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05" windowWidth="19230" windowHeight="1143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J35" i="1" s="1"/>
  <c r="J2" i="1" s="1"/>
  <c r="M3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<sst xmlns="http://schemas.openxmlformats.org/spreadsheetml/2006/main" count="108" uniqueCount="86">
  <si>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</si>
  <si>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</si>
  <si>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</si>
  <si>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</si>
  <si>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</si>
  <si>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</si>
  <si>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</si>
  <si>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</si>
  <si>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</si>
  <si>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</si>
  <si>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</si>
  <si>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</si>
  <si>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</si>
  <si>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</si>
  <si>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</si>
  <si>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</si>
  <si>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</si>
  <si>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</si>
  <si>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</si>
  <si>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</si>
  <si>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</si>
  <si>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</si>
  <si>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</si>
  <si>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</si>
  <si>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</si>
  <si>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</si>
  <si>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</si>
  <si>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</si>
  <si>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</si>
  <si>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</si>
  <si>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</si>
  <si>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</si>
  <si>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</si>
  <si>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</si>
  <si>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</si>
  <si>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</si>
  <si>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</si>
  <si>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</si>
  <si>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</si>
  <si>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</si>
  <si>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</si>
  <si>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</si>
  <si>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</si>
  <si>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</si>
  <si>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</si>
  <si>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</si>
  <si>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</si>
  <si>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</si>
  <si>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</si>
  <si>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</si>
  <si>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</si>
  <si>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</si>
  <si>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</si>
  <si>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</si>
  <si>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</si>
  <si>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</si>
  <si>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</si>
  <si>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</si>
  <si>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</si>
  <si>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</si>
  <si>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</si>
  <si>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</si>
  <si>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</si>
  <si>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</si>
  <si>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</si>
  <si>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</si>
  <si>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</si>
  <si>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</si>
  <si>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</si>
  <si>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</si>
  <si>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</si>
  <si>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</si>
  <si>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</si>
  <si>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</si>
  <si>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</si>
  <si>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</si>
  <si>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</si>
  <si>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</si>
  <si>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</si>
  <si>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</si>
  <si>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</si>
  <si>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0005</t>
  </si>
  <si>
    <t>02</t>
  </si>
  <si>
    <t>0212</t>
  </si>
  <si>
    <t>0212C</t>
  </si>
  <si>
    <t>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</si>
</sst>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0" fillId="0" borderId="0" xfId="0" applyNumberFormat="1" applyAlignment="1">
      <alignment horizontal="center"/>
    </xf>
    <xf numFmtId="0" fontId="23" fillId="0" borderId="0" xfId="42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0242</v>
          </cell>
          <cell r="B206" t="str">
            <v>Joe B. Hall Wildcat Lodge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Mersack/Leavell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6.42578125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32.570312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7" t="s">
        <v>81</v>
      </c>
      <c r="C1" s="57"/>
      <c r="F1" s="8" t="s">
        <v>10</v>
      </c>
      <c r="G1" s="13"/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8" t="str">
        <f>VLOOKUP(B1,BuildingList!A:B,2,FALSE)</f>
        <v>Frank D. Peterson Service Building</v>
      </c>
      <c r="C2" s="58"/>
      <c r="F2" s="7" t="s">
        <v>12</v>
      </c>
      <c r="G2" s="14" t="s">
        <v>15</v>
      </c>
      <c r="J2" s="40">
        <f>G35-J35</f>
        <v>3</v>
      </c>
      <c r="K2" s="40">
        <f>H35-M35</f>
        <v>1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83</v>
      </c>
      <c r="B6" s="55" t="s">
        <v>82</v>
      </c>
      <c r="C6" s="12" t="s">
        <v>31</v>
      </c>
      <c r="D6" s="2" t="s">
        <v>5</v>
      </c>
      <c r="E6" s="18">
        <v>276</v>
      </c>
      <c r="F6" s="18">
        <v>265</v>
      </c>
      <c r="G6" s="18" t="s">
        <v>3</v>
      </c>
      <c r="H6" s="2" t="s">
        <v>2</v>
      </c>
      <c r="J6" s="43">
        <f>IF(G6="No Change","N/A",IF(G6="New Tag Required",Lookup!F:F,IF(G6="N/A","N/A","")))</f>
        <v>0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36" t="s">
        <v>84</v>
      </c>
      <c r="B7" s="55" t="s">
        <v>82</v>
      </c>
      <c r="C7" s="12" t="s">
        <v>27</v>
      </c>
      <c r="D7" s="2" t="s">
        <v>5</v>
      </c>
      <c r="E7" s="18">
        <v>0</v>
      </c>
      <c r="F7" s="18">
        <v>18</v>
      </c>
      <c r="G7" s="18" t="s">
        <v>3</v>
      </c>
      <c r="H7" s="2" t="s">
        <v>21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 x14ac:dyDescent="0.25">
      <c r="A8" s="36" t="s">
        <v>85</v>
      </c>
      <c r="B8" s="55" t="s">
        <v>82</v>
      </c>
      <c r="C8" s="12" t="s">
        <v>31</v>
      </c>
      <c r="D8" s="2" t="s">
        <v>5</v>
      </c>
      <c r="E8" s="18">
        <v>288</v>
      </c>
      <c r="F8" s="18">
        <v>276</v>
      </c>
      <c r="G8" s="18" t="s">
        <v>3</v>
      </c>
      <c r="H8" s="2" t="s">
        <v>2</v>
      </c>
      <c r="J8" s="43">
        <f>IF(G8="No Change","N/A",IF(G8="New Tag Required",Lookup!F:F,IF(G8="N/A","N/A","")))</f>
        <v>0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25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x14ac:dyDescent="0.25">
      <c r="A10" s="56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2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3</v>
      </c>
      <c r="H35" s="51">
        <f>COUNTIF(H6:H34,"New Sign Required")</f>
        <v>1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8 A8 A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0110</v>
      </c>
      <c r="B105" s="4" t="str">
        <f>([2]UKBuilding_List!B105)</f>
        <v>Maintenance Building (Athletics)</v>
      </c>
    </row>
    <row r="106" spans="1:2" x14ac:dyDescent="0.25">
      <c r="A106" s="3" t="str">
        <f>([2]UKBuilding_List!A106)</f>
        <v>0111</v>
      </c>
      <c r="B106" s="4" t="str">
        <f>([2]UKBuilding_List!B106)</f>
        <v>Haggin Hall</v>
      </c>
    </row>
    <row r="107" spans="1:2" x14ac:dyDescent="0.25">
      <c r="A107" s="3" t="str">
        <f>([2]UKBuilding_List!A107)</f>
        <v>0113</v>
      </c>
      <c r="B107" s="4" t="str">
        <f>([2]UKBuilding_List!B107)</f>
        <v>Shively Sports Center</v>
      </c>
    </row>
    <row r="108" spans="1:2" x14ac:dyDescent="0.25">
      <c r="A108" s="3" t="str">
        <f>([2]UKBuilding_List!A108)</f>
        <v>0117</v>
      </c>
      <c r="B108" s="4" t="str">
        <f>([2]UKBuilding_List!B108)</f>
        <v>Soccer Filming Tower</v>
      </c>
    </row>
    <row r="109" spans="1:2" x14ac:dyDescent="0.25">
      <c r="A109" s="3" t="str">
        <f>([2]UKBuilding_List!A109)</f>
        <v>0118</v>
      </c>
      <c r="B109" s="4" t="str">
        <f>([2]UKBuilding_List!B109)</f>
        <v>Fraternity House Storage</v>
      </c>
    </row>
    <row r="110" spans="1:2" x14ac:dyDescent="0.25">
      <c r="A110" s="3" t="str">
        <f>([2]UKBuilding_List!A110)</f>
        <v>0119</v>
      </c>
      <c r="B110" s="4" t="str">
        <f>([2]UKBuilding_List!B110)</f>
        <v>Helen King Alumni Building</v>
      </c>
    </row>
    <row r="111" spans="1:2" x14ac:dyDescent="0.25">
      <c r="A111" s="3" t="str">
        <f>([2]UKBuilding_List!A111)</f>
        <v>0120</v>
      </c>
      <c r="B111" s="4" t="str">
        <f>([2]UKBuilding_List!B111)</f>
        <v>Cooperstown E Residence Hall #06</v>
      </c>
    </row>
    <row r="112" spans="1:2" x14ac:dyDescent="0.25">
      <c r="A112" s="3" t="str">
        <f>([2]UKBuilding_List!A112)</f>
        <v>0121</v>
      </c>
      <c r="B112" s="4" t="str">
        <f>([2]UKBuilding_List!B112)</f>
        <v>Sigma Nu Fraternity</v>
      </c>
    </row>
    <row r="113" spans="1:2" x14ac:dyDescent="0.25">
      <c r="A113" s="3" t="str">
        <f>([2]UKBuilding_List!A113)</f>
        <v>0122</v>
      </c>
      <c r="B113" s="4" t="str">
        <f>([2]UKBuilding_List!B113)</f>
        <v>Delta Gamma Sorority</v>
      </c>
    </row>
    <row r="114" spans="1:2" x14ac:dyDescent="0.25">
      <c r="A114" s="3" t="str">
        <f>([2]UKBuilding_List!A114)</f>
        <v>0123</v>
      </c>
      <c r="B114" s="4" t="str">
        <f>([2]UKBuilding_List!B114)</f>
        <v>Wildcat Lodge Residence Hall #04</v>
      </c>
    </row>
    <row r="115" spans="1:2" x14ac:dyDescent="0.25">
      <c r="A115" s="3" t="str">
        <f>([2]UKBuilding_List!A115)</f>
        <v>0124</v>
      </c>
      <c r="B115" s="4" t="str">
        <f>([2]UKBuilding_List!B115)</f>
        <v>Delta Zeta Sorority</v>
      </c>
    </row>
    <row r="116" spans="1:2" x14ac:dyDescent="0.25">
      <c r="A116" s="3" t="str">
        <f>([2]UKBuilding_List!A116)</f>
        <v>0125</v>
      </c>
      <c r="B116" s="4" t="str">
        <f>([2]UKBuilding_List!B116)</f>
        <v>Kappa Alpha Theta Sorority</v>
      </c>
    </row>
    <row r="117" spans="1:2" x14ac:dyDescent="0.25">
      <c r="A117" s="3" t="str">
        <f>([2]UKBuilding_List!A117)</f>
        <v>0126</v>
      </c>
      <c r="B117" s="4" t="str">
        <f>([2]UKBuilding_List!B117)</f>
        <v>Phi Delta Theta Fraternity</v>
      </c>
    </row>
    <row r="118" spans="1:2" x14ac:dyDescent="0.25">
      <c r="A118" s="3" t="str">
        <f>([2]UKBuilding_List!A118)</f>
        <v>0127</v>
      </c>
      <c r="B118" s="4" t="str">
        <f>([2]UKBuilding_List!B118)</f>
        <v>Alpha Gamma Delta Sorority</v>
      </c>
    </row>
    <row r="119" spans="1:2" x14ac:dyDescent="0.25">
      <c r="A119" s="3" t="str">
        <f>([2]UKBuilding_List!A119)</f>
        <v>0128</v>
      </c>
      <c r="B119" s="4" t="str">
        <f>([2]UKBuilding_List!B119)</f>
        <v>Kappa Delta Sorority</v>
      </c>
    </row>
    <row r="120" spans="1:2" x14ac:dyDescent="0.25">
      <c r="A120" s="3" t="str">
        <f>([2]UKBuilding_List!A120)</f>
        <v>0129</v>
      </c>
      <c r="B120" s="4" t="str">
        <f>([2]UKBuilding_List!B120)</f>
        <v>Delta Sigma Phi Fraternity</v>
      </c>
    </row>
    <row r="121" spans="1:2" x14ac:dyDescent="0.25">
      <c r="A121" s="3" t="str">
        <f>([2]UKBuilding_List!A121)</f>
        <v>0130</v>
      </c>
      <c r="B121" s="4" t="str">
        <f>([2]UKBuilding_List!B121)</f>
        <v>Cooperstown Bldg A</v>
      </c>
    </row>
    <row r="122" spans="1:2" x14ac:dyDescent="0.25">
      <c r="A122" s="3" t="str">
        <f>([2]UKBuilding_List!A122)</f>
        <v>0131</v>
      </c>
      <c r="B122" s="4" t="str">
        <f>([2]UKBuilding_List!B122)</f>
        <v>Cooperstown Bldg B</v>
      </c>
    </row>
    <row r="123" spans="1:2" x14ac:dyDescent="0.25">
      <c r="A123" s="3" t="str">
        <f>([2]UKBuilding_List!A123)</f>
        <v>0132</v>
      </c>
      <c r="B123" s="4" t="str">
        <f>([2]UKBuilding_List!B123)</f>
        <v>Cooperstown Bldg C</v>
      </c>
    </row>
    <row r="124" spans="1:2" x14ac:dyDescent="0.25">
      <c r="A124" s="3" t="str">
        <f>([2]UKBuilding_List!A124)</f>
        <v>0133</v>
      </c>
      <c r="B124" s="4" t="str">
        <f>([2]UKBuilding_List!B124)</f>
        <v>Cooperstown Bldg D</v>
      </c>
    </row>
    <row r="125" spans="1:2" x14ac:dyDescent="0.25">
      <c r="A125" s="3" t="str">
        <f>([2]UKBuilding_List!A125)</f>
        <v>0134</v>
      </c>
      <c r="B125" s="4" t="str">
        <f>([2]UKBuilding_List!B125)</f>
        <v>Cooperstown Bldg E</v>
      </c>
    </row>
    <row r="126" spans="1:2" x14ac:dyDescent="0.25">
      <c r="A126" s="3" t="str">
        <f>([2]UKBuilding_List!A126)</f>
        <v>0135</v>
      </c>
      <c r="B126" s="4" t="str">
        <f>([2]UKBuilding_List!B126)</f>
        <v>Cooperstown Bldg F</v>
      </c>
    </row>
    <row r="127" spans="1:2" x14ac:dyDescent="0.25">
      <c r="A127" s="3" t="str">
        <f>([2]UKBuilding_List!A127)</f>
        <v>0136</v>
      </c>
      <c r="B127" s="4" t="str">
        <f>([2]UKBuilding_List!B127)</f>
        <v>Cooperstown Bldg G</v>
      </c>
    </row>
    <row r="128" spans="1:2" x14ac:dyDescent="0.25">
      <c r="A128" s="3" t="str">
        <f>([2]UKBuilding_List!A128)</f>
        <v>0137</v>
      </c>
      <c r="B128" s="4" t="str">
        <f>([2]UKBuilding_List!B128)</f>
        <v>Alpha Gamma Rho Fraternity</v>
      </c>
    </row>
    <row r="129" spans="1:2" x14ac:dyDescent="0.25">
      <c r="A129" s="3" t="str">
        <f>([2]UKBuilding_List!A129)</f>
        <v>0138</v>
      </c>
      <c r="B129" s="4" t="str">
        <f>([2]UKBuilding_List!B129)</f>
        <v>Phi Sigma Kappa Fraternity</v>
      </c>
    </row>
    <row r="130" spans="1:2" x14ac:dyDescent="0.25">
      <c r="A130" s="3" t="str">
        <f>([2]UKBuilding_List!A130)</f>
        <v>0140</v>
      </c>
      <c r="B130" s="4" t="str">
        <f>([2]UKBuilding_List!B130)</f>
        <v>Kappa Sigma Fraternity</v>
      </c>
    </row>
    <row r="131" spans="1:2" x14ac:dyDescent="0.25">
      <c r="A131" s="3" t="str">
        <f>([2]UKBuilding_List!A131)</f>
        <v>0141</v>
      </c>
      <c r="B131" s="4" t="str">
        <f>([2]UKBuilding_List!B131)</f>
        <v>New Farmhouse Fraternity</v>
      </c>
    </row>
    <row r="132" spans="1:2" x14ac:dyDescent="0.25">
      <c r="A132" s="3" t="str">
        <f>([2]UKBuilding_List!A132)</f>
        <v>0142</v>
      </c>
      <c r="B132" s="4" t="str">
        <f>([2]UKBuilding_List!B132)</f>
        <v>Farmhouse Fraternity</v>
      </c>
    </row>
    <row r="133" spans="1:2" x14ac:dyDescent="0.25">
      <c r="A133" s="3" t="str">
        <f>([2]UKBuilding_List!A133)</f>
        <v>0143</v>
      </c>
      <c r="B133" s="4" t="str">
        <f>([2]UKBuilding_List!B133)</f>
        <v>Blanding II</v>
      </c>
    </row>
    <row r="134" spans="1:2" x14ac:dyDescent="0.25">
      <c r="A134" s="3" t="str">
        <f>([2]UKBuilding_List!A134)</f>
        <v>0144</v>
      </c>
      <c r="B134" s="4" t="str">
        <f>([2]UKBuilding_List!B134)</f>
        <v>Blanding III</v>
      </c>
    </row>
    <row r="135" spans="1:2" x14ac:dyDescent="0.25">
      <c r="A135" s="3" t="str">
        <f>([2]UKBuilding_List!A135)</f>
        <v>0145</v>
      </c>
      <c r="B135" s="4" t="str">
        <f>([2]UKBuilding_List!B135)</f>
        <v>Blanding Tower</v>
      </c>
    </row>
    <row r="136" spans="1:2" x14ac:dyDescent="0.25">
      <c r="A136" s="3" t="str">
        <f>([2]UKBuilding_List!A136)</f>
        <v>0146</v>
      </c>
      <c r="B136" s="4" t="str">
        <f>([2]UKBuilding_List!B136)</f>
        <v>Blanding IV</v>
      </c>
    </row>
    <row r="137" spans="1:2" x14ac:dyDescent="0.25">
      <c r="A137" s="3" t="str">
        <f>([2]UKBuilding_List!A137)</f>
        <v>0147</v>
      </c>
      <c r="B137" s="4" t="str">
        <f>([2]UKBuilding_List!B137)</f>
        <v>Complex Commons</v>
      </c>
    </row>
    <row r="138" spans="1:2" x14ac:dyDescent="0.25">
      <c r="A138" s="3" t="str">
        <f>([2]UKBuilding_List!A138)</f>
        <v>0148</v>
      </c>
      <c r="B138" s="4" t="str">
        <f>([2]UKBuilding_List!B138)</f>
        <v>Kirwan IV</v>
      </c>
    </row>
    <row r="139" spans="1:2" x14ac:dyDescent="0.25">
      <c r="A139" s="3" t="str">
        <f>([2]UKBuilding_List!A139)</f>
        <v>0149</v>
      </c>
      <c r="B139" s="4" t="str">
        <f>([2]UKBuilding_List!B139)</f>
        <v>Kirwan Tower</v>
      </c>
    </row>
    <row r="140" spans="1:2" x14ac:dyDescent="0.25">
      <c r="A140" s="3" t="str">
        <f>([2]UKBuilding_List!A140)</f>
        <v>0150</v>
      </c>
      <c r="B140" s="4" t="str">
        <f>([2]UKBuilding_List!B140)</f>
        <v>Kirwan III</v>
      </c>
    </row>
    <row r="141" spans="1:2" x14ac:dyDescent="0.25">
      <c r="A141" s="3" t="str">
        <f>([2]UKBuilding_List!A141)</f>
        <v>0151</v>
      </c>
      <c r="B141" s="4" t="str">
        <f>([2]UKBuilding_List!B141)</f>
        <v>Kirwan II</v>
      </c>
    </row>
    <row r="142" spans="1:2" x14ac:dyDescent="0.25">
      <c r="A142" s="3" t="str">
        <f>([2]UKBuilding_List!A142)</f>
        <v>0152</v>
      </c>
      <c r="B142" s="4" t="str">
        <f>([2]UKBuilding_List!B142)</f>
        <v>Kirwan I</v>
      </c>
    </row>
    <row r="143" spans="1:2" x14ac:dyDescent="0.25">
      <c r="A143" s="3" t="str">
        <f>([2]UKBuilding_List!A143)</f>
        <v>0153</v>
      </c>
      <c r="B143" s="4" t="str">
        <f>([2]UKBuilding_List!B143)</f>
        <v>Blanding I</v>
      </c>
    </row>
    <row r="144" spans="1:2" x14ac:dyDescent="0.25">
      <c r="A144" s="3" t="str">
        <f>([2]UKBuilding_List!A144)</f>
        <v>0154</v>
      </c>
      <c r="B144" s="4" t="str">
        <f>([2]UKBuilding_List!B144)</f>
        <v>Head House</v>
      </c>
    </row>
    <row r="145" spans="1:2" x14ac:dyDescent="0.25">
      <c r="A145" s="3" t="str">
        <f>([2]UKBuilding_List!A145)</f>
        <v>0155</v>
      </c>
      <c r="B145" s="4" t="str">
        <f>([2]UKBuilding_List!B145)</f>
        <v>Greenhouse No 2</v>
      </c>
    </row>
    <row r="146" spans="1:2" x14ac:dyDescent="0.25">
      <c r="A146" s="3" t="str">
        <f>([2]UKBuilding_List!A146)</f>
        <v>0156</v>
      </c>
      <c r="B146" s="4" t="str">
        <f>([2]UKBuilding_List!B146)</f>
        <v>Greenhouse No 4</v>
      </c>
    </row>
    <row r="147" spans="1:2" x14ac:dyDescent="0.25">
      <c r="A147" s="3" t="str">
        <f>([2]UKBuilding_List!A147)</f>
        <v>0157</v>
      </c>
      <c r="B147" s="4" t="str">
        <f>([2]UKBuilding_List!B147)</f>
        <v>Greenhouse No 7</v>
      </c>
    </row>
    <row r="148" spans="1:2" x14ac:dyDescent="0.25">
      <c r="A148" s="3" t="str">
        <f>([2]UKBuilding_List!A148)</f>
        <v>0158</v>
      </c>
      <c r="B148" s="4" t="str">
        <f>([2]UKBuilding_List!B148)</f>
        <v>Greenhouse No 5</v>
      </c>
    </row>
    <row r="149" spans="1:2" x14ac:dyDescent="0.25">
      <c r="A149" s="3" t="str">
        <f>([2]UKBuilding_List!A149)</f>
        <v>0159</v>
      </c>
      <c r="B149" s="4" t="str">
        <f>([2]UKBuilding_List!B149)</f>
        <v>Greenhouse No 3</v>
      </c>
    </row>
    <row r="150" spans="1:2" x14ac:dyDescent="0.25">
      <c r="A150" s="3" t="str">
        <f>([2]UKBuilding_List!A150)</f>
        <v>0160</v>
      </c>
      <c r="B150" s="4" t="str">
        <f>([2]UKBuilding_List!B150)</f>
        <v>Greenhouse No 1</v>
      </c>
    </row>
    <row r="151" spans="1:2" x14ac:dyDescent="0.25">
      <c r="A151" s="3" t="str">
        <f>([2]UKBuilding_List!A151)</f>
        <v>0161</v>
      </c>
      <c r="B151" s="4" t="str">
        <f>([2]UKBuilding_List!B151)</f>
        <v>Greenhouse No 9</v>
      </c>
    </row>
    <row r="152" spans="1:2" x14ac:dyDescent="0.25">
      <c r="A152" s="3" t="str">
        <f>([2]UKBuilding_List!A152)</f>
        <v>0162</v>
      </c>
      <c r="B152" s="4" t="str">
        <f>([2]UKBuilding_List!B152)</f>
        <v>Greenhouse No 11</v>
      </c>
    </row>
    <row r="153" spans="1:2" x14ac:dyDescent="0.25">
      <c r="A153" s="3" t="str">
        <f>([2]UKBuilding_List!A153)</f>
        <v>0163</v>
      </c>
      <c r="B153" s="4" t="str">
        <f>([2]UKBuilding_List!B153)</f>
        <v>Greenhouse No 6</v>
      </c>
    </row>
    <row r="154" spans="1:2" x14ac:dyDescent="0.25">
      <c r="A154" s="3" t="str">
        <f>([2]UKBuilding_List!A154)</f>
        <v>0164</v>
      </c>
      <c r="B154" s="4" t="str">
        <f>([2]UKBuilding_List!B154)</f>
        <v>Greenhouse No 12</v>
      </c>
    </row>
    <row r="155" spans="1:2" x14ac:dyDescent="0.25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25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25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25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0175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0176</v>
      </c>
      <c r="B160" s="4" t="str">
        <f>([2]UKBuilding_List!B160)</f>
        <v>Guardhouse Ky Clinic</v>
      </c>
    </row>
    <row r="161" spans="1:2" x14ac:dyDescent="0.25">
      <c r="A161" s="3" t="str">
        <f>([2]UKBuilding_List!A161)</f>
        <v>0177</v>
      </c>
      <c r="B161" s="4" t="str">
        <f>([2]UKBuilding_List!B161)</f>
        <v>Residence Motor Pool</v>
      </c>
    </row>
    <row r="162" spans="1:2" x14ac:dyDescent="0.25">
      <c r="A162" s="3" t="str">
        <f>([2]UKBuilding_List!A162)</f>
        <v>0178</v>
      </c>
      <c r="B162" s="4" t="str">
        <f>([2]UKBuilding_List!B162)</f>
        <v>Guardhouse Young Library</v>
      </c>
    </row>
    <row r="163" spans="1:2" x14ac:dyDescent="0.25">
      <c r="A163" s="3" t="str">
        <f>([2]UKBuilding_List!A163)</f>
        <v>0182</v>
      </c>
      <c r="B163" s="4" t="str">
        <f>([2]UKBuilding_List!B163)</f>
        <v>Isolation Barn Incinerator</v>
      </c>
    </row>
    <row r="164" spans="1:2" x14ac:dyDescent="0.25">
      <c r="A164" s="3" t="str">
        <f>([2]UKBuilding_List!A164)</f>
        <v>0183</v>
      </c>
      <c r="B164" s="4" t="str">
        <f>([2]UKBuilding_List!B164)</f>
        <v>Isolation Barn</v>
      </c>
    </row>
    <row r="165" spans="1:2" x14ac:dyDescent="0.25">
      <c r="A165" s="3" t="str">
        <f>([2]UKBuilding_List!A165)</f>
        <v>0184</v>
      </c>
      <c r="B165" s="4" t="str">
        <f>([2]UKBuilding_List!B165)</f>
        <v>Agricultural Machine Research Lab</v>
      </c>
    </row>
    <row r="166" spans="1:2" x14ac:dyDescent="0.25">
      <c r="A166" s="3" t="str">
        <f>([2]UKBuilding_List!A166)</f>
        <v>0185</v>
      </c>
      <c r="B166" s="4" t="str">
        <f>([2]UKBuilding_List!B166)</f>
        <v>Garage by Motor Pool Residence</v>
      </c>
    </row>
    <row r="167" spans="1:2" x14ac:dyDescent="0.25">
      <c r="A167" s="3" t="str">
        <f>([2]UKBuilding_List!A167)</f>
        <v>0187</v>
      </c>
      <c r="B167" s="4" t="str">
        <f>([2]UKBuilding_List!B167)</f>
        <v>Bus Shelter #5</v>
      </c>
    </row>
    <row r="168" spans="1:2" x14ac:dyDescent="0.25">
      <c r="A168" s="3" t="str">
        <f>([2]UKBuilding_List!A168)</f>
        <v>0189</v>
      </c>
      <c r="B168" s="4" t="str">
        <f>([2]UKBuilding_List!B168)</f>
        <v>Shawneetown Bldg A</v>
      </c>
    </row>
    <row r="169" spans="1:2" x14ac:dyDescent="0.25">
      <c r="A169" s="3" t="str">
        <f>([2]UKBuilding_List!A169)</f>
        <v>0190</v>
      </c>
      <c r="B169" s="4" t="str">
        <f>([2]UKBuilding_List!B169)</f>
        <v>Shawneetown Bldg B</v>
      </c>
    </row>
    <row r="170" spans="1:2" x14ac:dyDescent="0.25">
      <c r="A170" s="3" t="str">
        <f>([2]UKBuilding_List!A170)</f>
        <v>0191</v>
      </c>
      <c r="B170" s="4" t="str">
        <f>([2]UKBuilding_List!B170)</f>
        <v>Shawneetown Bldg D</v>
      </c>
    </row>
    <row r="171" spans="1:2" x14ac:dyDescent="0.25">
      <c r="A171" s="3" t="str">
        <f>([2]UKBuilding_List!A171)</f>
        <v>0192</v>
      </c>
      <c r="B171" s="4" t="str">
        <f>([2]UKBuilding_List!B171)</f>
        <v>Shawneetown Bldg F</v>
      </c>
    </row>
    <row r="172" spans="1:2" x14ac:dyDescent="0.25">
      <c r="A172" s="3" t="str">
        <f>([2]UKBuilding_List!A172)</f>
        <v>0193</v>
      </c>
      <c r="B172" s="4" t="str">
        <f>([2]UKBuilding_List!B172)</f>
        <v>Shawneetown Bldg E</v>
      </c>
    </row>
    <row r="173" spans="1:2" x14ac:dyDescent="0.25">
      <c r="A173" s="3" t="str">
        <f>([2]UKBuilding_List!A173)</f>
        <v>0194</v>
      </c>
      <c r="B173" s="4" t="str">
        <f>([2]UKBuilding_List!B173)</f>
        <v>Shawneetown Bldg C</v>
      </c>
    </row>
    <row r="174" spans="1:2" x14ac:dyDescent="0.25">
      <c r="A174" s="3" t="str">
        <f>([2]UKBuilding_List!A174)</f>
        <v>0197</v>
      </c>
      <c r="B174" s="4" t="str">
        <f>([2]UKBuilding_List!B174)</f>
        <v>Parking Garage No 1</v>
      </c>
    </row>
    <row r="175" spans="1:2" x14ac:dyDescent="0.25">
      <c r="A175" s="3" t="str">
        <f>([2]UKBuilding_List!A175)</f>
        <v>0198</v>
      </c>
      <c r="B175" s="4" t="str">
        <f>([2]UKBuilding_List!B175)</f>
        <v>Parking Garage No 2</v>
      </c>
    </row>
    <row r="176" spans="1:2" x14ac:dyDescent="0.25">
      <c r="A176" s="3" t="str">
        <f>([2]UKBuilding_List!A176)</f>
        <v>0199</v>
      </c>
      <c r="B176" s="4" t="str">
        <f>([2]UKBuilding_List!B176)</f>
        <v>Parking Garage No 3</v>
      </c>
    </row>
    <row r="177" spans="1:2" x14ac:dyDescent="0.25">
      <c r="A177" s="3" t="str">
        <f>([2]UKBuilding_List!A177)</f>
        <v>0200</v>
      </c>
      <c r="B177" s="4" t="str">
        <f>([2]UKBuilding_List!B177)</f>
        <v>Wethington Allied Health Building</v>
      </c>
    </row>
    <row r="178" spans="1:2" x14ac:dyDescent="0.25">
      <c r="A178" s="3" t="str">
        <f>([2]UKBuilding_List!A178)</f>
        <v>0202</v>
      </c>
      <c r="B178" s="4" t="str">
        <f>([2]UKBuilding_List!B178)</f>
        <v>Parking Garage No 5</v>
      </c>
    </row>
    <row r="179" spans="1:2" x14ac:dyDescent="0.25">
      <c r="A179" s="3" t="str">
        <f>([2]UKBuilding_List!A179)</f>
        <v>0204</v>
      </c>
      <c r="B179" s="4" t="str">
        <f>([2]UKBuilding_List!B179)</f>
        <v>Cooling Plant #2</v>
      </c>
    </row>
    <row r="180" spans="1:2" x14ac:dyDescent="0.25">
      <c r="A180" s="3" t="str">
        <f>([2]UKBuilding_List!A180)</f>
        <v>0207</v>
      </c>
      <c r="B180" s="4" t="str">
        <f>([2]UKBuilding_List!B180)</f>
        <v>Arts Metal Building</v>
      </c>
    </row>
    <row r="181" spans="1:2" x14ac:dyDescent="0.25">
      <c r="A181" s="3" t="str">
        <f>([2]UKBuilding_List!A181)</f>
        <v>0209</v>
      </c>
      <c r="B181" s="4" t="str">
        <f>([2]UKBuilding_List!B181)</f>
        <v>Centrifuge Building</v>
      </c>
    </row>
    <row r="182" spans="1:2" x14ac:dyDescent="0.25">
      <c r="A182" s="3" t="str">
        <f>([2]UKBuilding_List!A182)</f>
        <v>0210</v>
      </c>
      <c r="B182" s="4" t="str">
        <f>([2]UKBuilding_List!B182)</f>
        <v>Reynolds Warehouse #4</v>
      </c>
    </row>
    <row r="183" spans="1:2" x14ac:dyDescent="0.25">
      <c r="A183" s="3" t="str">
        <f>([2]UKBuilding_List!A183)</f>
        <v>0211</v>
      </c>
      <c r="B183" s="4" t="str">
        <f>([2]UKBuilding_List!B183)</f>
        <v>Maxwell Place Garage</v>
      </c>
    </row>
    <row r="184" spans="1:2" x14ac:dyDescent="0.25">
      <c r="A184" s="3" t="str">
        <f>([2]UKBuilding_List!A184)</f>
        <v>0212</v>
      </c>
      <c r="B184" s="4" t="str">
        <f>([2]UKBuilding_List!B184)</f>
        <v>Lancaster Aquatics</v>
      </c>
    </row>
    <row r="185" spans="1:2" x14ac:dyDescent="0.25">
      <c r="A185" s="3" t="str">
        <f>([2]UKBuilding_List!A185)</f>
        <v>0213</v>
      </c>
      <c r="B185" s="4" t="str">
        <f>([2]UKBuilding_List!B185)</f>
        <v>Boone Tennis Center</v>
      </c>
    </row>
    <row r="186" spans="1:2" x14ac:dyDescent="0.25">
      <c r="A186" s="3" t="str">
        <f>([2]UKBuilding_List!A186)</f>
        <v>0214</v>
      </c>
      <c r="B186" s="4" t="str">
        <f>([2]UKBuilding_List!B186)</f>
        <v>Flammable Storage Building</v>
      </c>
    </row>
    <row r="187" spans="1:2" x14ac:dyDescent="0.25">
      <c r="A187" s="3" t="str">
        <f>([2]UKBuilding_List!A187)</f>
        <v>0215</v>
      </c>
      <c r="B187" s="4" t="str">
        <f>([2]UKBuilding_List!B187)</f>
        <v>W. P. Garrigus Building</v>
      </c>
    </row>
    <row r="188" spans="1:2" x14ac:dyDescent="0.25">
      <c r="A188" s="3" t="str">
        <f>([2]UKBuilding_List!A188)</f>
        <v>0216</v>
      </c>
      <c r="B188" s="4" t="str">
        <f>([2]UKBuilding_List!B188)</f>
        <v>Multi-Disciplinary Research Lab #3</v>
      </c>
    </row>
    <row r="189" spans="1:2" x14ac:dyDescent="0.25">
      <c r="A189" s="3" t="str">
        <f>([2]UKBuilding_List!A189)</f>
        <v>0217</v>
      </c>
      <c r="B189" s="4" t="str">
        <f>([2]UKBuilding_List!B189)</f>
        <v>Electric Substation #2</v>
      </c>
    </row>
    <row r="190" spans="1:2" x14ac:dyDescent="0.25">
      <c r="A190" s="3" t="str">
        <f>([2]UKBuilding_List!A190)</f>
        <v>0219</v>
      </c>
      <c r="B190" s="4" t="str">
        <f>([2]UKBuilding_List!B190)</f>
        <v>Seaton Center</v>
      </c>
    </row>
    <row r="191" spans="1:2" x14ac:dyDescent="0.25">
      <c r="A191" s="3" t="str">
        <f>([2]UKBuilding_List!A191)</f>
        <v>0220</v>
      </c>
      <c r="B191" s="4" t="str">
        <f>([2]UKBuilding_List!B191)</f>
        <v>Bernard Johnson Student Rec Ctr</v>
      </c>
    </row>
    <row r="192" spans="1:2" x14ac:dyDescent="0.25">
      <c r="A192" s="3" t="str">
        <f>([2]UKBuilding_List!A192)</f>
        <v>0222</v>
      </c>
      <c r="B192" s="4" t="str">
        <f>([2]UKBuilding_List!B192)</f>
        <v>Commonwealth Stadium</v>
      </c>
    </row>
    <row r="193" spans="1:2" x14ac:dyDescent="0.25">
      <c r="A193" s="3" t="str">
        <f>([2]UKBuilding_List!A193)</f>
        <v>0223</v>
      </c>
      <c r="B193" s="4" t="str">
        <f>([2]UKBuilding_List!B193)</f>
        <v>Warren Wright Medical Plaza</v>
      </c>
    </row>
    <row r="194" spans="1:2" x14ac:dyDescent="0.25">
      <c r="A194" s="3" t="str">
        <f>([2]UKBuilding_List!A194)</f>
        <v>0224</v>
      </c>
      <c r="B194" s="4" t="str">
        <f>([2]UKBuilding_List!B194)</f>
        <v>Lucille Caudill Little Fine Arts Library</v>
      </c>
    </row>
    <row r="195" spans="1:2" x14ac:dyDescent="0.25">
      <c r="A195" s="3" t="str">
        <f>([2]UKBuilding_List!A195)</f>
        <v>0225</v>
      </c>
      <c r="B195" s="4" t="str">
        <f>([2]UKBuilding_List!B195)</f>
        <v>T H Morgan Biological Sciences</v>
      </c>
    </row>
    <row r="196" spans="1:2" x14ac:dyDescent="0.25">
      <c r="A196" s="3" t="str">
        <f>([2]UKBuilding_List!A196)</f>
        <v>0227</v>
      </c>
      <c r="B196" s="4" t="str">
        <f>([2]UKBuilding_List!B196)</f>
        <v>Recreation Equipment Storage Building</v>
      </c>
    </row>
    <row r="197" spans="1:2" x14ac:dyDescent="0.25">
      <c r="A197" s="3" t="str">
        <f>([2]UKBuilding_List!A197)</f>
        <v>0229</v>
      </c>
      <c r="B197" s="4" t="str">
        <f>([2]UKBuilding_List!B197)</f>
        <v>Agricultural Distribution Center</v>
      </c>
    </row>
    <row r="198" spans="1:2" x14ac:dyDescent="0.25">
      <c r="A198" s="3" t="str">
        <f>([2]UKBuilding_List!A198)</f>
        <v>0230</v>
      </c>
      <c r="B198" s="4" t="str">
        <f>([2]UKBuilding_List!B198)</f>
        <v>Sanders-Brown Center on Aging</v>
      </c>
    </row>
    <row r="199" spans="1:2" x14ac:dyDescent="0.25">
      <c r="A199" s="3" t="str">
        <f>([2]UKBuilding_List!A199)</f>
        <v>0231</v>
      </c>
      <c r="B199" s="4" t="str">
        <f>([2]UKBuilding_List!B199)</f>
        <v>Farm Maintenance Storage Shed</v>
      </c>
    </row>
    <row r="200" spans="1:2" x14ac:dyDescent="0.25">
      <c r="A200" s="3" t="str">
        <f>([2]UKBuilding_List!A200)</f>
        <v>0232</v>
      </c>
      <c r="B200" s="4" t="str">
        <f>([2]UKBuilding_List!B200)</f>
        <v>College of Nursing</v>
      </c>
    </row>
    <row r="201" spans="1:2" x14ac:dyDescent="0.25">
      <c r="A201" s="3" t="str">
        <f>([2]UKBuilding_List!A201)</f>
        <v>0235</v>
      </c>
      <c r="B201" s="4" t="str">
        <f>([2]UKBuilding_List!B201)</f>
        <v>John W Oswald Building</v>
      </c>
    </row>
    <row r="202" spans="1:2" x14ac:dyDescent="0.25">
      <c r="A202" s="3" t="str">
        <f>([2]UKBuilding_List!A202)</f>
        <v>0236</v>
      </c>
      <c r="B202" s="4" t="str">
        <f>([2]UKBuilding_List!B202)</f>
        <v>Kentucky Tobacco Research and Development Center</v>
      </c>
    </row>
    <row r="203" spans="1:2" x14ac:dyDescent="0.25">
      <c r="A203" s="3" t="str">
        <f>([2]UKBuilding_List!A203)</f>
        <v>0237</v>
      </c>
      <c r="B203" s="4" t="str">
        <f>([2]UKBuilding_List!B203)</f>
        <v>Wenner-Gren Research Addition</v>
      </c>
    </row>
    <row r="204" spans="1:2" x14ac:dyDescent="0.25">
      <c r="A204" s="3" t="str">
        <f>([2]UKBuilding_List!A204)</f>
        <v>0240</v>
      </c>
      <c r="B204" s="4" t="str">
        <f>([2]UKBuilding_List!B204)</f>
        <v>468 Rose Lane</v>
      </c>
    </row>
    <row r="205" spans="1:2" x14ac:dyDescent="0.25">
      <c r="A205" s="3" t="str">
        <f>([2]UKBuilding_List!A205)</f>
        <v>0241</v>
      </c>
      <c r="B205" s="4" t="str">
        <f>([2]UKBuilding_List!B205)</f>
        <v>Singletary Center for the Arts</v>
      </c>
    </row>
    <row r="206" spans="1:2" x14ac:dyDescent="0.25">
      <c r="A206" s="3" t="str">
        <f>([2]UKBuilding_List!A206)</f>
        <v>0242</v>
      </c>
      <c r="B206" s="4" t="str">
        <f>([2]UKBuilding_List!B206)</f>
        <v>Joe B. Hall Wildcat Lodge</v>
      </c>
    </row>
    <row r="207" spans="1:2" x14ac:dyDescent="0.25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25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25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25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25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25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25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25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25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25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25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25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25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25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25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25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25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25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25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25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25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25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25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25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25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25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25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25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25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25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25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25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25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25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25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25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25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25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25">
      <c r="A245" s="3" t="str">
        <f>([2]UKBuilding_List!A245)</f>
        <v>0286</v>
      </c>
      <c r="B245" s="4" t="str">
        <f>([2]UKBuilding_List!B245)</f>
        <v>ASTeCC</v>
      </c>
    </row>
    <row r="246" spans="1:2" x14ac:dyDescent="0.25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25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25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25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25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25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25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25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25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25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25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25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25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25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25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25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25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25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25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25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25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25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25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25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25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25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25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25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25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25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25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25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25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25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25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25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25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25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25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25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25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25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25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25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25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25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25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25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25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25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25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25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25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25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25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25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25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25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25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25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25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25">
      <c r="A307" s="3" t="str">
        <f>([2]UKBuilding_List!A307)</f>
        <v>0442</v>
      </c>
      <c r="B307" s="4" t="str">
        <f>([2]UKBuilding_List!B307)</f>
        <v>Ligon House</v>
      </c>
    </row>
    <row r="308" spans="1:2" x14ac:dyDescent="0.25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25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25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25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25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25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25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25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25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25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25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25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25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25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25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25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25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25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25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25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25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25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25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25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25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25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25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25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25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25">
      <c r="A337" s="3" t="str">
        <f>([2]UKBuilding_List!A337)</f>
        <v>0510</v>
      </c>
      <c r="B337" s="4" t="str">
        <f>([2]UKBuilding_List!B337)</f>
        <v>456 Rose Lane</v>
      </c>
    </row>
    <row r="338" spans="1:2" x14ac:dyDescent="0.25">
      <c r="A338" s="3" t="str">
        <f>([2]UKBuilding_List!A338)</f>
        <v>0511</v>
      </c>
      <c r="B338" s="4" t="str">
        <f>([2]UKBuilding_List!B338)</f>
        <v>456 1/2 Rose Lane Garage Apt</v>
      </c>
    </row>
    <row r="339" spans="1:2" x14ac:dyDescent="0.25">
      <c r="A339" s="3" t="str">
        <f>([2]UKBuilding_List!A339)</f>
        <v>0514</v>
      </c>
      <c r="B339" s="4" t="str">
        <f>([2]UKBuilding_List!B339)</f>
        <v>BBSRB Utility Plant</v>
      </c>
    </row>
    <row r="340" spans="1:2" x14ac:dyDescent="0.25">
      <c r="A340" s="3" t="str">
        <f>([2]UKBuilding_List!A340)</f>
        <v>0517</v>
      </c>
      <c r="B340" s="4" t="str">
        <f>([2]UKBuilding_List!B340)</f>
        <v>Mersack/Leavell</v>
      </c>
    </row>
    <row r="341" spans="1:2" x14ac:dyDescent="0.25">
      <c r="A341" s="3" t="str">
        <f>([2]UKBuilding_List!A341)</f>
        <v>0518</v>
      </c>
      <c r="B341" s="4" t="str">
        <f>([2]UKBuilding_List!B341)</f>
        <v>BBSRB Generator Building</v>
      </c>
    </row>
    <row r="342" spans="1:2" x14ac:dyDescent="0.25">
      <c r="A342" s="3" t="str">
        <f>([2]UKBuilding_List!A342)</f>
        <v>0564</v>
      </c>
      <c r="B342" s="4" t="str">
        <f>([2]UKBuilding_List!B342)</f>
        <v>630 South Broadway</v>
      </c>
    </row>
    <row r="343" spans="1:2" x14ac:dyDescent="0.25">
      <c r="A343" s="3" t="str">
        <f>([2]UKBuilding_List!A343)</f>
        <v>0565</v>
      </c>
      <c r="B343" s="4" t="str">
        <f>([2]UKBuilding_List!B343)</f>
        <v>John T. Smith Hall</v>
      </c>
    </row>
    <row r="344" spans="1:2" x14ac:dyDescent="0.25">
      <c r="A344" s="3" t="str">
        <f>([2]UKBuilding_List!A344)</f>
        <v>0566</v>
      </c>
      <c r="B344" s="4" t="str">
        <f>([2]UKBuilding_List!B344)</f>
        <v>Dale E. Baldwin Hall</v>
      </c>
    </row>
    <row r="345" spans="1:2" x14ac:dyDescent="0.25">
      <c r="A345" s="3" t="str">
        <f>([2]UKBuilding_List!A345)</f>
        <v>0567</v>
      </c>
      <c r="B345" s="4" t="str">
        <f>([2]UKBuilding_List!B345)</f>
        <v>Margaret Ingels Hall</v>
      </c>
    </row>
    <row r="346" spans="1:2" x14ac:dyDescent="0.25">
      <c r="A346" s="3" t="str">
        <f>([2]UKBuilding_List!A346)</f>
        <v>0568</v>
      </c>
      <c r="B346" s="4" t="str">
        <f>([2]UKBuilding_List!B346)</f>
        <v>David P. Roselle Hall</v>
      </c>
    </row>
    <row r="347" spans="1:2" x14ac:dyDescent="0.25">
      <c r="A347" s="3" t="str">
        <f>([2]UKBuilding_List!A347)</f>
        <v>0571</v>
      </c>
      <c r="B347" s="4" t="str">
        <f>([2]UKBuilding_List!B347)</f>
        <v>Parking Structure #6</v>
      </c>
    </row>
    <row r="348" spans="1:2" x14ac:dyDescent="0.25">
      <c r="A348" s="3" t="str">
        <f>([2]UKBuilding_List!A348)</f>
        <v>0572</v>
      </c>
      <c r="B348" s="4" t="str">
        <f>([2]UKBuilding_List!B348)</f>
        <v>Parking Structure #7</v>
      </c>
    </row>
    <row r="349" spans="1:2" x14ac:dyDescent="0.25">
      <c r="A349" s="3" t="str">
        <f>([2]UKBuilding_List!A349)</f>
        <v>0582</v>
      </c>
      <c r="B349" s="4" t="str">
        <f>([2]UKBuilding_List!B349)</f>
        <v>University Health Service</v>
      </c>
    </row>
    <row r="350" spans="1:2" x14ac:dyDescent="0.25">
      <c r="A350" s="3" t="str">
        <f>([2]UKBuilding_List!A350)</f>
        <v>0585</v>
      </c>
      <c r="B350" s="4" t="str">
        <f>([2]UKBuilding_List!B350)</f>
        <v>Baseball Training Pavilion</v>
      </c>
    </row>
    <row r="351" spans="1:2" x14ac:dyDescent="0.25">
      <c r="A351" s="3" t="str">
        <f>([2]UKBuilding_List!A351)</f>
        <v>0592</v>
      </c>
      <c r="B351" s="4" t="str">
        <f>([2]UKBuilding_List!B351)</f>
        <v>Storage Shed</v>
      </c>
    </row>
    <row r="352" spans="1:2" x14ac:dyDescent="0.25">
      <c r="A352" s="3" t="str">
        <f>([2]UKBuilding_List!A352)</f>
        <v>0596</v>
      </c>
      <c r="B352" s="4" t="str">
        <f>([2]UKBuilding_List!B352)</f>
        <v>Bio-Pharm (BP)</v>
      </c>
    </row>
    <row r="353" spans="1:2" x14ac:dyDescent="0.25">
      <c r="A353" s="3" t="str">
        <f>([2]UKBuilding_List!A353)</f>
        <v>0600</v>
      </c>
      <c r="B353" s="4" t="str">
        <f>([2]UKBuilding_List!B353)</f>
        <v>413 Pennsylvania Ct</v>
      </c>
    </row>
    <row r="354" spans="1:2" x14ac:dyDescent="0.25">
      <c r="A354" s="3" t="str">
        <f>([2]UKBuilding_List!A354)</f>
        <v>0601</v>
      </c>
      <c r="B354" s="4" t="str">
        <f>([2]UKBuilding_List!B354)</f>
        <v>Parking Structure #8</v>
      </c>
    </row>
    <row r="355" spans="1:2" x14ac:dyDescent="0.25">
      <c r="A355" s="3" t="str">
        <f>([2]UKBuilding_List!A355)</f>
        <v>0602</v>
      </c>
      <c r="B355" s="4" t="str">
        <f>([2]UKBuilding_List!B355)</f>
        <v>Pavilion A</v>
      </c>
    </row>
    <row r="356" spans="1:2" x14ac:dyDescent="0.25">
      <c r="A356" s="3" t="str">
        <f>([2]UKBuilding_List!A356)</f>
        <v>0604</v>
      </c>
      <c r="B356" s="4" t="str">
        <f>([2]UKBuilding_List!B356)</f>
        <v>Joe Craft Center</v>
      </c>
    </row>
    <row r="357" spans="1:2" x14ac:dyDescent="0.25">
      <c r="A357" s="3" t="str">
        <f>([2]UKBuilding_List!A357)</f>
        <v>0607</v>
      </c>
      <c r="B357" s="4" t="str">
        <f>([2]UKBuilding_List!B357)</f>
        <v>788 Press Avenue</v>
      </c>
    </row>
    <row r="358" spans="1:2" x14ac:dyDescent="0.25">
      <c r="A358" s="3" t="str">
        <f>([2]UKBuilding_List!A358)</f>
        <v>0608</v>
      </c>
      <c r="B358" s="4" t="str">
        <f>([2]UKBuilding_List!B358)</f>
        <v>792 Press Avenue</v>
      </c>
    </row>
    <row r="359" spans="1:2" x14ac:dyDescent="0.25">
      <c r="A359" s="3" t="str">
        <f>([2]UKBuilding_List!A359)</f>
        <v>0609</v>
      </c>
      <c r="B359" s="4" t="str">
        <f>([2]UKBuilding_List!B359)</f>
        <v>796 Press Avenue</v>
      </c>
    </row>
    <row r="360" spans="1:2" x14ac:dyDescent="0.25">
      <c r="A360" s="3" t="str">
        <f>([2]UKBuilding_List!A360)</f>
        <v>0610</v>
      </c>
      <c r="B360" s="4" t="str">
        <f>([2]UKBuilding_List!B360)</f>
        <v>800 Press Avenue</v>
      </c>
    </row>
    <row r="361" spans="1:2" x14ac:dyDescent="0.25">
      <c r="A361" s="3" t="str">
        <f>([2]UKBuilding_List!A361)</f>
        <v>0611</v>
      </c>
      <c r="B361" s="4" t="str">
        <f>([2]UKBuilding_List!B361)</f>
        <v>Medical Office Building (Samaritan)</v>
      </c>
    </row>
    <row r="362" spans="1:2" x14ac:dyDescent="0.25">
      <c r="A362" s="3" t="str">
        <f>([2]UKBuilding_List!A362)</f>
        <v>0612</v>
      </c>
      <c r="B362" s="4" t="str">
        <f>([2]UKBuilding_List!B362)</f>
        <v>Samaritan Chiller Building</v>
      </c>
    </row>
    <row r="363" spans="1:2" x14ac:dyDescent="0.25">
      <c r="A363" s="3" t="str">
        <f>([2]UKBuilding_List!A363)</f>
        <v>0613</v>
      </c>
      <c r="B363" s="4" t="str">
        <f>([2]UKBuilding_List!B363)</f>
        <v>Samaritan Parking Structure</v>
      </c>
    </row>
    <row r="364" spans="1:2" x14ac:dyDescent="0.25">
      <c r="A364" s="3" t="str">
        <f>([2]UKBuilding_List!A364)</f>
        <v>0614</v>
      </c>
      <c r="B364" s="4" t="str">
        <f>([2]UKBuilding_List!B364)</f>
        <v>123 Warren Ct.</v>
      </c>
    </row>
    <row r="365" spans="1:2" x14ac:dyDescent="0.25">
      <c r="A365" s="3" t="str">
        <f>([2]UKBuilding_List!A365)</f>
        <v>0615</v>
      </c>
      <c r="B365" s="4" t="str">
        <f>([2]UKBuilding_List!B365)</f>
        <v>125 Warren Ct.</v>
      </c>
    </row>
    <row r="366" spans="1:2" x14ac:dyDescent="0.25">
      <c r="A366" s="3" t="str">
        <f>([2]UKBuilding_List!A366)</f>
        <v>0616</v>
      </c>
      <c r="B366" s="4" t="str">
        <f>([2]UKBuilding_List!B366)</f>
        <v>Seaton Center Storage</v>
      </c>
    </row>
    <row r="367" spans="1:2" x14ac:dyDescent="0.25">
      <c r="A367" s="3" t="str">
        <f>([2]UKBuilding_List!A367)</f>
        <v>0617</v>
      </c>
      <c r="B367" s="4" t="str">
        <f>([2]UKBuilding_List!B367)</f>
        <v>118 Conn Terrace</v>
      </c>
    </row>
    <row r="368" spans="1:2" x14ac:dyDescent="0.25">
      <c r="A368" s="3" t="str">
        <f>([2]UKBuilding_List!A368)</f>
        <v>0618</v>
      </c>
      <c r="B368" s="4" t="str">
        <f>([2]UKBuilding_List!B368)</f>
        <v>MacAdam Student Observatory</v>
      </c>
    </row>
    <row r="369" spans="1:2" x14ac:dyDescent="0.25">
      <c r="A369" s="3" t="str">
        <f>([2]UKBuilding_List!A369)</f>
        <v>0619</v>
      </c>
      <c r="B369" s="4" t="str">
        <f>([2]UKBuilding_List!B369)</f>
        <v>102 Conn Terrace</v>
      </c>
    </row>
    <row r="370" spans="1:2" x14ac:dyDescent="0.25">
      <c r="A370" s="3" t="str">
        <f>([2]UKBuilding_List!A370)</f>
        <v>0621</v>
      </c>
      <c r="B370" s="4" t="str">
        <f>([2]UKBuilding_List!B370)</f>
        <v>104 Conn Terrace</v>
      </c>
    </row>
    <row r="371" spans="1:2" x14ac:dyDescent="0.25">
      <c r="A371" s="3" t="str">
        <f>([2]UKBuilding_List!A371)</f>
        <v>0622</v>
      </c>
      <c r="B371" s="4" t="str">
        <f>([2]UKBuilding_List!B371)</f>
        <v>108 Conn Terrace</v>
      </c>
    </row>
    <row r="372" spans="1:2" x14ac:dyDescent="0.25">
      <c r="A372" s="3" t="str">
        <f>([2]UKBuilding_List!A372)</f>
        <v>0623</v>
      </c>
      <c r="B372" s="4" t="str">
        <f>([2]UKBuilding_List!B372)</f>
        <v>110 Conn Terrace</v>
      </c>
    </row>
    <row r="373" spans="1:2" x14ac:dyDescent="0.25">
      <c r="A373" s="3" t="str">
        <f>([2]UKBuilding_List!A373)</f>
        <v>0624</v>
      </c>
      <c r="B373" s="4" t="str">
        <f>([2]UKBuilding_List!B373)</f>
        <v>120 Conn Terrace</v>
      </c>
    </row>
    <row r="374" spans="1:2" x14ac:dyDescent="0.25">
      <c r="A374" s="3" t="str">
        <f>([2]UKBuilding_List!A374)</f>
        <v>0625</v>
      </c>
      <c r="B374" s="4" t="str">
        <f>([2]UKBuilding_List!B374)</f>
        <v>1105 S. Limestone</v>
      </c>
    </row>
    <row r="375" spans="1:2" x14ac:dyDescent="0.25">
      <c r="A375" s="3" t="str">
        <f>([2]UKBuilding_List!A375)</f>
        <v>0626</v>
      </c>
      <c r="B375" s="4" t="str">
        <f>([2]UKBuilding_List!B375)</f>
        <v>1119 S. Limestone</v>
      </c>
    </row>
    <row r="376" spans="1:2" x14ac:dyDescent="0.25">
      <c r="A376" s="3" t="str">
        <f>([2]UKBuilding_List!A376)</f>
        <v>0630</v>
      </c>
      <c r="B376" s="4" t="str">
        <f>([2]UKBuilding_List!B376)</f>
        <v>Air Medical Crew Quarters</v>
      </c>
    </row>
    <row r="377" spans="1:2" x14ac:dyDescent="0.25">
      <c r="A377" s="3" t="str">
        <f>([2]UKBuilding_List!A377)</f>
        <v>0631</v>
      </c>
      <c r="B377" s="4" t="str">
        <f>([2]UKBuilding_List!B377)</f>
        <v>460 Rose Lane</v>
      </c>
    </row>
    <row r="378" spans="1:2" x14ac:dyDescent="0.25">
      <c r="A378" s="3" t="str">
        <f>([2]UKBuilding_List!A378)</f>
        <v>0633</v>
      </c>
      <c r="B378" s="4" t="str">
        <f>([2]UKBuilding_List!B378)</f>
        <v>Davis Marksbury Building</v>
      </c>
    </row>
    <row r="379" spans="1:2" x14ac:dyDescent="0.25">
      <c r="A379" s="3" t="str">
        <f>([2]UKBuilding_List!A379)</f>
        <v>0636</v>
      </c>
      <c r="B379" s="4" t="str">
        <f>([2]UKBuilding_List!B379)</f>
        <v>411 Pennsylvania Court</v>
      </c>
    </row>
    <row r="380" spans="1:2" x14ac:dyDescent="0.25">
      <c r="A380" s="3" t="str">
        <f>([2]UKBuilding_List!A380)</f>
        <v>0637</v>
      </c>
      <c r="B380" s="4" t="str">
        <f>([2]UKBuilding_List!B380)</f>
        <v>1041 S. Limestone St.</v>
      </c>
    </row>
    <row r="381" spans="1:2" x14ac:dyDescent="0.25">
      <c r="A381" s="3" t="str">
        <f>([2]UKBuilding_List!A381)</f>
        <v>0639</v>
      </c>
      <c r="B381" s="4" t="str">
        <f>([2]UKBuilding_List!B381)</f>
        <v>1045 S. Limestone St</v>
      </c>
    </row>
    <row r="382" spans="1:2" x14ac:dyDescent="0.25">
      <c r="A382" s="3" t="str">
        <f>([2]UKBuilding_List!A382)</f>
        <v>0641</v>
      </c>
      <c r="B382" s="4" t="str">
        <f>([2]UKBuilding_List!B382)</f>
        <v>409 Pennsylvania Ct</v>
      </c>
    </row>
    <row r="383" spans="1:2" x14ac:dyDescent="0.25">
      <c r="A383" s="3" t="str">
        <f>([2]UKBuilding_List!A383)</f>
        <v>0644</v>
      </c>
      <c r="B383" s="4" t="str">
        <f>([2]UKBuilding_List!B383)</f>
        <v>Wildcat Coal Lodge</v>
      </c>
    </row>
    <row r="384" spans="1:2" x14ac:dyDescent="0.25">
      <c r="A384" s="3" t="str">
        <f>([2]UKBuilding_List!A384)</f>
        <v>0645</v>
      </c>
      <c r="B384" s="4" t="str">
        <f>([2]UKBuilding_List!B384)</f>
        <v>179 Leader Ave</v>
      </c>
    </row>
    <row r="385" spans="1:2" x14ac:dyDescent="0.25">
      <c r="A385" s="3" t="str">
        <f>([2]UKBuilding_List!A385)</f>
        <v>0646</v>
      </c>
      <c r="B385" s="4" t="str">
        <f>([2]UKBuilding_List!B385)</f>
        <v>404 Pennsylvania Ct</v>
      </c>
    </row>
    <row r="386" spans="1:2" x14ac:dyDescent="0.25">
      <c r="A386" s="3" t="str">
        <f>([2]UKBuilding_List!A386)</f>
        <v>0647</v>
      </c>
      <c r="B386" s="4" t="str">
        <f>([2]UKBuilding_List!B386)</f>
        <v>213 Transcript Ave</v>
      </c>
    </row>
    <row r="387" spans="1:2" x14ac:dyDescent="0.25">
      <c r="A387" s="3" t="str">
        <f>([2]UKBuilding_List!A387)</f>
        <v>0648</v>
      </c>
      <c r="B387" s="4" t="str">
        <f>([2]UKBuilding_List!B387)</f>
        <v>221 Transcript Ave</v>
      </c>
    </row>
    <row r="388" spans="1:2" x14ac:dyDescent="0.25">
      <c r="A388" s="3" t="str">
        <f>([2]UKBuilding_List!A388)</f>
        <v>0649</v>
      </c>
      <c r="B388" s="4" t="str">
        <f>([2]UKBuilding_List!B388)</f>
        <v>217 Transcript Ave</v>
      </c>
    </row>
    <row r="389" spans="1:2" x14ac:dyDescent="0.25">
      <c r="A389" s="3" t="str">
        <f>([2]UKBuilding_List!A389)</f>
        <v>0650</v>
      </c>
      <c r="B389" s="4" t="str">
        <f>([2]UKBuilding_List!B389)</f>
        <v>Second New Housing - North Campus</v>
      </c>
    </row>
    <row r="390" spans="1:2" x14ac:dyDescent="0.25">
      <c r="A390" s="3">
        <f>([2]UKBuilding_List!A390)</f>
        <v>1200</v>
      </c>
      <c r="B390" s="4" t="str">
        <f>([2]UKBuilding_List!B390)</f>
        <v>Electric Substation #1</v>
      </c>
    </row>
    <row r="391" spans="1:2" x14ac:dyDescent="0.25">
      <c r="A391" s="3">
        <f>([2]UKBuilding_List!A391)</f>
        <v>1201</v>
      </c>
      <c r="B391" s="4" t="str">
        <f>([2]UKBuilding_List!B391)</f>
        <v>Electric Substation #3</v>
      </c>
    </row>
    <row r="392" spans="1:2" x14ac:dyDescent="0.25">
      <c r="A392" s="3" t="str">
        <f>([2]UKBuilding_List!A392)</f>
        <v>8633</v>
      </c>
      <c r="B392" s="4" t="str">
        <f>([2]UKBuilding_List!B392)</f>
        <v>UK HealthCare Good Samaritan Hospital</v>
      </c>
    </row>
    <row r="393" spans="1:2" x14ac:dyDescent="0.25">
      <c r="A393" s="3" t="str">
        <f>([2]UKBuilding_List!A393)</f>
        <v>9127</v>
      </c>
      <c r="B393" s="4" t="str">
        <f>([2]UKBuilding_List!B393)</f>
        <v>1101 S. Limestone</v>
      </c>
    </row>
    <row r="394" spans="1:2" x14ac:dyDescent="0.25">
      <c r="A394" s="3">
        <f>([2]UKBuilding_List!A394)</f>
        <v>9813</v>
      </c>
      <c r="B394" s="4" t="str">
        <f>([2]UKBuilding_List!B394)</f>
        <v>UK Child Care Development Center</v>
      </c>
    </row>
    <row r="395" spans="1:2" x14ac:dyDescent="0.25">
      <c r="A395" s="3" t="str">
        <f>([2]UKBuilding_List!A395)</f>
        <v>9925</v>
      </c>
      <c r="B395" s="4" t="str">
        <f>([2]UKBuilding_List!B395)</f>
        <v>Alpha Phi Sorority</v>
      </c>
    </row>
    <row r="396" spans="1:2" x14ac:dyDescent="0.25">
      <c r="A396" s="3" t="str">
        <f>([2]UKBuilding_List!A396)</f>
        <v>9983</v>
      </c>
      <c r="B396" s="4" t="str">
        <f>([2]UKBuilding_List!B396)</f>
        <v>College of Medicine Building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2012-12-12T19:51:07Z</dcterms:modified>
</cp:coreProperties>
</file>