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CAD\Projects\Key_Drawings\Open_Projects\DRAFT_KD9839\"/>
    </mc:Choice>
  </mc:AlternateContent>
  <bookViews>
    <workbookView xWindow="0" yWindow="0" windowWidth="28800" windowHeight="12300"/>
  </bookViews>
  <sheets>
    <sheet name="KD Changes" sheetId="1" r:id="rId1"/>
    <sheet name="SAP Changes" sheetId="4" r:id="rId2"/>
    <sheet name="Lookup" sheetId="2" r:id="rId3"/>
    <sheet name="BuildingList" sheetId="3" r:id="rId4"/>
  </sheets>
  <externalReferences>
    <externalReference r:id="rId5"/>
    <externalReference r:id="rId6"/>
    <externalReference r:id="rId7"/>
  </externalReferences>
  <definedNames>
    <definedName name="CADOperator">Lookup!$C$1:$C$5</definedName>
    <definedName name="DoorSignage" localSheetId="1">[1]Lookup!$D$1:$D$3</definedName>
    <definedName name="DoorSignage">Lookup!$D$1:$D$3</definedName>
    <definedName name="_xlnm.Print_Area" localSheetId="0">'KD Changes'!$A$1:$I$28</definedName>
    <definedName name="_xlnm.Print_Area" localSheetId="1">'SAP Changes'!$A$1:$I$30</definedName>
    <definedName name="TagStatus">Lookup!$A$1:$A$3</definedName>
    <definedName name="YesNo" localSheetId="1">[1]Lookup!$B$1:$B$3</definedName>
    <definedName name="YesNo">Lookup!$B$1:$B$3</definedName>
  </definedNames>
  <calcPr calcId="162913"/>
</workbook>
</file>

<file path=xl/calcChain.xml><?xml version="1.0" encoding="utf-8"?>
<calcChain xmlns="http://schemas.openxmlformats.org/spreadsheetml/2006/main">
  <c r="J6" i="1" l="1"/>
  <c r="E2" i="4" l="1"/>
  <c r="M7" i="1" l="1"/>
  <c r="M8" i="1"/>
  <c r="M9" i="1"/>
  <c r="M10" i="1"/>
  <c r="M11" i="1"/>
  <c r="M12" i="1"/>
  <c r="M13" i="1"/>
  <c r="M14" i="1"/>
  <c r="M15" i="1"/>
  <c r="M16" i="1"/>
  <c r="M17" i="1"/>
  <c r="M18" i="1"/>
  <c r="M19" i="1"/>
  <c r="M20" i="1"/>
  <c r="M21" i="1"/>
  <c r="M22" i="1"/>
  <c r="M23" i="1"/>
  <c r="M24" i="1"/>
  <c r="M25" i="1"/>
  <c r="M26" i="1"/>
  <c r="M27" i="1"/>
  <c r="M28" i="1"/>
  <c r="M29" i="1"/>
  <c r="M30" i="1"/>
  <c r="M31" i="1"/>
  <c r="M32" i="1"/>
  <c r="M6" i="1"/>
  <c r="J7" i="1"/>
  <c r="J8" i="1"/>
  <c r="J9" i="1"/>
  <c r="J10" i="1"/>
  <c r="J11" i="1"/>
  <c r="J12" i="1"/>
  <c r="J13" i="1"/>
  <c r="J14" i="1"/>
  <c r="J15" i="1"/>
  <c r="J16" i="1"/>
  <c r="J17" i="1"/>
  <c r="J18" i="1"/>
  <c r="J19" i="1"/>
  <c r="J20" i="1"/>
  <c r="J21" i="1"/>
  <c r="J22" i="1"/>
  <c r="J23" i="1"/>
  <c r="J24" i="1"/>
  <c r="J25" i="1"/>
  <c r="J26" i="1"/>
  <c r="J27" i="1"/>
  <c r="J28" i="1"/>
  <c r="J29" i="1"/>
  <c r="J30" i="1"/>
  <c r="J31" i="1"/>
  <c r="J32" i="1"/>
  <c r="H157" i="1" l="1"/>
  <c r="G157" i="1"/>
  <c r="M157" i="1" l="1"/>
  <c r="K2" i="1" s="1"/>
  <c r="J157" i="1"/>
  <c r="J2" i="1" s="1"/>
  <c r="A463" i="3" l="1"/>
  <c r="B463" i="3" s="1"/>
  <c r="A464" i="3"/>
  <c r="B464" i="3" s="1"/>
  <c r="A465" i="3"/>
  <c r="B465" i="3" s="1"/>
  <c r="A466" i="3"/>
  <c r="B466" i="3" s="1"/>
  <c r="A467" i="3"/>
  <c r="B467" i="3" s="1"/>
  <c r="A468" i="3"/>
  <c r="B468" i="3" s="1"/>
  <c r="A469" i="3"/>
  <c r="B469" i="3" s="1"/>
  <c r="A470" i="3"/>
  <c r="B470" i="3" s="1"/>
  <c r="A471" i="3"/>
  <c r="B471" i="3" s="1"/>
  <c r="A472" i="3"/>
  <c r="B472" i="3" s="1"/>
  <c r="A473" i="3"/>
  <c r="B473" i="3" s="1"/>
  <c r="A474" i="3"/>
  <c r="B474" i="3" s="1"/>
  <c r="A475" i="3"/>
  <c r="B475" i="3" s="1"/>
  <c r="A476" i="3"/>
  <c r="B476" i="3" s="1"/>
  <c r="A477" i="3"/>
  <c r="B477" i="3" s="1"/>
  <c r="A478" i="3"/>
  <c r="B478" i="3" s="1"/>
  <c r="A479" i="3"/>
  <c r="B479" i="3" s="1"/>
  <c r="A480" i="3"/>
  <c r="B480" i="3" s="1"/>
  <c r="A481" i="3"/>
  <c r="B481" i="3" s="1"/>
  <c r="A482" i="3"/>
  <c r="B482" i="3" s="1"/>
  <c r="A483" i="3"/>
  <c r="B483" i="3" s="1"/>
  <c r="A484" i="3"/>
  <c r="B484" i="3" s="1"/>
  <c r="A485" i="3"/>
  <c r="B485" i="3" s="1"/>
  <c r="A486" i="3"/>
  <c r="B486" i="3" s="1"/>
  <c r="A487" i="3"/>
  <c r="B487" i="3" s="1"/>
  <c r="A488" i="3"/>
  <c r="B488" i="3" s="1"/>
  <c r="A489" i="3"/>
  <c r="B489" i="3" s="1"/>
  <c r="A490" i="3"/>
  <c r="B490" i="3" s="1"/>
  <c r="A491" i="3"/>
  <c r="B491" i="3" s="1"/>
  <c r="A492" i="3"/>
  <c r="B492" i="3" s="1"/>
  <c r="A493" i="3"/>
  <c r="B493" i="3" s="1"/>
  <c r="A494" i="3"/>
  <c r="B494" i="3" s="1"/>
  <c r="A495" i="3"/>
  <c r="B495" i="3" s="1"/>
  <c r="A496" i="3"/>
  <c r="B496" i="3" s="1"/>
  <c r="A497" i="3"/>
  <c r="B497" i="3" s="1"/>
  <c r="A498" i="3"/>
  <c r="B498" i="3" s="1"/>
  <c r="A499" i="3"/>
  <c r="B499" i="3" s="1"/>
  <c r="A500" i="3"/>
  <c r="B500" i="3" s="1"/>
  <c r="A501" i="3"/>
  <c r="B501" i="3" s="1"/>
  <c r="A502" i="3"/>
  <c r="B502" i="3" s="1"/>
  <c r="A503" i="3"/>
  <c r="B503" i="3" s="1"/>
  <c r="A504" i="3"/>
  <c r="B504" i="3" s="1"/>
  <c r="A505" i="3"/>
  <c r="B505" i="3" s="1"/>
  <c r="A506" i="3"/>
  <c r="B506" i="3" s="1"/>
  <c r="A507" i="3"/>
  <c r="B507" i="3" s="1"/>
  <c r="A508" i="3"/>
  <c r="B508" i="3" s="1"/>
  <c r="A509" i="3"/>
  <c r="B509" i="3" s="1"/>
  <c r="A510" i="3"/>
  <c r="B510" i="3" s="1"/>
  <c r="A511" i="3"/>
  <c r="B511" i="3" s="1"/>
  <c r="A512" i="3"/>
  <c r="B512" i="3" s="1"/>
  <c r="A513" i="3"/>
  <c r="B513" i="3" s="1"/>
  <c r="A514" i="3"/>
  <c r="B514" i="3" s="1"/>
  <c r="A515" i="3"/>
  <c r="B515" i="3" s="1"/>
  <c r="A516" i="3"/>
  <c r="B516" i="3" s="1"/>
  <c r="A517" i="3"/>
  <c r="B517" i="3" s="1"/>
  <c r="A518" i="3"/>
  <c r="B518" i="3" s="1"/>
  <c r="A519" i="3"/>
  <c r="B519" i="3" s="1"/>
  <c r="A520" i="3"/>
  <c r="B520" i="3" s="1"/>
  <c r="A521" i="3"/>
  <c r="B521" i="3" s="1"/>
  <c r="A522" i="3"/>
  <c r="B522" i="3" s="1"/>
  <c r="A523" i="3"/>
  <c r="B523" i="3" s="1"/>
  <c r="A524" i="3"/>
  <c r="B524" i="3" s="1"/>
  <c r="A525" i="3"/>
  <c r="B525" i="3" s="1"/>
  <c r="A526" i="3"/>
  <c r="B526" i="3" s="1"/>
  <c r="A527" i="3"/>
  <c r="B527" i="3" s="1"/>
  <c r="A528" i="3"/>
  <c r="B528" i="3" s="1"/>
  <c r="A529" i="3"/>
  <c r="B529" i="3" s="1"/>
  <c r="A530" i="3"/>
  <c r="B530" i="3" s="1"/>
  <c r="A531" i="3"/>
  <c r="B531" i="3" s="1"/>
  <c r="A532" i="3"/>
  <c r="B532" i="3" s="1"/>
  <c r="A533" i="3"/>
  <c r="B533" i="3" s="1"/>
  <c r="A534" i="3"/>
  <c r="B534" i="3" s="1"/>
  <c r="A535" i="3"/>
  <c r="B535" i="3" s="1"/>
  <c r="A536" i="3"/>
  <c r="B536" i="3" s="1"/>
  <c r="A537" i="3"/>
  <c r="B537" i="3" s="1"/>
  <c r="A538" i="3"/>
  <c r="B538" i="3" s="1"/>
  <c r="A539" i="3"/>
  <c r="B539" i="3" s="1"/>
  <c r="A540" i="3"/>
  <c r="B540" i="3" s="1"/>
  <c r="A541" i="3"/>
  <c r="B541" i="3" s="1"/>
  <c r="A542" i="3"/>
  <c r="B542" i="3" s="1"/>
  <c r="A543" i="3"/>
  <c r="B543" i="3" s="1"/>
  <c r="A544" i="3"/>
  <c r="B544" i="3" s="1"/>
  <c r="A545" i="3"/>
  <c r="B545" i="3" s="1"/>
  <c r="A546" i="3"/>
  <c r="B546" i="3" s="1"/>
  <c r="A547" i="3"/>
  <c r="B547" i="3" s="1"/>
  <c r="A548" i="3"/>
  <c r="B548" i="3" s="1"/>
  <c r="A549" i="3"/>
  <c r="B549" i="3" s="1"/>
  <c r="A550" i="3"/>
  <c r="B550" i="3" s="1"/>
  <c r="A551" i="3"/>
  <c r="B551" i="3" s="1"/>
  <c r="A552" i="3"/>
  <c r="B552" i="3" s="1"/>
  <c r="A553" i="3"/>
  <c r="B553" i="3" s="1"/>
  <c r="A554" i="3"/>
  <c r="B554" i="3" s="1"/>
  <c r="A555" i="3"/>
  <c r="B555" i="3" s="1"/>
  <c r="A556" i="3"/>
  <c r="B556" i="3" s="1"/>
  <c r="A557" i="3"/>
  <c r="B557" i="3" s="1"/>
  <c r="A558" i="3"/>
  <c r="B558" i="3" s="1"/>
  <c r="A559" i="3"/>
  <c r="B559" i="3" s="1"/>
  <c r="A560" i="3"/>
  <c r="B560" i="3" s="1"/>
  <c r="A561" i="3"/>
  <c r="B561" i="3" s="1"/>
  <c r="A562" i="3"/>
  <c r="B562" i="3" s="1"/>
  <c r="A563" i="3"/>
  <c r="B563" i="3" s="1"/>
  <c r="A564" i="3"/>
  <c r="B564" i="3" s="1"/>
  <c r="A565" i="3"/>
  <c r="B565" i="3" s="1"/>
  <c r="A566" i="3"/>
  <c r="B566" i="3" s="1"/>
  <c r="A567" i="3"/>
  <c r="B567" i="3" s="1"/>
  <c r="A568" i="3"/>
  <c r="B568" i="3" s="1"/>
  <c r="A569" i="3"/>
  <c r="B569" i="3" s="1"/>
  <c r="A570" i="3"/>
  <c r="B570" i="3" s="1"/>
  <c r="A571" i="3"/>
  <c r="B571" i="3" s="1"/>
  <c r="A572" i="3"/>
  <c r="B572" i="3" s="1"/>
  <c r="A573" i="3"/>
  <c r="B573" i="3" s="1"/>
  <c r="A574" i="3"/>
  <c r="B574" i="3" s="1"/>
  <c r="A575" i="3"/>
  <c r="B575" i="3" s="1"/>
  <c r="A576" i="3"/>
  <c r="B576" i="3" s="1"/>
  <c r="A577" i="3"/>
  <c r="B577" i="3" s="1"/>
  <c r="A578" i="3"/>
  <c r="B578" i="3" s="1"/>
  <c r="A579" i="3"/>
  <c r="B579" i="3" s="1"/>
  <c r="A580" i="3"/>
  <c r="B580" i="3" s="1"/>
  <c r="A581" i="3"/>
  <c r="B581" i="3" s="1"/>
  <c r="A582" i="3"/>
  <c r="B582" i="3" s="1"/>
  <c r="A583" i="3"/>
  <c r="B583" i="3" s="1"/>
  <c r="A584" i="3"/>
  <c r="B584" i="3" s="1"/>
  <c r="A585" i="3"/>
  <c r="B585" i="3" s="1"/>
  <c r="A586" i="3"/>
  <c r="B586" i="3" s="1"/>
  <c r="A587" i="3"/>
  <c r="B587" i="3" s="1"/>
  <c r="A588" i="3"/>
  <c r="B588" i="3" s="1"/>
  <c r="A589" i="3"/>
  <c r="B589" i="3" s="1"/>
  <c r="A590" i="3"/>
  <c r="B590" i="3" s="1"/>
  <c r="A591" i="3"/>
  <c r="B591" i="3" s="1"/>
  <c r="A592" i="3"/>
  <c r="B592" i="3" s="1"/>
  <c r="A593" i="3"/>
  <c r="B593" i="3" s="1"/>
  <c r="A594" i="3"/>
  <c r="B594" i="3" s="1"/>
  <c r="A595" i="3"/>
  <c r="B595" i="3" s="1"/>
  <c r="A596" i="3"/>
  <c r="B596" i="3" s="1"/>
  <c r="A597" i="3"/>
  <c r="B597" i="3" s="1"/>
  <c r="A598" i="3"/>
  <c r="B598" i="3" s="1"/>
  <c r="A599" i="3"/>
  <c r="B599" i="3" s="1"/>
  <c r="A600" i="3"/>
  <c r="B600" i="3" s="1"/>
  <c r="A601" i="3"/>
  <c r="B601" i="3" s="1"/>
  <c r="A602" i="3"/>
  <c r="B602" i="3" s="1"/>
  <c r="A603" i="3"/>
  <c r="B603" i="3" s="1"/>
  <c r="A604" i="3"/>
  <c r="B604" i="3" s="1"/>
  <c r="A605" i="3"/>
  <c r="B605" i="3" s="1"/>
  <c r="A606" i="3"/>
  <c r="B606" i="3" s="1"/>
  <c r="A607" i="3"/>
  <c r="B607" i="3" s="1"/>
  <c r="A608" i="3"/>
  <c r="B608" i="3" s="1"/>
  <c r="A609" i="3"/>
  <c r="B609" i="3" s="1"/>
  <c r="A610" i="3"/>
  <c r="B610" i="3" s="1"/>
  <c r="A611" i="3"/>
  <c r="B611" i="3" s="1"/>
  <c r="A612" i="3"/>
  <c r="B612" i="3" s="1"/>
  <c r="A613" i="3"/>
  <c r="B613" i="3" s="1"/>
  <c r="A614" i="3"/>
  <c r="B614" i="3" s="1"/>
  <c r="A615" i="3"/>
  <c r="B615" i="3" s="1"/>
  <c r="A616" i="3"/>
  <c r="B616" i="3" s="1"/>
  <c r="A617" i="3"/>
  <c r="B617" i="3" s="1"/>
  <c r="A618" i="3"/>
  <c r="B618" i="3" s="1"/>
  <c r="A619" i="3"/>
  <c r="B619" i="3" s="1"/>
  <c r="A620" i="3"/>
  <c r="B620" i="3" s="1"/>
  <c r="A621" i="3"/>
  <c r="B621" i="3" s="1"/>
  <c r="A622" i="3"/>
  <c r="B622" i="3" s="1"/>
  <c r="A623" i="3"/>
  <c r="B623" i="3" s="1"/>
  <c r="A624" i="3"/>
  <c r="B624" i="3" s="1"/>
  <c r="A625" i="3"/>
  <c r="B625" i="3" s="1"/>
  <c r="A626" i="3"/>
  <c r="B626" i="3" s="1"/>
  <c r="A627" i="3"/>
  <c r="B627" i="3" s="1"/>
  <c r="A628" i="3"/>
  <c r="B628" i="3" s="1"/>
  <c r="A629" i="3"/>
  <c r="B629" i="3" s="1"/>
  <c r="A630" i="3"/>
  <c r="B630" i="3" s="1"/>
  <c r="A631" i="3"/>
  <c r="B631" i="3" s="1"/>
  <c r="A632" i="3"/>
  <c r="B632" i="3" s="1"/>
  <c r="A633" i="3"/>
  <c r="B633" i="3" s="1"/>
  <c r="A634" i="3"/>
  <c r="B634" i="3" s="1"/>
  <c r="A635" i="3"/>
  <c r="B635" i="3" s="1"/>
  <c r="A636" i="3"/>
  <c r="B636" i="3" s="1"/>
  <c r="A637" i="3"/>
  <c r="B637" i="3" s="1"/>
  <c r="A638" i="3"/>
  <c r="B638" i="3" s="1"/>
  <c r="A639" i="3"/>
  <c r="B639" i="3" s="1"/>
  <c r="A640" i="3"/>
  <c r="B640" i="3" s="1"/>
  <c r="A641" i="3"/>
  <c r="B641" i="3" s="1"/>
  <c r="A642" i="3"/>
  <c r="B642" i="3" s="1"/>
  <c r="A643" i="3"/>
  <c r="B643" i="3" s="1"/>
  <c r="A644" i="3"/>
  <c r="B644" i="3" s="1"/>
  <c r="A645" i="3"/>
  <c r="B645" i="3" s="1"/>
  <c r="A646" i="3"/>
  <c r="B646" i="3" s="1"/>
  <c r="A647" i="3"/>
  <c r="B647" i="3" s="1"/>
  <c r="A648" i="3"/>
  <c r="B648" i="3" s="1"/>
  <c r="A649" i="3"/>
  <c r="B649" i="3" s="1"/>
  <c r="A650" i="3"/>
  <c r="B650" i="3" s="1"/>
  <c r="A651" i="3"/>
  <c r="B651" i="3" s="1"/>
  <c r="A652" i="3"/>
  <c r="B652" i="3" s="1"/>
  <c r="A653" i="3"/>
  <c r="B653" i="3" s="1"/>
  <c r="A654" i="3"/>
  <c r="B654" i="3" s="1"/>
  <c r="A655" i="3"/>
  <c r="B655" i="3" s="1"/>
  <c r="A656" i="3"/>
  <c r="B656" i="3" s="1"/>
  <c r="A657" i="3"/>
  <c r="B657" i="3" s="1"/>
  <c r="A658" i="3"/>
  <c r="B658" i="3" s="1"/>
  <c r="A659" i="3"/>
  <c r="B659" i="3" s="1"/>
  <c r="A660" i="3"/>
  <c r="B660" i="3" s="1"/>
  <c r="A661" i="3"/>
  <c r="B661" i="3" s="1"/>
  <c r="A662" i="3"/>
  <c r="B662" i="3" s="1"/>
  <c r="A663" i="3"/>
  <c r="B663" i="3" s="1"/>
  <c r="A664" i="3"/>
  <c r="B664" i="3" s="1"/>
  <c r="A665" i="3"/>
  <c r="B665" i="3" s="1"/>
  <c r="A666" i="3"/>
  <c r="B666" i="3" s="1"/>
  <c r="A667" i="3"/>
  <c r="B667" i="3" s="1"/>
  <c r="A668" i="3"/>
  <c r="B668" i="3" s="1"/>
  <c r="A669" i="3"/>
  <c r="B669" i="3" s="1"/>
  <c r="A670" i="3"/>
  <c r="B670" i="3" s="1"/>
  <c r="A671" i="3"/>
  <c r="B671" i="3" s="1"/>
  <c r="A672" i="3"/>
  <c r="B672" i="3" s="1"/>
  <c r="A673" i="3"/>
  <c r="B673" i="3" s="1"/>
  <c r="A674" i="3"/>
  <c r="B674" i="3" s="1"/>
  <c r="A675" i="3"/>
  <c r="B675" i="3" s="1"/>
  <c r="A676" i="3"/>
  <c r="B676" i="3" s="1"/>
  <c r="A677" i="3"/>
  <c r="B677" i="3" s="1"/>
  <c r="A678" i="3"/>
  <c r="B678" i="3" s="1"/>
  <c r="A679" i="3"/>
  <c r="B679" i="3" s="1"/>
  <c r="A680" i="3"/>
  <c r="B680" i="3" s="1"/>
  <c r="A681" i="3"/>
  <c r="B681" i="3" s="1"/>
  <c r="A682" i="3"/>
  <c r="B682" i="3" s="1"/>
  <c r="A683" i="3"/>
  <c r="B683" i="3" s="1"/>
  <c r="A684" i="3"/>
  <c r="B684" i="3" s="1"/>
  <c r="A685" i="3"/>
  <c r="B685" i="3" s="1"/>
  <c r="A686" i="3"/>
  <c r="B686" i="3" s="1"/>
  <c r="A687" i="3"/>
  <c r="B687" i="3" s="1"/>
  <c r="A688" i="3"/>
  <c r="B688" i="3" s="1"/>
  <c r="A689" i="3"/>
  <c r="B689" i="3" s="1"/>
  <c r="A690" i="3"/>
  <c r="B690" i="3" s="1"/>
  <c r="A691" i="3"/>
  <c r="B691" i="3" s="1"/>
  <c r="A692" i="3"/>
  <c r="B692" i="3" s="1"/>
  <c r="A693" i="3"/>
  <c r="B693" i="3" s="1"/>
  <c r="A694" i="3"/>
  <c r="B694" i="3" s="1"/>
  <c r="A695" i="3"/>
  <c r="B695" i="3" s="1"/>
  <c r="A696" i="3"/>
  <c r="B696" i="3" s="1"/>
  <c r="A697" i="3"/>
  <c r="B697" i="3" s="1"/>
  <c r="A698" i="3"/>
  <c r="B698" i="3" s="1"/>
  <c r="A699" i="3"/>
  <c r="B699" i="3" s="1"/>
  <c r="A700" i="3"/>
  <c r="B700" i="3" s="1"/>
  <c r="A701" i="3"/>
  <c r="B701" i="3" s="1"/>
  <c r="A702" i="3"/>
  <c r="B702" i="3" s="1"/>
  <c r="A703" i="3"/>
  <c r="B703" i="3" s="1"/>
  <c r="A704" i="3"/>
  <c r="B704" i="3" s="1"/>
  <c r="A705" i="3"/>
  <c r="B705" i="3" s="1"/>
  <c r="A706" i="3"/>
  <c r="B706" i="3" s="1"/>
  <c r="A707" i="3"/>
  <c r="B707" i="3" s="1"/>
  <c r="A708" i="3"/>
  <c r="B708" i="3" s="1"/>
  <c r="A709" i="3"/>
  <c r="B709" i="3" s="1"/>
  <c r="A710" i="3"/>
  <c r="B710" i="3" s="1"/>
  <c r="A711" i="3"/>
  <c r="B711" i="3" s="1"/>
  <c r="A712" i="3"/>
  <c r="B712" i="3" s="1"/>
  <c r="A713" i="3"/>
  <c r="B713" i="3" s="1"/>
  <c r="A714" i="3"/>
  <c r="B714" i="3" s="1"/>
  <c r="A715" i="3"/>
  <c r="B715" i="3" s="1"/>
  <c r="A716" i="3"/>
  <c r="B716" i="3" s="1"/>
  <c r="A717" i="3"/>
  <c r="B717" i="3" s="1"/>
  <c r="A718" i="3"/>
  <c r="B718" i="3" s="1"/>
  <c r="A719" i="3"/>
  <c r="B719" i="3" s="1"/>
  <c r="A720" i="3"/>
  <c r="B720" i="3" s="1"/>
  <c r="A721" i="3"/>
  <c r="B721" i="3" s="1"/>
  <c r="A722" i="3"/>
  <c r="B722" i="3" s="1"/>
  <c r="A723" i="3"/>
  <c r="B723" i="3" s="1"/>
  <c r="A724" i="3"/>
  <c r="B724" i="3" s="1"/>
  <c r="A725" i="3"/>
  <c r="B725" i="3" s="1"/>
  <c r="A726" i="3"/>
  <c r="B726" i="3" s="1"/>
  <c r="A727" i="3"/>
  <c r="B727" i="3" s="1"/>
  <c r="A728" i="3"/>
  <c r="B728" i="3" s="1"/>
  <c r="A729" i="3"/>
  <c r="B729" i="3" s="1"/>
  <c r="A730" i="3"/>
  <c r="B730" i="3" s="1"/>
  <c r="A731" i="3"/>
  <c r="B731" i="3" s="1"/>
  <c r="A732" i="3"/>
  <c r="B732" i="3" s="1"/>
  <c r="A733" i="3"/>
  <c r="B733" i="3" s="1"/>
  <c r="A734" i="3"/>
  <c r="B734" i="3" s="1"/>
  <c r="A735" i="3"/>
  <c r="B735" i="3" s="1"/>
  <c r="A736" i="3"/>
  <c r="B736" i="3" s="1"/>
  <c r="A737" i="3"/>
  <c r="B737" i="3" s="1"/>
  <c r="A738" i="3"/>
  <c r="B738" i="3" s="1"/>
  <c r="A739" i="3"/>
  <c r="B739" i="3" s="1"/>
  <c r="A740" i="3"/>
  <c r="B740" i="3" s="1"/>
  <c r="A741" i="3"/>
  <c r="B741" i="3" s="1"/>
  <c r="A742" i="3"/>
  <c r="B742" i="3" s="1"/>
  <c r="A743" i="3"/>
  <c r="B743" i="3" s="1"/>
  <c r="A744" i="3"/>
  <c r="B744" i="3" s="1"/>
  <c r="A745" i="3"/>
  <c r="B745" i="3" s="1"/>
  <c r="A746" i="3"/>
  <c r="B746" i="3" s="1"/>
  <c r="A747" i="3"/>
  <c r="B747" i="3" s="1"/>
  <c r="A748" i="3"/>
  <c r="B748" i="3" s="1"/>
  <c r="A749" i="3"/>
  <c r="B749" i="3" s="1"/>
  <c r="A750" i="3"/>
  <c r="B750" i="3" s="1"/>
  <c r="A751" i="3"/>
  <c r="B751" i="3" s="1"/>
  <c r="A752" i="3"/>
  <c r="B752" i="3" s="1"/>
  <c r="A753" i="3"/>
  <c r="B753" i="3" s="1"/>
  <c r="A754" i="3"/>
  <c r="B754" i="3" s="1"/>
  <c r="A755" i="3"/>
  <c r="B755" i="3" s="1"/>
  <c r="A756" i="3"/>
  <c r="B756" i="3" s="1"/>
  <c r="A757" i="3"/>
  <c r="B757" i="3" s="1"/>
  <c r="A758" i="3"/>
  <c r="B758" i="3" s="1"/>
  <c r="A759" i="3"/>
  <c r="B759" i="3" s="1"/>
  <c r="A760" i="3"/>
  <c r="B760" i="3" s="1"/>
  <c r="A761" i="3"/>
  <c r="B761" i="3" s="1"/>
  <c r="A762" i="3"/>
  <c r="B762" i="3" s="1"/>
  <c r="A763" i="3"/>
  <c r="B763" i="3" s="1"/>
  <c r="A764" i="3"/>
  <c r="B764" i="3" s="1"/>
  <c r="A765" i="3"/>
  <c r="B765" i="3" s="1"/>
  <c r="A766" i="3"/>
  <c r="B766" i="3" s="1"/>
  <c r="A767" i="3"/>
  <c r="B767" i="3" s="1"/>
  <c r="A768" i="3"/>
  <c r="B768" i="3" s="1"/>
  <c r="A769" i="3"/>
  <c r="B769" i="3" s="1"/>
  <c r="A770" i="3"/>
  <c r="B770" i="3" s="1"/>
  <c r="A771" i="3"/>
  <c r="B771" i="3" s="1"/>
  <c r="A772" i="3"/>
  <c r="B772" i="3" s="1"/>
  <c r="A773" i="3"/>
  <c r="B773" i="3" s="1"/>
  <c r="A774" i="3"/>
  <c r="B774" i="3" s="1"/>
  <c r="A775" i="3"/>
  <c r="B775" i="3" s="1"/>
  <c r="A776" i="3"/>
  <c r="B776" i="3" s="1"/>
  <c r="A777" i="3"/>
  <c r="B777" i="3" s="1"/>
  <c r="A778" i="3"/>
  <c r="B778" i="3" s="1"/>
  <c r="A779" i="3"/>
  <c r="B779" i="3" s="1"/>
  <c r="A780" i="3"/>
  <c r="B780" i="3" s="1"/>
  <c r="A781" i="3"/>
  <c r="B781" i="3" s="1"/>
  <c r="A782" i="3"/>
  <c r="B782" i="3" s="1"/>
  <c r="A783" i="3"/>
  <c r="B783" i="3" s="1"/>
  <c r="A784" i="3"/>
  <c r="B784" i="3" s="1"/>
  <c r="A785" i="3"/>
  <c r="B785" i="3" s="1"/>
  <c r="A786" i="3"/>
  <c r="B786" i="3" s="1"/>
  <c r="A787" i="3"/>
  <c r="B787" i="3" s="1"/>
  <c r="A788" i="3"/>
  <c r="B788" i="3" s="1"/>
  <c r="A789" i="3"/>
  <c r="B789" i="3" s="1"/>
  <c r="A790" i="3"/>
  <c r="B790" i="3" s="1"/>
  <c r="A791" i="3"/>
  <c r="B791" i="3" s="1"/>
  <c r="A792" i="3"/>
  <c r="B792" i="3" s="1"/>
  <c r="A793" i="3"/>
  <c r="B793" i="3" s="1"/>
  <c r="A794" i="3"/>
  <c r="B794" i="3" s="1"/>
  <c r="A795" i="3"/>
  <c r="B795" i="3" s="1"/>
  <c r="A796" i="3"/>
  <c r="B796" i="3" s="1"/>
  <c r="A797" i="3"/>
  <c r="B797" i="3" s="1"/>
  <c r="A798" i="3"/>
  <c r="B798" i="3" s="1"/>
  <c r="A799" i="3"/>
  <c r="B799" i="3" s="1"/>
  <c r="A800" i="3"/>
  <c r="B800" i="3" s="1"/>
  <c r="A801" i="3"/>
  <c r="B801" i="3" s="1"/>
  <c r="A802" i="3"/>
  <c r="B802" i="3" s="1"/>
  <c r="A803" i="3"/>
  <c r="B803" i="3" s="1"/>
  <c r="A804" i="3"/>
  <c r="B804" i="3" s="1"/>
  <c r="A805" i="3"/>
  <c r="B805" i="3" s="1"/>
  <c r="A806" i="3"/>
  <c r="B806" i="3" s="1"/>
  <c r="A807" i="3"/>
  <c r="B807" i="3" s="1"/>
  <c r="A808" i="3"/>
  <c r="B808" i="3" s="1"/>
  <c r="A809" i="3"/>
  <c r="B809" i="3" s="1"/>
  <c r="A810" i="3"/>
  <c r="B810" i="3" s="1"/>
  <c r="A811" i="3"/>
  <c r="B811" i="3" s="1"/>
  <c r="A812" i="3"/>
  <c r="B812" i="3" s="1"/>
  <c r="A813" i="3"/>
  <c r="B813" i="3" s="1"/>
  <c r="A814" i="3"/>
  <c r="B814" i="3" s="1"/>
  <c r="A815" i="3"/>
  <c r="B815" i="3" s="1"/>
  <c r="A816" i="3"/>
  <c r="B816" i="3" s="1"/>
  <c r="A817" i="3"/>
  <c r="B817" i="3" s="1"/>
  <c r="A818" i="3"/>
  <c r="B818" i="3" s="1"/>
  <c r="A819" i="3"/>
  <c r="B819" i="3" s="1"/>
  <c r="A820" i="3"/>
  <c r="B820" i="3" s="1"/>
  <c r="A821" i="3"/>
  <c r="B821" i="3" s="1"/>
  <c r="A822" i="3"/>
  <c r="B822" i="3" s="1"/>
  <c r="A823" i="3"/>
  <c r="B823" i="3" s="1"/>
  <c r="A824" i="3"/>
  <c r="B824" i="3" s="1"/>
  <c r="A825" i="3"/>
  <c r="B825" i="3" s="1"/>
  <c r="A826" i="3"/>
  <c r="B826" i="3" s="1"/>
  <c r="A827" i="3"/>
  <c r="B827" i="3" s="1"/>
  <c r="A828" i="3"/>
  <c r="B828" i="3" s="1"/>
  <c r="A829" i="3"/>
  <c r="B829" i="3" s="1"/>
  <c r="A830" i="3"/>
  <c r="B830" i="3" s="1"/>
  <c r="A831" i="3"/>
  <c r="B831" i="3" s="1"/>
  <c r="A832" i="3"/>
  <c r="B832" i="3" s="1"/>
  <c r="A833" i="3"/>
  <c r="B833" i="3" s="1"/>
  <c r="A834" i="3"/>
  <c r="B834" i="3" s="1"/>
  <c r="A835" i="3"/>
  <c r="B835" i="3" s="1"/>
  <c r="A836" i="3"/>
  <c r="B836" i="3" s="1"/>
  <c r="A837" i="3"/>
  <c r="B837" i="3" s="1"/>
  <c r="A838" i="3"/>
  <c r="B838" i="3" s="1"/>
  <c r="A839" i="3"/>
  <c r="B839" i="3" s="1"/>
  <c r="A840" i="3"/>
  <c r="B840" i="3" s="1"/>
  <c r="A841" i="3"/>
  <c r="B841" i="3" s="1"/>
  <c r="A842" i="3"/>
  <c r="B842" i="3" s="1"/>
  <c r="A843" i="3"/>
  <c r="B843" i="3" s="1"/>
  <c r="A844" i="3"/>
  <c r="B844" i="3" s="1"/>
  <c r="A845" i="3"/>
  <c r="B845" i="3" s="1"/>
  <c r="A846" i="3"/>
  <c r="B846" i="3" s="1"/>
  <c r="A847" i="3"/>
  <c r="B847" i="3" s="1"/>
  <c r="A848" i="3"/>
  <c r="B848" i="3" s="1"/>
  <c r="A849" i="3"/>
  <c r="B849" i="3" s="1"/>
  <c r="A850" i="3"/>
  <c r="B850" i="3" s="1"/>
  <c r="A851" i="3"/>
  <c r="B851" i="3" s="1"/>
  <c r="A852" i="3"/>
  <c r="B852" i="3" s="1"/>
  <c r="A853" i="3"/>
  <c r="B853" i="3" s="1"/>
  <c r="A854" i="3"/>
  <c r="B854" i="3" s="1"/>
  <c r="A855" i="3"/>
  <c r="B855" i="3" s="1"/>
  <c r="A856" i="3"/>
  <c r="B856" i="3" s="1"/>
  <c r="A857" i="3"/>
  <c r="B857" i="3" s="1"/>
  <c r="A858" i="3"/>
  <c r="B858" i="3" s="1"/>
  <c r="A859" i="3"/>
  <c r="B859" i="3" s="1"/>
  <c r="A860" i="3"/>
  <c r="B860" i="3" s="1"/>
  <c r="A861" i="3"/>
  <c r="B861" i="3" s="1"/>
  <c r="A862" i="3"/>
  <c r="B862" i="3" s="1"/>
  <c r="A863" i="3"/>
  <c r="B863" i="3" s="1"/>
  <c r="A864" i="3"/>
  <c r="B864" i="3" s="1"/>
  <c r="A865" i="3"/>
  <c r="B865" i="3" s="1"/>
  <c r="A866" i="3"/>
  <c r="B866" i="3" s="1"/>
  <c r="A867" i="3"/>
  <c r="B867" i="3" s="1"/>
  <c r="A868" i="3"/>
  <c r="B868" i="3" s="1"/>
  <c r="A869" i="3"/>
  <c r="B869" i="3" s="1"/>
  <c r="A870" i="3"/>
  <c r="B870" i="3" s="1"/>
  <c r="A871" i="3"/>
  <c r="B871" i="3" s="1"/>
  <c r="A872" i="3"/>
  <c r="B872" i="3" s="1"/>
  <c r="A873" i="3"/>
  <c r="B873" i="3" s="1"/>
  <c r="A874" i="3"/>
  <c r="B874" i="3" s="1"/>
  <c r="A875" i="3"/>
  <c r="B875" i="3" s="1"/>
  <c r="A876" i="3"/>
  <c r="B876" i="3" s="1"/>
  <c r="A877" i="3"/>
  <c r="B877" i="3" s="1"/>
  <c r="A878" i="3"/>
  <c r="B878" i="3" s="1"/>
  <c r="A879" i="3"/>
  <c r="B879" i="3" s="1"/>
  <c r="A880" i="3"/>
  <c r="B880" i="3" s="1"/>
  <c r="A881" i="3"/>
  <c r="B881" i="3" s="1"/>
  <c r="A882" i="3"/>
  <c r="B882" i="3" s="1"/>
  <c r="A883" i="3"/>
  <c r="B883" i="3" s="1"/>
  <c r="A884" i="3"/>
  <c r="B884" i="3" s="1"/>
  <c r="A885" i="3"/>
  <c r="B885" i="3" s="1"/>
  <c r="A886" i="3"/>
  <c r="B886" i="3" s="1"/>
  <c r="A887" i="3"/>
  <c r="B887" i="3" s="1"/>
  <c r="A888" i="3"/>
  <c r="B888" i="3" s="1"/>
  <c r="A889" i="3"/>
  <c r="B889" i="3" s="1"/>
  <c r="A890" i="3"/>
  <c r="B890" i="3" s="1"/>
  <c r="A891" i="3"/>
  <c r="B891" i="3" s="1"/>
  <c r="A892" i="3"/>
  <c r="B892" i="3" s="1"/>
  <c r="A893" i="3"/>
  <c r="B893" i="3" s="1"/>
  <c r="A894" i="3"/>
  <c r="B894" i="3" s="1"/>
  <c r="A895" i="3"/>
  <c r="B895" i="3" s="1"/>
  <c r="A896" i="3"/>
  <c r="B896" i="3" s="1"/>
  <c r="A897" i="3"/>
  <c r="B897" i="3" s="1"/>
  <c r="A898" i="3"/>
  <c r="B898" i="3" s="1"/>
  <c r="A899" i="3"/>
  <c r="B899" i="3" s="1"/>
  <c r="A900" i="3"/>
  <c r="B900" i="3" s="1"/>
  <c r="A901" i="3"/>
  <c r="B901" i="3" s="1"/>
  <c r="A902" i="3"/>
  <c r="B902" i="3" s="1"/>
  <c r="A903" i="3"/>
  <c r="B903" i="3" s="1"/>
  <c r="A904" i="3"/>
  <c r="B904" i="3" s="1"/>
  <c r="A905" i="3"/>
  <c r="B905" i="3" s="1"/>
  <c r="A906" i="3"/>
  <c r="B906" i="3" s="1"/>
  <c r="A907" i="3"/>
  <c r="B907" i="3" s="1"/>
  <c r="A908" i="3"/>
  <c r="B908" i="3" s="1"/>
  <c r="A909" i="3"/>
  <c r="B909" i="3" s="1"/>
  <c r="A910" i="3"/>
  <c r="B910" i="3" s="1"/>
  <c r="A911" i="3"/>
  <c r="B911" i="3" s="1"/>
  <c r="A912" i="3"/>
  <c r="B912" i="3" s="1"/>
  <c r="A913" i="3"/>
  <c r="B913" i="3" s="1"/>
  <c r="A914" i="3"/>
  <c r="B914" i="3" s="1"/>
  <c r="A915" i="3"/>
  <c r="B915" i="3" s="1"/>
  <c r="A916" i="3"/>
  <c r="B916" i="3" s="1"/>
  <c r="A917" i="3"/>
  <c r="B917" i="3" s="1"/>
  <c r="A918" i="3"/>
  <c r="B918" i="3" s="1"/>
  <c r="A919" i="3"/>
  <c r="B919" i="3" s="1"/>
  <c r="A920" i="3"/>
  <c r="B920" i="3" s="1"/>
  <c r="A921" i="3"/>
  <c r="B921" i="3" s="1"/>
  <c r="A922" i="3"/>
  <c r="B922" i="3" s="1"/>
  <c r="A923" i="3"/>
  <c r="B923" i="3" s="1"/>
  <c r="A924" i="3"/>
  <c r="B924" i="3" s="1"/>
  <c r="A925" i="3"/>
  <c r="B925" i="3" s="1"/>
  <c r="A926" i="3"/>
  <c r="B926" i="3" s="1"/>
  <c r="A927" i="3"/>
  <c r="B927" i="3" s="1"/>
  <c r="A928" i="3"/>
  <c r="B928" i="3" s="1"/>
  <c r="A929" i="3"/>
  <c r="B929" i="3" s="1"/>
  <c r="A930" i="3"/>
  <c r="B930" i="3" s="1"/>
  <c r="A931" i="3"/>
  <c r="B931" i="3" s="1"/>
  <c r="A932" i="3"/>
  <c r="B932" i="3" s="1"/>
  <c r="A933" i="3"/>
  <c r="B933" i="3" s="1"/>
  <c r="A934" i="3"/>
  <c r="B934" i="3" s="1"/>
  <c r="A935" i="3"/>
  <c r="B935" i="3" s="1"/>
  <c r="A936" i="3"/>
  <c r="B936" i="3" s="1"/>
  <c r="A937" i="3"/>
  <c r="B937" i="3" s="1"/>
  <c r="A938" i="3"/>
  <c r="B938" i="3" s="1"/>
  <c r="A939" i="3"/>
  <c r="B939" i="3" s="1"/>
  <c r="A940" i="3"/>
  <c r="B940" i="3" s="1"/>
  <c r="A941" i="3"/>
  <c r="B941" i="3" s="1"/>
  <c r="A942" i="3"/>
  <c r="B942" i="3" s="1"/>
  <c r="A943" i="3"/>
  <c r="B943" i="3" s="1"/>
  <c r="A944" i="3"/>
  <c r="B944" i="3" s="1"/>
  <c r="A945" i="3"/>
  <c r="B945" i="3" s="1"/>
  <c r="A946" i="3"/>
  <c r="B946" i="3" s="1"/>
  <c r="A947" i="3"/>
  <c r="B947" i="3" s="1"/>
  <c r="A948" i="3"/>
  <c r="B948" i="3" s="1"/>
  <c r="A949" i="3"/>
  <c r="B949" i="3" s="1"/>
  <c r="A950" i="3"/>
  <c r="B950" i="3" s="1"/>
  <c r="A951" i="3"/>
  <c r="B951" i="3" s="1"/>
  <c r="A952" i="3"/>
  <c r="B952" i="3" s="1"/>
  <c r="A953" i="3"/>
  <c r="B953" i="3" s="1"/>
  <c r="A954" i="3"/>
  <c r="B954" i="3" s="1"/>
  <c r="A955" i="3"/>
  <c r="B955" i="3" s="1"/>
  <c r="A956" i="3"/>
  <c r="B956" i="3" s="1"/>
  <c r="A957" i="3"/>
  <c r="B957" i="3" s="1"/>
  <c r="A958" i="3"/>
  <c r="B958" i="3" s="1"/>
  <c r="A959" i="3"/>
  <c r="B959" i="3" s="1"/>
  <c r="A960" i="3"/>
  <c r="B960" i="3" s="1"/>
  <c r="A961" i="3"/>
  <c r="B961" i="3" s="1"/>
  <c r="A962" i="3"/>
  <c r="B962" i="3" s="1"/>
  <c r="A963" i="3"/>
  <c r="B963" i="3" s="1"/>
  <c r="A964" i="3"/>
  <c r="B964" i="3" s="1"/>
  <c r="A965" i="3"/>
  <c r="B965" i="3" s="1"/>
  <c r="A966" i="3"/>
  <c r="B966" i="3" s="1"/>
  <c r="A967" i="3"/>
  <c r="B967" i="3" s="1"/>
  <c r="A968" i="3"/>
  <c r="B968" i="3" s="1"/>
  <c r="A969" i="3"/>
  <c r="B969" i="3" s="1"/>
  <c r="A970" i="3"/>
  <c r="B970" i="3" s="1"/>
  <c r="A971" i="3"/>
  <c r="B971" i="3" s="1"/>
  <c r="A972" i="3"/>
  <c r="B972" i="3" s="1"/>
  <c r="A973" i="3"/>
  <c r="B973" i="3" s="1"/>
  <c r="A974" i="3"/>
  <c r="B974" i="3" s="1"/>
  <c r="A975" i="3"/>
  <c r="B975" i="3" s="1"/>
  <c r="A976" i="3"/>
  <c r="B976" i="3" s="1"/>
  <c r="A977" i="3"/>
  <c r="B977" i="3" s="1"/>
  <c r="A978" i="3"/>
  <c r="B978" i="3" s="1"/>
  <c r="A979" i="3"/>
  <c r="B979" i="3" s="1"/>
  <c r="A980" i="3"/>
  <c r="B980" i="3" s="1"/>
  <c r="A981" i="3"/>
  <c r="B981" i="3" s="1"/>
  <c r="A982" i="3"/>
  <c r="B982" i="3" s="1"/>
  <c r="A983" i="3"/>
  <c r="B983" i="3" s="1"/>
  <c r="A984" i="3"/>
  <c r="B984" i="3" s="1"/>
  <c r="A985" i="3"/>
  <c r="B985" i="3" s="1"/>
  <c r="A986" i="3"/>
  <c r="B986" i="3" s="1"/>
  <c r="A987" i="3"/>
  <c r="B987" i="3" s="1"/>
  <c r="A988" i="3"/>
  <c r="B988" i="3" s="1"/>
  <c r="A989" i="3"/>
  <c r="B989" i="3" s="1"/>
  <c r="A990" i="3"/>
  <c r="B990" i="3" s="1"/>
  <c r="A991" i="3"/>
  <c r="B991" i="3" s="1"/>
  <c r="A992" i="3"/>
  <c r="B992" i="3" s="1"/>
  <c r="A993" i="3"/>
  <c r="B993" i="3" s="1"/>
  <c r="A994" i="3"/>
  <c r="B994" i="3" s="1"/>
  <c r="A995" i="3"/>
  <c r="B995" i="3" s="1"/>
  <c r="A996" i="3"/>
  <c r="B996" i="3" s="1"/>
  <c r="A997" i="3"/>
  <c r="B997" i="3" s="1"/>
  <c r="A998" i="3"/>
  <c r="B998" i="3" s="1"/>
  <c r="A999" i="3"/>
  <c r="B999" i="3" s="1"/>
  <c r="A1000" i="3"/>
  <c r="B1000" i="3" s="1"/>
  <c r="A1001" i="3"/>
  <c r="B1001" i="3" s="1"/>
  <c r="A1002" i="3"/>
  <c r="B1002" i="3" s="1"/>
  <c r="A1003" i="3"/>
  <c r="B1003" i="3" s="1"/>
  <c r="A1004" i="3"/>
  <c r="B1004" i="3" s="1"/>
  <c r="A1005" i="3"/>
  <c r="B1005" i="3" s="1"/>
  <c r="A1006" i="3"/>
  <c r="B1006" i="3" s="1"/>
  <c r="A1007" i="3"/>
  <c r="B1007" i="3" s="1"/>
  <c r="A1008" i="3"/>
  <c r="B1008" i="3" s="1"/>
  <c r="A1009" i="3"/>
  <c r="B1009" i="3" s="1"/>
  <c r="A1010" i="3"/>
  <c r="B1010" i="3" s="1"/>
  <c r="A1011" i="3"/>
  <c r="B1011" i="3" s="1"/>
  <c r="A1012" i="3"/>
  <c r="B1012" i="3" s="1"/>
  <c r="A1013" i="3"/>
  <c r="B1013" i="3" s="1"/>
  <c r="A1014" i="3"/>
  <c r="B1014" i="3" s="1"/>
  <c r="A1015" i="3"/>
  <c r="B1015" i="3" s="1"/>
  <c r="A1016" i="3"/>
  <c r="B1016" i="3" s="1"/>
  <c r="A1017" i="3"/>
  <c r="B1017" i="3" s="1"/>
  <c r="A1018" i="3"/>
  <c r="B1018" i="3" s="1"/>
  <c r="A1019" i="3"/>
  <c r="B1019" i="3" s="1"/>
  <c r="A1020" i="3"/>
  <c r="B1020" i="3" s="1"/>
  <c r="A1021" i="3"/>
  <c r="B1021" i="3" s="1"/>
  <c r="A1022" i="3"/>
  <c r="B1022" i="3" s="1"/>
  <c r="A1023" i="3"/>
  <c r="B1023" i="3" s="1"/>
  <c r="A1024" i="3"/>
  <c r="B1024" i="3" s="1"/>
  <c r="A1025" i="3"/>
  <c r="B1025" i="3" s="1"/>
  <c r="A1026" i="3"/>
  <c r="B1026" i="3" s="1"/>
  <c r="A1027" i="3"/>
  <c r="B1027" i="3" s="1"/>
  <c r="A1028" i="3"/>
  <c r="B1028" i="3" s="1"/>
  <c r="A1029" i="3"/>
  <c r="B1029" i="3" s="1"/>
  <c r="A1030" i="3"/>
  <c r="B1030" i="3" s="1"/>
  <c r="A1031" i="3"/>
  <c r="B1031" i="3" s="1"/>
  <c r="A1032" i="3"/>
  <c r="B1032" i="3" s="1"/>
  <c r="A1033" i="3"/>
  <c r="B1033" i="3" s="1"/>
  <c r="A1034" i="3"/>
  <c r="B1034" i="3" s="1"/>
  <c r="A1035" i="3"/>
  <c r="B1035" i="3" s="1"/>
  <c r="A1036" i="3"/>
  <c r="B1036" i="3" s="1"/>
  <c r="A1037" i="3"/>
  <c r="B1037" i="3" s="1"/>
  <c r="A1038" i="3"/>
  <c r="B1038" i="3" s="1"/>
  <c r="A1039" i="3"/>
  <c r="B1039" i="3" s="1"/>
  <c r="A1040" i="3"/>
  <c r="B1040" i="3" s="1"/>
  <c r="A1041" i="3"/>
  <c r="B1041" i="3" s="1"/>
  <c r="A1042" i="3"/>
  <c r="B1042" i="3" s="1"/>
  <c r="A1043" i="3"/>
  <c r="B1043" i="3" s="1"/>
  <c r="A1044" i="3"/>
  <c r="B1044" i="3" s="1"/>
  <c r="A1045" i="3"/>
  <c r="B1045" i="3" s="1"/>
  <c r="A1046" i="3"/>
  <c r="B1046" i="3" s="1"/>
  <c r="A1047" i="3"/>
  <c r="B1047" i="3" s="1"/>
  <c r="A1048" i="3"/>
  <c r="B1048" i="3" s="1"/>
  <c r="A1049" i="3"/>
  <c r="B1049" i="3" s="1"/>
  <c r="A1050" i="3"/>
  <c r="B1050" i="3" s="1"/>
  <c r="A1051" i="3"/>
  <c r="B1051" i="3" s="1"/>
  <c r="A1052" i="3"/>
  <c r="B1052" i="3" s="1"/>
  <c r="A1053" i="3"/>
  <c r="B1053" i="3" s="1"/>
  <c r="A1054" i="3"/>
  <c r="B1054" i="3" s="1"/>
  <c r="A1055" i="3"/>
  <c r="B1055" i="3" s="1"/>
  <c r="A1056" i="3"/>
  <c r="B1056" i="3" s="1"/>
  <c r="A1057" i="3"/>
  <c r="B1057" i="3" s="1"/>
  <c r="A1058" i="3"/>
  <c r="B1058" i="3" s="1"/>
  <c r="A1059" i="3"/>
  <c r="B1059" i="3" s="1"/>
  <c r="A1060" i="3"/>
  <c r="B1060" i="3" s="1"/>
  <c r="A1061" i="3"/>
  <c r="B1061" i="3" s="1"/>
  <c r="A1062" i="3"/>
  <c r="B1062" i="3" s="1"/>
  <c r="A1063" i="3"/>
  <c r="B1063" i="3" s="1"/>
  <c r="A1064" i="3"/>
  <c r="B1064" i="3" s="1"/>
  <c r="A1065" i="3"/>
  <c r="B1065" i="3" s="1"/>
  <c r="A1066" i="3"/>
  <c r="B1066" i="3" s="1"/>
  <c r="A427" i="3"/>
  <c r="B427" i="3" s="1"/>
  <c r="A428" i="3"/>
  <c r="B428" i="3" s="1"/>
  <c r="A429" i="3"/>
  <c r="B429" i="3" s="1"/>
  <c r="A430" i="3"/>
  <c r="B430" i="3" s="1"/>
  <c r="A431" i="3"/>
  <c r="B431" i="3" s="1"/>
  <c r="A432" i="3"/>
  <c r="B432" i="3" s="1"/>
  <c r="A433" i="3"/>
  <c r="B433" i="3" s="1"/>
  <c r="A434" i="3"/>
  <c r="B434" i="3" s="1"/>
  <c r="A435" i="3"/>
  <c r="B435" i="3" s="1"/>
  <c r="A436" i="3"/>
  <c r="B436" i="3" s="1"/>
  <c r="A437" i="3"/>
  <c r="B437" i="3" s="1"/>
  <c r="A438" i="3"/>
  <c r="B438" i="3" s="1"/>
  <c r="A439" i="3"/>
  <c r="B439" i="3" s="1"/>
  <c r="A440" i="3"/>
  <c r="B440" i="3" s="1"/>
  <c r="A441" i="3"/>
  <c r="B441" i="3" s="1"/>
  <c r="A442" i="3"/>
  <c r="B442" i="3" s="1"/>
  <c r="A443" i="3"/>
  <c r="B443" i="3" s="1"/>
  <c r="A444" i="3"/>
  <c r="B444" i="3" s="1"/>
  <c r="A445" i="3"/>
  <c r="B445" i="3" s="1"/>
  <c r="A446" i="3"/>
  <c r="B446" i="3" s="1"/>
  <c r="A447" i="3"/>
  <c r="B447" i="3" s="1"/>
  <c r="A448" i="3"/>
  <c r="B448" i="3" s="1"/>
  <c r="A449" i="3"/>
  <c r="B449" i="3" s="1"/>
  <c r="A450" i="3"/>
  <c r="B450" i="3" s="1"/>
  <c r="A451" i="3"/>
  <c r="B451" i="3" s="1"/>
  <c r="A452" i="3"/>
  <c r="B452" i="3" s="1"/>
  <c r="A453" i="3"/>
  <c r="B453" i="3" s="1"/>
  <c r="A454" i="3"/>
  <c r="B454" i="3" s="1"/>
  <c r="A455" i="3"/>
  <c r="B455" i="3" s="1"/>
  <c r="A456" i="3"/>
  <c r="B456" i="3" s="1"/>
  <c r="A457" i="3"/>
  <c r="B457" i="3" s="1"/>
  <c r="A458" i="3"/>
  <c r="B458" i="3" s="1"/>
  <c r="A459" i="3"/>
  <c r="B459" i="3" s="1"/>
  <c r="A460" i="3"/>
  <c r="B460" i="3" s="1"/>
  <c r="A461" i="3"/>
  <c r="B461" i="3" s="1"/>
  <c r="A462" i="3"/>
  <c r="B462" i="3" s="1"/>
  <c r="A383" i="3"/>
  <c r="B383" i="3" s="1"/>
  <c r="A384" i="3"/>
  <c r="B384" i="3" s="1"/>
  <c r="A385" i="3"/>
  <c r="B385" i="3" s="1"/>
  <c r="A386" i="3"/>
  <c r="B386" i="3" s="1"/>
  <c r="A387" i="3"/>
  <c r="B387" i="3" s="1"/>
  <c r="A388" i="3"/>
  <c r="B388" i="3" s="1"/>
  <c r="A389" i="3"/>
  <c r="B389" i="3" s="1"/>
  <c r="A390" i="3"/>
  <c r="B390" i="3" s="1"/>
  <c r="A391" i="3"/>
  <c r="B391" i="3" s="1"/>
  <c r="A392" i="3"/>
  <c r="B392" i="3" s="1"/>
  <c r="A393" i="3"/>
  <c r="B393" i="3" s="1"/>
  <c r="A394" i="3"/>
  <c r="B394" i="3" s="1"/>
  <c r="A395" i="3"/>
  <c r="B395" i="3" s="1"/>
  <c r="A396" i="3"/>
  <c r="B396" i="3" s="1"/>
  <c r="A397" i="3"/>
  <c r="B397" i="3" s="1"/>
  <c r="A398" i="3"/>
  <c r="B398" i="3" s="1"/>
  <c r="A399" i="3"/>
  <c r="B399" i="3" s="1"/>
  <c r="A400" i="3"/>
  <c r="B400" i="3" s="1"/>
  <c r="A401" i="3"/>
  <c r="B401" i="3" s="1"/>
  <c r="A402" i="3"/>
  <c r="B402" i="3" s="1"/>
  <c r="A403" i="3"/>
  <c r="B403" i="3" s="1"/>
  <c r="A404" i="3"/>
  <c r="B404" i="3" s="1"/>
  <c r="A405" i="3"/>
  <c r="B405" i="3" s="1"/>
  <c r="A406" i="3"/>
  <c r="B406" i="3" s="1"/>
  <c r="A407" i="3"/>
  <c r="B407" i="3" s="1"/>
  <c r="A408" i="3"/>
  <c r="B408" i="3" s="1"/>
  <c r="A409" i="3"/>
  <c r="B409" i="3" s="1"/>
  <c r="A410" i="3"/>
  <c r="B410" i="3" s="1"/>
  <c r="A411" i="3"/>
  <c r="B411" i="3" s="1"/>
  <c r="A412" i="3"/>
  <c r="B412" i="3" s="1"/>
  <c r="A413" i="3"/>
  <c r="B413" i="3" s="1"/>
  <c r="A414" i="3"/>
  <c r="B414" i="3" s="1"/>
  <c r="A415" i="3"/>
  <c r="B415" i="3" s="1"/>
  <c r="A416" i="3"/>
  <c r="B416" i="3" s="1"/>
  <c r="A417" i="3"/>
  <c r="B417" i="3" s="1"/>
  <c r="A418" i="3"/>
  <c r="B418" i="3" s="1"/>
  <c r="A419" i="3"/>
  <c r="B419" i="3" s="1"/>
  <c r="A420" i="3"/>
  <c r="B420" i="3" s="1"/>
  <c r="A421" i="3"/>
  <c r="B421" i="3" s="1"/>
  <c r="A422" i="3"/>
  <c r="B422" i="3" s="1"/>
  <c r="A423" i="3"/>
  <c r="B423" i="3" s="1"/>
  <c r="A424" i="3"/>
  <c r="B424" i="3" s="1"/>
  <c r="A425" i="3"/>
  <c r="B425" i="3" s="1"/>
  <c r="A426" i="3"/>
  <c r="B426" i="3" s="1"/>
  <c r="A5" i="3"/>
  <c r="B5" i="3" s="1"/>
  <c r="A6" i="3"/>
  <c r="B6" i="3" s="1"/>
  <c r="A7" i="3"/>
  <c r="B7" i="3" s="1"/>
  <c r="A8" i="3"/>
  <c r="B8" i="3" s="1"/>
  <c r="A9" i="3"/>
  <c r="B9" i="3" s="1"/>
  <c r="A10" i="3"/>
  <c r="B10" i="3" s="1"/>
  <c r="A11" i="3"/>
  <c r="B11" i="3" s="1"/>
  <c r="A12" i="3"/>
  <c r="B12" i="3" s="1"/>
  <c r="A13" i="3"/>
  <c r="B13" i="3" s="1"/>
  <c r="A14" i="3"/>
  <c r="B14" i="3" s="1"/>
  <c r="A15" i="3"/>
  <c r="B15" i="3" s="1"/>
  <c r="A16" i="3"/>
  <c r="B16" i="3" s="1"/>
  <c r="A17" i="3"/>
  <c r="B17" i="3" s="1"/>
  <c r="A18" i="3"/>
  <c r="B18" i="3" s="1"/>
  <c r="A19" i="3"/>
  <c r="B19" i="3" s="1"/>
  <c r="A20" i="3"/>
  <c r="B20" i="3" s="1"/>
  <c r="A21" i="3"/>
  <c r="B21" i="3" s="1"/>
  <c r="A22" i="3"/>
  <c r="B22" i="3" s="1"/>
  <c r="A23" i="3"/>
  <c r="B23" i="3" s="1"/>
  <c r="A24" i="3"/>
  <c r="B24" i="3" s="1"/>
  <c r="A25" i="3"/>
  <c r="B25" i="3" s="1"/>
  <c r="A26" i="3"/>
  <c r="B26" i="3" s="1"/>
  <c r="A27" i="3"/>
  <c r="B27" i="3" s="1"/>
  <c r="A28" i="3"/>
  <c r="B28" i="3" s="1"/>
  <c r="A29" i="3"/>
  <c r="B29" i="3" s="1"/>
  <c r="A30" i="3"/>
  <c r="B30" i="3" s="1"/>
  <c r="A31" i="3"/>
  <c r="B31" i="3" s="1"/>
  <c r="A32" i="3"/>
  <c r="B32" i="3" s="1"/>
  <c r="A33" i="3"/>
  <c r="B33" i="3" s="1"/>
  <c r="A34" i="3"/>
  <c r="B34" i="3" s="1"/>
  <c r="A35" i="3"/>
  <c r="B35" i="3" s="1"/>
  <c r="A36" i="3"/>
  <c r="B36" i="3" s="1"/>
  <c r="A37" i="3"/>
  <c r="B37" i="3" s="1"/>
  <c r="A38" i="3"/>
  <c r="B38" i="3" s="1"/>
  <c r="A39" i="3"/>
  <c r="B39" i="3" s="1"/>
  <c r="A40" i="3"/>
  <c r="B40" i="3" s="1"/>
  <c r="A41" i="3"/>
  <c r="B41" i="3" s="1"/>
  <c r="A42" i="3"/>
  <c r="B42" i="3" s="1"/>
  <c r="A43" i="3"/>
  <c r="B43" i="3" s="1"/>
  <c r="A44" i="3"/>
  <c r="B44" i="3" s="1"/>
  <c r="A45" i="3"/>
  <c r="B45" i="3" s="1"/>
  <c r="A46" i="3"/>
  <c r="B46" i="3" s="1"/>
  <c r="A47" i="3"/>
  <c r="B47" i="3" s="1"/>
  <c r="A48" i="3"/>
  <c r="B48" i="3" s="1"/>
  <c r="A49" i="3"/>
  <c r="B49" i="3" s="1"/>
  <c r="A50" i="3"/>
  <c r="B50" i="3" s="1"/>
  <c r="A51" i="3"/>
  <c r="B51" i="3" s="1"/>
  <c r="A52" i="3"/>
  <c r="B52" i="3" s="1"/>
  <c r="A53" i="3"/>
  <c r="B53" i="3" s="1"/>
  <c r="A54" i="3"/>
  <c r="B54" i="3" s="1"/>
  <c r="A55" i="3"/>
  <c r="B55" i="3" s="1"/>
  <c r="A56" i="3"/>
  <c r="B56" i="3" s="1"/>
  <c r="A57" i="3"/>
  <c r="B57" i="3" s="1"/>
  <c r="A58" i="3"/>
  <c r="B58" i="3" s="1"/>
  <c r="A59" i="3"/>
  <c r="B59" i="3" s="1"/>
  <c r="A60" i="3"/>
  <c r="B60" i="3" s="1"/>
  <c r="A61" i="3"/>
  <c r="B61" i="3" s="1"/>
  <c r="A62" i="3"/>
  <c r="B62" i="3" s="1"/>
  <c r="A63" i="3"/>
  <c r="B63" i="3" s="1"/>
  <c r="A64" i="3"/>
  <c r="B64" i="3" s="1"/>
  <c r="A65" i="3"/>
  <c r="B65" i="3" s="1"/>
  <c r="A66" i="3"/>
  <c r="B66" i="3" s="1"/>
  <c r="A67" i="3"/>
  <c r="B67" i="3" s="1"/>
  <c r="A68" i="3"/>
  <c r="B68" i="3" s="1"/>
  <c r="A69" i="3"/>
  <c r="B69" i="3" s="1"/>
  <c r="A70" i="3"/>
  <c r="B70" i="3" s="1"/>
  <c r="A71" i="3"/>
  <c r="B71" i="3" s="1"/>
  <c r="A72" i="3"/>
  <c r="B72" i="3" s="1"/>
  <c r="A73" i="3"/>
  <c r="B73" i="3" s="1"/>
  <c r="A74" i="3"/>
  <c r="B74" i="3" s="1"/>
  <c r="A75" i="3"/>
  <c r="B75" i="3" s="1"/>
  <c r="A76" i="3"/>
  <c r="B76" i="3" s="1"/>
  <c r="A77" i="3"/>
  <c r="B77" i="3" s="1"/>
  <c r="A78" i="3"/>
  <c r="B78" i="3" s="1"/>
  <c r="A79" i="3"/>
  <c r="B79" i="3" s="1"/>
  <c r="A80" i="3"/>
  <c r="B80" i="3" s="1"/>
  <c r="A81" i="3"/>
  <c r="B81" i="3" s="1"/>
  <c r="A82" i="3"/>
  <c r="B82" i="3" s="1"/>
  <c r="A83" i="3"/>
  <c r="B83" i="3" s="1"/>
  <c r="A84" i="3"/>
  <c r="B84" i="3" s="1"/>
  <c r="A85" i="3"/>
  <c r="B85" i="3" s="1"/>
  <c r="A86" i="3"/>
  <c r="B86" i="3" s="1"/>
  <c r="A87" i="3"/>
  <c r="B87" i="3" s="1"/>
  <c r="A88" i="3"/>
  <c r="B88" i="3" s="1"/>
  <c r="A89" i="3"/>
  <c r="B89" i="3" s="1"/>
  <c r="A90" i="3"/>
  <c r="B90" i="3" s="1"/>
  <c r="A91" i="3"/>
  <c r="B91" i="3" s="1"/>
  <c r="A92" i="3"/>
  <c r="B92" i="3" s="1"/>
  <c r="A93" i="3"/>
  <c r="B93" i="3" s="1"/>
  <c r="A94" i="3"/>
  <c r="B94" i="3" s="1"/>
  <c r="A95" i="3"/>
  <c r="B95" i="3" s="1"/>
  <c r="A96" i="3"/>
  <c r="B96" i="3" s="1"/>
  <c r="A97" i="3"/>
  <c r="B97" i="3" s="1"/>
  <c r="A98" i="3"/>
  <c r="B98" i="3" s="1"/>
  <c r="A99" i="3"/>
  <c r="B99" i="3" s="1"/>
  <c r="A100" i="3"/>
  <c r="B100" i="3" s="1"/>
  <c r="A101" i="3"/>
  <c r="B101" i="3" s="1"/>
  <c r="A102" i="3"/>
  <c r="B102" i="3" s="1"/>
  <c r="A103" i="3"/>
  <c r="B103" i="3" s="1"/>
  <c r="A104" i="3"/>
  <c r="B104" i="3" s="1"/>
  <c r="A105" i="3"/>
  <c r="B105" i="3" s="1"/>
  <c r="A106" i="3"/>
  <c r="B106" i="3" s="1"/>
  <c r="A107" i="3"/>
  <c r="B107" i="3" s="1"/>
  <c r="A108" i="3"/>
  <c r="B108" i="3" s="1"/>
  <c r="A109" i="3"/>
  <c r="B109" i="3" s="1"/>
  <c r="A110" i="3"/>
  <c r="B110" i="3" s="1"/>
  <c r="A111" i="3"/>
  <c r="B111" i="3" s="1"/>
  <c r="A112" i="3"/>
  <c r="B112" i="3" s="1"/>
  <c r="A113" i="3"/>
  <c r="B113" i="3" s="1"/>
  <c r="A114" i="3"/>
  <c r="B114" i="3" s="1"/>
  <c r="A115" i="3"/>
  <c r="B115" i="3" s="1"/>
  <c r="A116" i="3"/>
  <c r="B116" i="3" s="1"/>
  <c r="A117" i="3"/>
  <c r="B117" i="3" s="1"/>
  <c r="A118" i="3"/>
  <c r="B118" i="3" s="1"/>
  <c r="A119" i="3"/>
  <c r="B119" i="3" s="1"/>
  <c r="A120" i="3"/>
  <c r="B120" i="3" s="1"/>
  <c r="A121" i="3"/>
  <c r="B121" i="3" s="1"/>
  <c r="A122" i="3"/>
  <c r="B122" i="3" s="1"/>
  <c r="A123" i="3"/>
  <c r="B123" i="3" s="1"/>
  <c r="A124" i="3"/>
  <c r="B124" i="3" s="1"/>
  <c r="A125" i="3"/>
  <c r="B125" i="3" s="1"/>
  <c r="A126" i="3"/>
  <c r="B126" i="3" s="1"/>
  <c r="A127" i="3"/>
  <c r="B127" i="3" s="1"/>
  <c r="A128" i="3"/>
  <c r="B128" i="3" s="1"/>
  <c r="A129" i="3"/>
  <c r="B129" i="3" s="1"/>
  <c r="A130" i="3"/>
  <c r="B130" i="3" s="1"/>
  <c r="A131" i="3"/>
  <c r="B131" i="3" s="1"/>
  <c r="A132" i="3"/>
  <c r="B132" i="3" s="1"/>
  <c r="A133" i="3"/>
  <c r="B133" i="3" s="1"/>
  <c r="A134" i="3"/>
  <c r="B134" i="3" s="1"/>
  <c r="A135" i="3"/>
  <c r="B135" i="3" s="1"/>
  <c r="A136" i="3"/>
  <c r="B136" i="3" s="1"/>
  <c r="A137" i="3"/>
  <c r="B137" i="3" s="1"/>
  <c r="A138" i="3"/>
  <c r="B138" i="3" s="1"/>
  <c r="A139" i="3"/>
  <c r="B139" i="3" s="1"/>
  <c r="A140" i="3"/>
  <c r="B140" i="3" s="1"/>
  <c r="A141" i="3"/>
  <c r="B141" i="3" s="1"/>
  <c r="A142" i="3"/>
  <c r="B142" i="3" s="1"/>
  <c r="A143" i="3"/>
  <c r="B143" i="3" s="1"/>
  <c r="A144" i="3"/>
  <c r="B144" i="3" s="1"/>
  <c r="A145" i="3"/>
  <c r="B145" i="3" s="1"/>
  <c r="A146" i="3"/>
  <c r="B146" i="3" s="1"/>
  <c r="A147" i="3"/>
  <c r="B147" i="3" s="1"/>
  <c r="A148" i="3"/>
  <c r="B148" i="3" s="1"/>
  <c r="A149" i="3"/>
  <c r="B149" i="3" s="1"/>
  <c r="A150" i="3"/>
  <c r="B150" i="3" s="1"/>
  <c r="A151" i="3"/>
  <c r="B151" i="3" s="1"/>
  <c r="A152" i="3"/>
  <c r="B152" i="3" s="1"/>
  <c r="A153" i="3"/>
  <c r="B153" i="3" s="1"/>
  <c r="A154" i="3"/>
  <c r="B154" i="3" s="1"/>
  <c r="A155" i="3"/>
  <c r="B155" i="3" s="1"/>
  <c r="A156" i="3"/>
  <c r="B156" i="3" s="1"/>
  <c r="A157" i="3"/>
  <c r="B157" i="3" s="1"/>
  <c r="A158" i="3"/>
  <c r="B158" i="3" s="1"/>
  <c r="A159" i="3"/>
  <c r="B159" i="3" s="1"/>
  <c r="A160" i="3"/>
  <c r="B160" i="3" s="1"/>
  <c r="A161" i="3"/>
  <c r="B161" i="3" s="1"/>
  <c r="A162" i="3"/>
  <c r="B162" i="3" s="1"/>
  <c r="A163" i="3"/>
  <c r="B163" i="3" s="1"/>
  <c r="A164" i="3"/>
  <c r="B164" i="3" s="1"/>
  <c r="A165" i="3"/>
  <c r="B165" i="3" s="1"/>
  <c r="A166" i="3"/>
  <c r="B166" i="3" s="1"/>
  <c r="A167" i="3"/>
  <c r="B167" i="3" s="1"/>
  <c r="A168" i="3"/>
  <c r="B168" i="3" s="1"/>
  <c r="A169" i="3"/>
  <c r="B169" i="3" s="1"/>
  <c r="A170" i="3"/>
  <c r="B170" i="3" s="1"/>
  <c r="A171" i="3"/>
  <c r="B171" i="3" s="1"/>
  <c r="A172" i="3"/>
  <c r="B172" i="3" s="1"/>
  <c r="A173" i="3"/>
  <c r="B173" i="3" s="1"/>
  <c r="A174" i="3"/>
  <c r="B174" i="3" s="1"/>
  <c r="A175" i="3"/>
  <c r="B175" i="3" s="1"/>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29" i="3"/>
  <c r="B229" i="3" s="1"/>
  <c r="A230" i="3"/>
  <c r="B230" i="3" s="1"/>
  <c r="A231" i="3"/>
  <c r="B231" i="3" s="1"/>
  <c r="A232" i="3"/>
  <c r="B232" i="3" s="1"/>
  <c r="A233" i="3"/>
  <c r="B233" i="3" s="1"/>
  <c r="A234" i="3"/>
  <c r="B234" i="3" s="1"/>
  <c r="A235" i="3"/>
  <c r="B235" i="3" s="1"/>
  <c r="A236" i="3"/>
  <c r="B236" i="3" s="1"/>
  <c r="A237" i="3"/>
  <c r="B237" i="3" s="1"/>
  <c r="A238" i="3"/>
  <c r="B238" i="3" s="1"/>
  <c r="A239" i="3"/>
  <c r="B239" i="3" s="1"/>
  <c r="A240" i="3"/>
  <c r="B240" i="3" s="1"/>
  <c r="A241" i="3"/>
  <c r="B241" i="3" s="1"/>
  <c r="A242" i="3"/>
  <c r="B242" i="3" s="1"/>
  <c r="A243" i="3"/>
  <c r="B243" i="3" s="1"/>
  <c r="A244" i="3"/>
  <c r="B244" i="3" s="1"/>
  <c r="A245" i="3"/>
  <c r="B245" i="3" s="1"/>
  <c r="A246" i="3"/>
  <c r="B246" i="3" s="1"/>
  <c r="A247" i="3"/>
  <c r="B247" i="3" s="1"/>
  <c r="A248" i="3"/>
  <c r="B248" i="3" s="1"/>
  <c r="A249" i="3"/>
  <c r="B249" i="3" s="1"/>
  <c r="A250" i="3"/>
  <c r="B250" i="3" s="1"/>
  <c r="A251" i="3"/>
  <c r="B251" i="3" s="1"/>
  <c r="A252" i="3"/>
  <c r="B252" i="3" s="1"/>
  <c r="A253" i="3"/>
  <c r="B253" i="3" s="1"/>
  <c r="A254" i="3"/>
  <c r="B254" i="3" s="1"/>
  <c r="A255" i="3"/>
  <c r="B255" i="3" s="1"/>
  <c r="A256" i="3"/>
  <c r="B256" i="3" s="1"/>
  <c r="A257" i="3"/>
  <c r="B257" i="3" s="1"/>
  <c r="A258" i="3"/>
  <c r="B258" i="3" s="1"/>
  <c r="A259" i="3"/>
  <c r="B259" i="3" s="1"/>
  <c r="A260" i="3"/>
  <c r="B260" i="3" s="1"/>
  <c r="A261" i="3"/>
  <c r="B261" i="3" s="1"/>
  <c r="A262" i="3"/>
  <c r="B262" i="3" s="1"/>
  <c r="A263" i="3"/>
  <c r="B263" i="3" s="1"/>
  <c r="A264" i="3"/>
  <c r="B264" i="3" s="1"/>
  <c r="A265" i="3"/>
  <c r="B265" i="3" s="1"/>
  <c r="A266" i="3"/>
  <c r="B266" i="3" s="1"/>
  <c r="A267" i="3"/>
  <c r="B267" i="3" s="1"/>
  <c r="A268" i="3"/>
  <c r="B268" i="3" s="1"/>
  <c r="A269" i="3"/>
  <c r="B269" i="3" s="1"/>
  <c r="A270" i="3"/>
  <c r="B270" i="3" s="1"/>
  <c r="A271" i="3"/>
  <c r="B271" i="3" s="1"/>
  <c r="A272" i="3"/>
  <c r="B272" i="3" s="1"/>
  <c r="A273" i="3"/>
  <c r="B273" i="3" s="1"/>
  <c r="A274" i="3"/>
  <c r="B274" i="3" s="1"/>
  <c r="A275" i="3"/>
  <c r="B275" i="3" s="1"/>
  <c r="A276" i="3"/>
  <c r="B276" i="3" s="1"/>
  <c r="A277" i="3"/>
  <c r="B277" i="3" s="1"/>
  <c r="A278" i="3"/>
  <c r="B278" i="3" s="1"/>
  <c r="A279" i="3"/>
  <c r="B279" i="3" s="1"/>
  <c r="A280" i="3"/>
  <c r="B280" i="3" s="1"/>
  <c r="A281" i="3"/>
  <c r="B281" i="3" s="1"/>
  <c r="A282" i="3"/>
  <c r="B282" i="3" s="1"/>
  <c r="A283" i="3"/>
  <c r="B283" i="3" s="1"/>
  <c r="A284" i="3"/>
  <c r="B284" i="3" s="1"/>
  <c r="A285" i="3"/>
  <c r="B285" i="3" s="1"/>
  <c r="A286" i="3"/>
  <c r="B286" i="3" s="1"/>
  <c r="A287" i="3"/>
  <c r="B287" i="3" s="1"/>
  <c r="A288" i="3"/>
  <c r="B288" i="3" s="1"/>
  <c r="A289" i="3"/>
  <c r="B289" i="3" s="1"/>
  <c r="A290" i="3"/>
  <c r="B290" i="3" s="1"/>
  <c r="A291" i="3"/>
  <c r="B291" i="3" s="1"/>
  <c r="A292" i="3"/>
  <c r="B292" i="3" s="1"/>
  <c r="A293" i="3"/>
  <c r="B293" i="3" s="1"/>
  <c r="A294" i="3"/>
  <c r="B294" i="3" s="1"/>
  <c r="A295" i="3"/>
  <c r="B295" i="3" s="1"/>
  <c r="A296" i="3"/>
  <c r="B296" i="3" s="1"/>
  <c r="A297" i="3"/>
  <c r="B297" i="3" s="1"/>
  <c r="A298" i="3"/>
  <c r="B298" i="3" s="1"/>
  <c r="A299" i="3"/>
  <c r="B299" i="3" s="1"/>
  <c r="A300" i="3"/>
  <c r="B300" i="3" s="1"/>
  <c r="A301" i="3"/>
  <c r="B301" i="3" s="1"/>
  <c r="A302" i="3"/>
  <c r="B302" i="3" s="1"/>
  <c r="A303" i="3"/>
  <c r="B303" i="3" s="1"/>
  <c r="A304" i="3"/>
  <c r="B304" i="3" s="1"/>
  <c r="A305" i="3"/>
  <c r="B305" i="3" s="1"/>
  <c r="A306" i="3"/>
  <c r="B306" i="3" s="1"/>
  <c r="A307" i="3"/>
  <c r="B307" i="3" s="1"/>
  <c r="A308" i="3"/>
  <c r="B308" i="3" s="1"/>
  <c r="A309" i="3"/>
  <c r="B309" i="3" s="1"/>
  <c r="A310" i="3"/>
  <c r="B310" i="3" s="1"/>
  <c r="A311" i="3"/>
  <c r="B311" i="3" s="1"/>
  <c r="A312" i="3"/>
  <c r="B312" i="3" s="1"/>
  <c r="A313" i="3"/>
  <c r="B313" i="3" s="1"/>
  <c r="A314" i="3"/>
  <c r="B314" i="3" s="1"/>
  <c r="A315" i="3"/>
  <c r="B315" i="3" s="1"/>
  <c r="A316" i="3"/>
  <c r="B316" i="3" s="1"/>
  <c r="A317" i="3"/>
  <c r="B317" i="3" s="1"/>
  <c r="A318" i="3"/>
  <c r="B318" i="3" s="1"/>
  <c r="A319" i="3"/>
  <c r="B319" i="3" s="1"/>
  <c r="A320" i="3"/>
  <c r="B320" i="3" s="1"/>
  <c r="A321" i="3"/>
  <c r="B321" i="3" s="1"/>
  <c r="A322" i="3"/>
  <c r="B322" i="3" s="1"/>
  <c r="A323" i="3"/>
  <c r="B323" i="3" s="1"/>
  <c r="A324" i="3"/>
  <c r="B324" i="3" s="1"/>
  <c r="A325" i="3"/>
  <c r="B325" i="3" s="1"/>
  <c r="A326" i="3"/>
  <c r="B326" i="3" s="1"/>
  <c r="A327" i="3"/>
  <c r="B327" i="3" s="1"/>
  <c r="A328" i="3"/>
  <c r="B328" i="3" s="1"/>
  <c r="A329" i="3"/>
  <c r="B329" i="3" s="1"/>
  <c r="A330" i="3"/>
  <c r="B330" i="3" s="1"/>
  <c r="A331" i="3"/>
  <c r="B331" i="3" s="1"/>
  <c r="A332" i="3"/>
  <c r="B332" i="3" s="1"/>
  <c r="A333" i="3"/>
  <c r="B333" i="3" s="1"/>
  <c r="A334" i="3"/>
  <c r="B334" i="3" s="1"/>
  <c r="A335" i="3"/>
  <c r="B335" i="3" s="1"/>
  <c r="A336" i="3"/>
  <c r="B336" i="3" s="1"/>
  <c r="A337" i="3"/>
  <c r="B337" i="3" s="1"/>
  <c r="A338" i="3"/>
  <c r="B338" i="3" s="1"/>
  <c r="A339" i="3"/>
  <c r="B339" i="3" s="1"/>
  <c r="A340" i="3"/>
  <c r="B340" i="3" s="1"/>
  <c r="A341" i="3"/>
  <c r="B341" i="3" s="1"/>
  <c r="A342" i="3"/>
  <c r="B342" i="3" s="1"/>
  <c r="A343" i="3"/>
  <c r="B343" i="3" s="1"/>
  <c r="A344" i="3"/>
  <c r="B344" i="3" s="1"/>
  <c r="A345" i="3"/>
  <c r="B345" i="3" s="1"/>
  <c r="A346" i="3"/>
  <c r="B346" i="3" s="1"/>
  <c r="A347" i="3"/>
  <c r="B347" i="3" s="1"/>
  <c r="A348" i="3"/>
  <c r="B348" i="3" s="1"/>
  <c r="A349" i="3"/>
  <c r="B349" i="3" s="1"/>
  <c r="A350" i="3"/>
  <c r="B350" i="3" s="1"/>
  <c r="A351" i="3"/>
  <c r="B351" i="3" s="1"/>
  <c r="A352" i="3"/>
  <c r="B352" i="3" s="1"/>
  <c r="A353" i="3"/>
  <c r="B353" i="3" s="1"/>
  <c r="A354" i="3"/>
  <c r="B354" i="3" s="1"/>
  <c r="A355" i="3"/>
  <c r="B355" i="3" s="1"/>
  <c r="A356" i="3"/>
  <c r="B356" i="3" s="1"/>
  <c r="A357" i="3"/>
  <c r="B357" i="3" s="1"/>
  <c r="A358" i="3"/>
  <c r="B358" i="3" s="1"/>
  <c r="A359" i="3"/>
  <c r="B359" i="3" s="1"/>
  <c r="A360" i="3"/>
  <c r="B360" i="3" s="1"/>
  <c r="A361" i="3"/>
  <c r="B361" i="3" s="1"/>
  <c r="A362" i="3"/>
  <c r="B362" i="3" s="1"/>
  <c r="A363" i="3"/>
  <c r="B363" i="3" s="1"/>
  <c r="A364" i="3"/>
  <c r="B364" i="3" s="1"/>
  <c r="A365" i="3"/>
  <c r="B365" i="3" s="1"/>
  <c r="A366" i="3"/>
  <c r="B366" i="3" s="1"/>
  <c r="A367" i="3"/>
  <c r="B367" i="3" s="1"/>
  <c r="A368" i="3"/>
  <c r="B368" i="3" s="1"/>
  <c r="A369" i="3"/>
  <c r="B369" i="3" s="1"/>
  <c r="A370" i="3"/>
  <c r="B370" i="3" s="1"/>
  <c r="A371" i="3"/>
  <c r="B371" i="3" s="1"/>
  <c r="A372" i="3"/>
  <c r="B372" i="3" s="1"/>
  <c r="A373" i="3"/>
  <c r="B373" i="3" s="1"/>
  <c r="A374" i="3"/>
  <c r="B374" i="3" s="1"/>
  <c r="A375" i="3"/>
  <c r="B375" i="3" s="1"/>
  <c r="A376" i="3"/>
  <c r="B376" i="3" s="1"/>
  <c r="A377" i="3"/>
  <c r="B377" i="3" s="1"/>
  <c r="A378" i="3"/>
  <c r="B378" i="3" s="1"/>
  <c r="A379" i="3"/>
  <c r="B379" i="3" s="1"/>
  <c r="A380" i="3"/>
  <c r="B380" i="3" s="1"/>
  <c r="A381" i="3"/>
  <c r="B381" i="3" s="1"/>
  <c r="A382" i="3"/>
  <c r="B382" i="3" s="1"/>
  <c r="A3" i="3"/>
  <c r="B3" i="3" s="1"/>
  <c r="A4" i="3"/>
  <c r="B4" i="3" s="1"/>
  <c r="A2" i="3"/>
  <c r="B2" i="3" s="1"/>
</calcChain>
</file>

<file path=xl/sharedStrings.xml><?xml version="1.0" encoding="utf-8"?>
<sst xmlns="http://schemas.openxmlformats.org/spreadsheetml/2006/main" count="2511" uniqueCount="1344">
  <si>
    <t>Building Name</t>
  </si>
  <si>
    <t>Old SqFt</t>
  </si>
  <si>
    <t>No Change</t>
  </si>
  <si>
    <t>New Tag Required</t>
  </si>
  <si>
    <t>Change to SqFt</t>
  </si>
  <si>
    <t>Yes</t>
  </si>
  <si>
    <t>No</t>
  </si>
  <si>
    <t>Building ID</t>
  </si>
  <si>
    <t>Name</t>
  </si>
  <si>
    <t>Description of Change</t>
  </si>
  <si>
    <t>Status Date:</t>
  </si>
  <si>
    <t>New SqFt</t>
  </si>
  <si>
    <t>CAD Operator</t>
  </si>
  <si>
    <t>N/A</t>
  </si>
  <si>
    <t>Floor</t>
  </si>
  <si>
    <t>eBARS Tag Status</t>
  </si>
  <si>
    <t>Door Signage</t>
  </si>
  <si>
    <t>Comments</t>
  </si>
  <si>
    <t>New Sign Required</t>
  </si>
  <si>
    <t>Room ID</t>
  </si>
  <si>
    <t>Room Label Change: xxx Changed To xxx</t>
  </si>
  <si>
    <t>Change Door Swing</t>
  </si>
  <si>
    <t>Room Made Smaller</t>
  </si>
  <si>
    <t>Walls Removed</t>
  </si>
  <si>
    <t>Room Created</t>
  </si>
  <si>
    <t>Windows Added</t>
  </si>
  <si>
    <t>Wall And Doorway Removed Between Rm  xxx And Rm xxx</t>
  </si>
  <si>
    <t>Add A Door</t>
  </si>
  <si>
    <t>Moved a Wall And Door</t>
  </si>
  <si>
    <t>End of Data Validation</t>
  </si>
  <si>
    <t>No Change to Room</t>
  </si>
  <si>
    <t>Action Required</t>
  </si>
  <si>
    <t>Remove A Door</t>
  </si>
  <si>
    <t># of Rooms Waiting for eBARS Tags</t>
  </si>
  <si>
    <t># of Rooms Waiting for Door Signs</t>
  </si>
  <si>
    <t>Verified By:</t>
  </si>
  <si>
    <t>eBARS Tag Progress</t>
  </si>
  <si>
    <t>Date</t>
  </si>
  <si>
    <t>Issues</t>
  </si>
  <si>
    <t>New Sign Progress</t>
  </si>
  <si>
    <t>Total Tags Installed</t>
  </si>
  <si>
    <t>Total Signs Installed</t>
  </si>
  <si>
    <t>Requested</t>
  </si>
  <si>
    <t>Awaiting Installation</t>
  </si>
  <si>
    <t>Installed</t>
  </si>
  <si>
    <t>Total Tags Required</t>
  </si>
  <si>
    <t>Total Signs Required</t>
  </si>
  <si>
    <t>Date:</t>
  </si>
  <si>
    <t>Door Removed, Door Opening Exists</t>
  </si>
  <si>
    <t>Room Made Bigger</t>
  </si>
  <si>
    <t>Add This Room Number</t>
  </si>
  <si>
    <t>Room Deleted</t>
  </si>
  <si>
    <t>Delete This Room Number</t>
  </si>
  <si>
    <t>Remove Old Tag</t>
  </si>
  <si>
    <t>Remove Old Sign</t>
  </si>
  <si>
    <t>Removed</t>
  </si>
  <si>
    <t>Move Sign to New Location</t>
  </si>
  <si>
    <t>Gretchen Tucker</t>
  </si>
  <si>
    <t>Janet Schwartz</t>
  </si>
  <si>
    <t>SAP Functional Location</t>
  </si>
  <si>
    <t>Room Description</t>
  </si>
  <si>
    <t>Action</t>
  </si>
  <si>
    <t>SqFt</t>
  </si>
  <si>
    <t>Add</t>
  </si>
  <si>
    <t>Change SqFt</t>
  </si>
  <si>
    <t>Change Description</t>
  </si>
  <si>
    <t>New Room ID Added For SAP Purposes</t>
  </si>
  <si>
    <t>Changed Roof ID</t>
  </si>
  <si>
    <t>Maureen Dreckman</t>
  </si>
  <si>
    <t>Sawyer Wilson</t>
  </si>
  <si>
    <t>Aaron Newell</t>
  </si>
  <si>
    <t>Sq ft Correction</t>
  </si>
  <si>
    <t>Deactivate</t>
  </si>
  <si>
    <t>9839</t>
  </si>
  <si>
    <t>Turfland Clinic</t>
  </si>
  <si>
    <t>LX-9839-01-T1000</t>
  </si>
  <si>
    <t>LX-9839-01-T1001</t>
  </si>
  <si>
    <t>LX-9839-01-T1002</t>
  </si>
  <si>
    <t>LX-9839-01-T1002A</t>
  </si>
  <si>
    <t>LX-9839-01-T1003</t>
  </si>
  <si>
    <t>LX-9839-01-T1003A</t>
  </si>
  <si>
    <t>LX-9839-01-T1003B</t>
  </si>
  <si>
    <t>LX-9839-01-T1004</t>
  </si>
  <si>
    <t>LX-9839-01-T1004A</t>
  </si>
  <si>
    <t>LX-9839-01-T1004B</t>
  </si>
  <si>
    <t>LX-9839-01-T1005</t>
  </si>
  <si>
    <t>LX-9839-01-T1005A</t>
  </si>
  <si>
    <t>LX-9839-01-T1006</t>
  </si>
  <si>
    <t>LX-9839-01-T1007</t>
  </si>
  <si>
    <t>LX-9839-01-T1008</t>
  </si>
  <si>
    <t>LX-9839-01-T1009A</t>
  </si>
  <si>
    <t>LX-9839-01-T1009B</t>
  </si>
  <si>
    <t>LX-9839-01-T1009C</t>
  </si>
  <si>
    <t>LX-9839-01-T1100</t>
  </si>
  <si>
    <t>LX-9839-01-T1102</t>
  </si>
  <si>
    <t>LX-9839-01-T1102A</t>
  </si>
  <si>
    <t>LX-9839-01-T1103</t>
  </si>
  <si>
    <t>LX-9839-01-T1103A</t>
  </si>
  <si>
    <t>LX-9839-01-T1104</t>
  </si>
  <si>
    <t>LX-9839-01-T1105</t>
  </si>
  <si>
    <t>LX-9839-01-T1106</t>
  </si>
  <si>
    <t>LX-9839-01-T1107</t>
  </si>
  <si>
    <t>LX-9839-01-T1107A</t>
  </si>
  <si>
    <t>LX-9839-01-T1108</t>
  </si>
  <si>
    <t>LX-9839-01-T1109</t>
  </si>
  <si>
    <t>LX-9839-01-T1110</t>
  </si>
  <si>
    <t>LX-9839-01-T1111</t>
  </si>
  <si>
    <t>LX-9839-01-T1112</t>
  </si>
  <si>
    <t>LX-9839-01-T1113</t>
  </si>
  <si>
    <t>LX-9839-01-T1114</t>
  </si>
  <si>
    <t>LX-9839-01-T1115</t>
  </si>
  <si>
    <t>LX-9839-01-T1115A</t>
  </si>
  <si>
    <t>LX-9839-01-T1115B</t>
  </si>
  <si>
    <t>LX-9839-01-T1115C</t>
  </si>
  <si>
    <t>LX-9839-01-T1116</t>
  </si>
  <si>
    <t>LX-9839-01-T1117</t>
  </si>
  <si>
    <t>LX-9839-01-T1118</t>
  </si>
  <si>
    <t>LX-9839-01-T1119</t>
  </si>
  <si>
    <t>LX-9839-01-T1120</t>
  </si>
  <si>
    <t>LX-9839-01-T1121</t>
  </si>
  <si>
    <t>LX-9839-01-T1122</t>
  </si>
  <si>
    <t>LX-9839-01-T1123</t>
  </si>
  <si>
    <t>LX-9839-01-T1123A</t>
  </si>
  <si>
    <t>LX-9839-01-T1124</t>
  </si>
  <si>
    <t>LX-9839-01-T1125</t>
  </si>
  <si>
    <t>LX-9839-01-T1126</t>
  </si>
  <si>
    <t>LX-9839-01-T1127</t>
  </si>
  <si>
    <t>LX-9839-01-T1128</t>
  </si>
  <si>
    <t>LX-9839-01-T1129</t>
  </si>
  <si>
    <t>LX-9839-01-T1130</t>
  </si>
  <si>
    <t>LX-9839-01-T1131</t>
  </si>
  <si>
    <t>LX-9839-01-T1132</t>
  </si>
  <si>
    <t>LX-9839-01-T1200</t>
  </si>
  <si>
    <t>LX-9839-01-T1200A</t>
  </si>
  <si>
    <t>LX-9839-01-T1200B</t>
  </si>
  <si>
    <t>LX-9839-01-T1200C</t>
  </si>
  <si>
    <t>LX-9839-01-T1200D</t>
  </si>
  <si>
    <t>LX-9839-01-T1200E</t>
  </si>
  <si>
    <t>LX-9839-01-T1201</t>
  </si>
  <si>
    <t>LX-9839-01-T1201A</t>
  </si>
  <si>
    <t>LX-9839-01-T1201B</t>
  </si>
  <si>
    <t>LX-9839-01-T1201C</t>
  </si>
  <si>
    <t>LX-9839-01-T1202</t>
  </si>
  <si>
    <t>LX-9839-01-T1203</t>
  </si>
  <si>
    <t>LX-9839-01-T1204</t>
  </si>
  <si>
    <t>LX-9839-01-T1205</t>
  </si>
  <si>
    <t>LX-9839-01-T1206</t>
  </si>
  <si>
    <t>LX-9839-01-T1206A</t>
  </si>
  <si>
    <t>LX-9839-01-T1206B</t>
  </si>
  <si>
    <t>LX-9839-01-T1207</t>
  </si>
  <si>
    <t>LX-9839-01-T1208</t>
  </si>
  <si>
    <t>LX-9839-01-T1209</t>
  </si>
  <si>
    <t>LX-9839-01-T1210</t>
  </si>
  <si>
    <t>LX-9839-01-T1211</t>
  </si>
  <si>
    <t>LX-9839-01-T1212</t>
  </si>
  <si>
    <t>LX-9839-01-T1213</t>
  </si>
  <si>
    <t>LX-9839-01-T1214</t>
  </si>
  <si>
    <t>LX-9839-01-T1215</t>
  </si>
  <si>
    <t>LX-9839-01-T1216</t>
  </si>
  <si>
    <t>LX-9839-01-T1217</t>
  </si>
  <si>
    <t>LX-9839-01-T1218</t>
  </si>
  <si>
    <t>LX-9839-01-T1219</t>
  </si>
  <si>
    <t>LX-9839-01-T1220</t>
  </si>
  <si>
    <t>LX-9839-01-T1221</t>
  </si>
  <si>
    <t>LX-9839-01-T1221A</t>
  </si>
  <si>
    <t>LX-9839-01-T1221B</t>
  </si>
  <si>
    <t>LX-9839-01-T1221C</t>
  </si>
  <si>
    <t>LX-9839-01-T1222</t>
  </si>
  <si>
    <t>LX-9839-01-T1223</t>
  </si>
  <si>
    <t>LX-9839-01-T1224</t>
  </si>
  <si>
    <t>LX-9839-01-T1225</t>
  </si>
  <si>
    <t>LX-9839-01-T1226</t>
  </si>
  <si>
    <t>LX-9839-01-T1227</t>
  </si>
  <si>
    <t>LX-9839-01-T1228</t>
  </si>
  <si>
    <t>LX-9839-01-T1229</t>
  </si>
  <si>
    <t>LX-9839-01-T1230</t>
  </si>
  <si>
    <t>LX-9839-01-T1231</t>
  </si>
  <si>
    <t>LX-9839-01-T1232</t>
  </si>
  <si>
    <t>LX-9839-01-T1233</t>
  </si>
  <si>
    <t>LX-9839-01-T1234</t>
  </si>
  <si>
    <t>LX-9839-01-T1235</t>
  </si>
  <si>
    <t>LX-9839-01-T1236</t>
  </si>
  <si>
    <t>LX-9839-01-T1237</t>
  </si>
  <si>
    <t>LX-9839-01-T1237A</t>
  </si>
  <si>
    <t>LX-9839-01-T1237B</t>
  </si>
  <si>
    <t>LX-9839-01-T1238</t>
  </si>
  <si>
    <t>LX-9839-01-T1240</t>
  </si>
  <si>
    <t>LX-9839-01-T1241</t>
  </si>
  <si>
    <t>LX-9839-01-T1242</t>
  </si>
  <si>
    <t>LX-9839-01-T1243</t>
  </si>
  <si>
    <t>LX-9839-01-T1244</t>
  </si>
  <si>
    <t>LX-9839-01-T1245</t>
  </si>
  <si>
    <t>LX-9839-01-T1246</t>
  </si>
  <si>
    <t>LX-9839-01-T1246B</t>
  </si>
  <si>
    <t>LX-9839-01-T1246C</t>
  </si>
  <si>
    <t>LX-9839-01-T1247</t>
  </si>
  <si>
    <t>LX-9839-01-T1248</t>
  </si>
  <si>
    <t>LX-9839-01-T1249</t>
  </si>
  <si>
    <t>LX-9839-01-T1251</t>
  </si>
  <si>
    <t>LX-9839-01-T1251A</t>
  </si>
  <si>
    <t>LX-9839-01-T1252</t>
  </si>
  <si>
    <t>LX-9839-01-T1253</t>
  </si>
  <si>
    <t>LX-9839-01-T1254</t>
  </si>
  <si>
    <t>LX-9839-01-T1255</t>
  </si>
  <si>
    <t>LX-9839-01-T1256</t>
  </si>
  <si>
    <t>LX-9839-01-T1257</t>
  </si>
  <si>
    <t>LX-9839-01-T1258</t>
  </si>
  <si>
    <t>LX-9839-01-T1259</t>
  </si>
  <si>
    <t>LX-9839-01-T1260</t>
  </si>
  <si>
    <t>LX-9839-01-T1261</t>
  </si>
  <si>
    <t>LX-9839-01-T1262</t>
  </si>
  <si>
    <t>LX-9839-01-T1263</t>
  </si>
  <si>
    <t>LX-9839-01-T1264</t>
  </si>
  <si>
    <t>LX-9839-01-T1265</t>
  </si>
  <si>
    <t>LX-9839-01-T1266</t>
  </si>
  <si>
    <t>LX-9839-01-T1267</t>
  </si>
  <si>
    <t>LX-9839-01-T1268</t>
  </si>
  <si>
    <t>LX-9839-01-T1269</t>
  </si>
  <si>
    <t>LX-9839-01-T1269A</t>
  </si>
  <si>
    <t>LX-9839-01-T1269B</t>
  </si>
  <si>
    <t>LX-9839-01-T1270</t>
  </si>
  <si>
    <t>LX-9839-01-T1271</t>
  </si>
  <si>
    <t>LX-9839-01-T1300</t>
  </si>
  <si>
    <t>LX-9839-01-T1300A</t>
  </si>
  <si>
    <t>LX-9839-01-T1301</t>
  </si>
  <si>
    <t>LX-9839-01-T1302</t>
  </si>
  <si>
    <t>LX-9839-01-T1303</t>
  </si>
  <si>
    <t>LX-9839-01-T1303A</t>
  </si>
  <si>
    <t>LX-9839-01-T1303B</t>
  </si>
  <si>
    <t>LX-9839-01-T1304</t>
  </si>
  <si>
    <t>LX-9839-01-T1305</t>
  </si>
  <si>
    <t>LX-9839-01-T1306</t>
  </si>
  <si>
    <t>LX-9839-01-T1307</t>
  </si>
  <si>
    <t>LX-9839-01-T1308</t>
  </si>
  <si>
    <t>LX-9839-01-T1309</t>
  </si>
  <si>
    <t>LX-9839-01-T1310</t>
  </si>
  <si>
    <t>LX-9839-01-T1311</t>
  </si>
  <si>
    <t>LX-9839-01-T1313</t>
  </si>
  <si>
    <t>LX-9839-01-T1314</t>
  </si>
  <si>
    <t>LX-9839-01-T1400</t>
  </si>
  <si>
    <t>LX-9839-01-T1401</t>
  </si>
  <si>
    <t>LX-9839-01-T1402</t>
  </si>
  <si>
    <t>LX-9839-01-T1403</t>
  </si>
  <si>
    <t>LX-9839-01-T1404</t>
  </si>
  <si>
    <t>LX-9839-01-T1405</t>
  </si>
  <si>
    <t>LX-9839-01-T1406</t>
  </si>
  <si>
    <t>LX-9839-01-T1501</t>
  </si>
  <si>
    <t>LX-9839-01-T1502</t>
  </si>
  <si>
    <t>LX-9839-01-T1503</t>
  </si>
  <si>
    <t>LX-9839-01-T1504</t>
  </si>
  <si>
    <t>LX-9839-01-T1505</t>
  </si>
  <si>
    <t>LX-9839-01-T1506</t>
  </si>
  <si>
    <t>LX-9839-01-T1507</t>
  </si>
  <si>
    <t>LX-9839-01-T1508</t>
  </si>
  <si>
    <t>LX-9839-01-T1509</t>
  </si>
  <si>
    <t>LX-9839-01-T1510</t>
  </si>
  <si>
    <t>LX-9839-01-T1511</t>
  </si>
  <si>
    <t>LX-9839-01-T1512</t>
  </si>
  <si>
    <t>LX-9839-01-T1512A</t>
  </si>
  <si>
    <t>LX-9839-01-T1512B</t>
  </si>
  <si>
    <t>LX-9839-01-T1512C</t>
  </si>
  <si>
    <t>LX-9839-01-T1512D</t>
  </si>
  <si>
    <t>LX-9839-01-T1512E</t>
  </si>
  <si>
    <t>LX-9839-01-T1512F</t>
  </si>
  <si>
    <t>LX-9839-01-T1512G</t>
  </si>
  <si>
    <t>LX-9839-01-T1515</t>
  </si>
  <si>
    <t>LX-9839-01-T1516</t>
  </si>
  <si>
    <t>LX-9839-01-T1516A</t>
  </si>
  <si>
    <t>LX-9839-01-T1517</t>
  </si>
  <si>
    <t>LX-9839-01-T1517A</t>
  </si>
  <si>
    <t>LX-9839-01-T1517B</t>
  </si>
  <si>
    <t>LX-9839-01-T1520</t>
  </si>
  <si>
    <t>LX-9839-01-T1521</t>
  </si>
  <si>
    <t>LX-9839-01-T1521A</t>
  </si>
  <si>
    <t>LX-9839-01-T1525</t>
  </si>
  <si>
    <t>LX-9839-01-T1526</t>
  </si>
  <si>
    <t>LX-9839-01-T1526B</t>
  </si>
  <si>
    <t>LX-9839-01-T1527</t>
  </si>
  <si>
    <t>LX-9839-01-T1528</t>
  </si>
  <si>
    <t>LX-9839-01-T1529</t>
  </si>
  <si>
    <t>LX-9839-01-T1530</t>
  </si>
  <si>
    <t>LX-9839-01-T1530A</t>
  </si>
  <si>
    <t>LX-9839-01-T1531</t>
  </si>
  <si>
    <t>LX-9839-01-T1532</t>
  </si>
  <si>
    <t>LX-9839-01-T1533</t>
  </si>
  <si>
    <t>LX-9839-01-T1534</t>
  </si>
  <si>
    <t>LX-9839-01-T1535</t>
  </si>
  <si>
    <t>LX-9839-01-T1536</t>
  </si>
  <si>
    <t>LX-9839-01-T1540</t>
  </si>
  <si>
    <t>LX-9839-01-T1540A</t>
  </si>
  <si>
    <t>LX-9839-01-T1541</t>
  </si>
  <si>
    <t>LX-9839-01-T1542</t>
  </si>
  <si>
    <t>LX-9839-01-T1543</t>
  </si>
  <si>
    <t>LX-9839-01-T1544</t>
  </si>
  <si>
    <t>LX-9839-01-T1545</t>
  </si>
  <si>
    <t>LX-9839-01-T1546</t>
  </si>
  <si>
    <t>LX-9839-01-T1547</t>
  </si>
  <si>
    <t>LX-9839-01-T1548</t>
  </si>
  <si>
    <t>LX-9839-01-T1549</t>
  </si>
  <si>
    <t>LX-9839-01-T1550</t>
  </si>
  <si>
    <t>LX-9839-01-T1551</t>
  </si>
  <si>
    <t>LX-9839-01-T1551A</t>
  </si>
  <si>
    <t>LX-9839-01-T1552</t>
  </si>
  <si>
    <t>LX-9839-01-T1552A</t>
  </si>
  <si>
    <t>LX-9839-01-T1553</t>
  </si>
  <si>
    <t>LX-9839-01-T1554</t>
  </si>
  <si>
    <t>LX-9839-01-T1555</t>
  </si>
  <si>
    <t>LX-9839-01-T1600</t>
  </si>
  <si>
    <t>LX-9839-01-T1600A</t>
  </si>
  <si>
    <t>LX-9839-01-T1600B</t>
  </si>
  <si>
    <t>LX-9839-01-T1600C</t>
  </si>
  <si>
    <t>LX-9839-01-T1600D</t>
  </si>
  <si>
    <t>LX-9839-01-T1600E</t>
  </si>
  <si>
    <t>LX-9839-01-T1601</t>
  </si>
  <si>
    <t>LX-9839-01-T1601A</t>
  </si>
  <si>
    <t>LX-9839-01-T1602</t>
  </si>
  <si>
    <t>LX-9839-01-T1603</t>
  </si>
  <si>
    <t>LX-9839-01-T1604</t>
  </si>
  <si>
    <t>LX-9839-01-T1605</t>
  </si>
  <si>
    <t>LX-9839-01-T1606</t>
  </si>
  <si>
    <t>LX-9839-01-T1607</t>
  </si>
  <si>
    <t>LX-9839-01-T1608</t>
  </si>
  <si>
    <t>LX-9839-01-T1609</t>
  </si>
  <si>
    <t>LX-9839-01-T1610</t>
  </si>
  <si>
    <t>LX-9839-01-T1611</t>
  </si>
  <si>
    <t>LX-9839-01-T1612</t>
  </si>
  <si>
    <t>LX-9839-01-T1613</t>
  </si>
  <si>
    <t>LX-9839-01-T1614</t>
  </si>
  <si>
    <t>LX-9839-01-T1615</t>
  </si>
  <si>
    <t>LX-9839-01-T1616</t>
  </si>
  <si>
    <t>LX-9839-01-T1617</t>
  </si>
  <si>
    <t>LX-9839-01-T1618</t>
  </si>
  <si>
    <t>LX-9839-01-T1619</t>
  </si>
  <si>
    <t>LX-9839-01-T1620</t>
  </si>
  <si>
    <t>LX-9839-01-T1621</t>
  </si>
  <si>
    <t>LX-9839-01-T1622</t>
  </si>
  <si>
    <t>LX-9839-01-T1623</t>
  </si>
  <si>
    <t>LX-9839-01-T1624</t>
  </si>
  <si>
    <t>LX-9839-01-T1625</t>
  </si>
  <si>
    <t>LX-9839-01-T1626</t>
  </si>
  <si>
    <t>LX-9839-01-T1628</t>
  </si>
  <si>
    <t>LX-9839-01-T1629</t>
  </si>
  <si>
    <t>LX-9839-01-T1630</t>
  </si>
  <si>
    <t>LX-9839-01-T1631</t>
  </si>
  <si>
    <t>LX-9839-01-T1632</t>
  </si>
  <si>
    <t>LX-9839-01-T1633</t>
  </si>
  <si>
    <t>LX-9839-01-T1634</t>
  </si>
  <si>
    <t>LX-9839-01-T1634A</t>
  </si>
  <si>
    <t>LX-9839-01-T1635</t>
  </si>
  <si>
    <t>LX-9839-01-T1636</t>
  </si>
  <si>
    <t>LX-9839-01-T1638</t>
  </si>
  <si>
    <t>LX-9839-01-T1639</t>
  </si>
  <si>
    <t>LX-9839-01-T1640</t>
  </si>
  <si>
    <t>LX-9839-01-T1642</t>
  </si>
  <si>
    <t>LX-9839-01-T1644</t>
  </si>
  <si>
    <t>LX-9839-01-T1645</t>
  </si>
  <si>
    <t>LX-9839-01-T1646</t>
  </si>
  <si>
    <t>LX-9839-01-T1647</t>
  </si>
  <si>
    <t>LX-9839-01-T1647A</t>
  </si>
  <si>
    <t>LX-9839-01-T1647B</t>
  </si>
  <si>
    <t>LX-9839-01-T1648</t>
  </si>
  <si>
    <t>LX-9839-01-T1649</t>
  </si>
  <si>
    <t>LX-9839-01-T1651</t>
  </si>
  <si>
    <t>LX-9839-01-T1652</t>
  </si>
  <si>
    <t>LX-9839-01-T1653</t>
  </si>
  <si>
    <t>LX-9839-01-T1654</t>
  </si>
  <si>
    <t>LX-9839-01-T1655</t>
  </si>
  <si>
    <t>LX-9839-01-T1656</t>
  </si>
  <si>
    <t>LX-9839-01-T1657</t>
  </si>
  <si>
    <t>LX-9839-01-T1658</t>
  </si>
  <si>
    <t>LX-9839-01-T1660</t>
  </si>
  <si>
    <t>LX-9839-01-T1661</t>
  </si>
  <si>
    <t>LX-9839-01-T1662</t>
  </si>
  <si>
    <t>LX-9839-01-T1663</t>
  </si>
  <si>
    <t>LX-9839-01-T1664</t>
  </si>
  <si>
    <t>LX-9839-01-T1665</t>
  </si>
  <si>
    <t>LX-9839-01-T1666</t>
  </si>
  <si>
    <t>LX-9839-01-T1666A</t>
  </si>
  <si>
    <t>LX-9839-01-T1666B</t>
  </si>
  <si>
    <t>LX-9839-01-T1667</t>
  </si>
  <si>
    <t>LX-9839-01-T1668</t>
  </si>
  <si>
    <t>LX-9839-01-T1669</t>
  </si>
  <si>
    <t>LX-9839-01-T1670</t>
  </si>
  <si>
    <t>LX-9839-01-T1671</t>
  </si>
  <si>
    <t>LX-9839-01-T1672</t>
  </si>
  <si>
    <t>LX-9839-01-T1673</t>
  </si>
  <si>
    <t>LX-9839-01-T1674</t>
  </si>
  <si>
    <t>LX-9839-01-T1675</t>
  </si>
  <si>
    <t>LX-9839-01-T1675A</t>
  </si>
  <si>
    <t>LX-9839-01-T1675B</t>
  </si>
  <si>
    <t>LX-9839-01-T1676</t>
  </si>
  <si>
    <t>LX-9839-01-T1677</t>
  </si>
  <si>
    <t>LX-9839-01-T1678</t>
  </si>
  <si>
    <t>LX-9839-01-T1679</t>
  </si>
  <si>
    <t>LX-9839-01-T1680</t>
  </si>
  <si>
    <t>LX-9839-01-T1681</t>
  </si>
  <si>
    <t>LX-9839-01-T1682</t>
  </si>
  <si>
    <t>LX-9839-01-T1683</t>
  </si>
  <si>
    <t>LX-9839-01-T1684</t>
  </si>
  <si>
    <t>LX-9839-01-T1685</t>
  </si>
  <si>
    <t>LX-9839-01-T1686</t>
  </si>
  <si>
    <t>LX-9839-01-T1687</t>
  </si>
  <si>
    <t>LX-9839-01-T1688</t>
  </si>
  <si>
    <t>LX-9839-01-T1690</t>
  </si>
  <si>
    <t>LX-9839-01-T1692</t>
  </si>
  <si>
    <t>LX-9839-01-T1700</t>
  </si>
  <si>
    <t>LX-9839-01-T1700A</t>
  </si>
  <si>
    <t>LX-9839-01-T1700B</t>
  </si>
  <si>
    <t>LX-9839-01-T1701</t>
  </si>
  <si>
    <t>LX-9839-01-T1702</t>
  </si>
  <si>
    <t>LX-9839-01-T1703</t>
  </si>
  <si>
    <t>LX-9839-01-T1704</t>
  </si>
  <si>
    <t>LX-9839-01-T1705</t>
  </si>
  <si>
    <t>LX-9839-01-T1706</t>
  </si>
  <si>
    <t>LX-9839-01-T1707</t>
  </si>
  <si>
    <t>LX-9839-01-T1708</t>
  </si>
  <si>
    <t>LX-9839-01-T1709</t>
  </si>
  <si>
    <t>LX-9839-01-T1710</t>
  </si>
  <si>
    <t>LX-9839-01-T1711</t>
  </si>
  <si>
    <t>LX-9839-01-T1712</t>
  </si>
  <si>
    <t>LX-9839-01-T1713</t>
  </si>
  <si>
    <t>LX-9839-01-T1714</t>
  </si>
  <si>
    <t>LX-9839-01-T1715</t>
  </si>
  <si>
    <t>LX-9839-01-T1716</t>
  </si>
  <si>
    <t>LX-9839-01-T1716A</t>
  </si>
  <si>
    <t>LX-9839-01-T1716B</t>
  </si>
  <si>
    <t>LX-9839-01-T1717</t>
  </si>
  <si>
    <t>LX-9839-01-T1718</t>
  </si>
  <si>
    <t>LX-9839-01-T1719</t>
  </si>
  <si>
    <t>LX-9839-01-T1720</t>
  </si>
  <si>
    <t>LX-9839-01-T1721</t>
  </si>
  <si>
    <t>LX-9839-01-T1722</t>
  </si>
  <si>
    <t>LX-9839-01-T1723</t>
  </si>
  <si>
    <t>LX-9839-01-T1724</t>
  </si>
  <si>
    <t>LX-9839-01-T1725</t>
  </si>
  <si>
    <t>LX-9839-01-T1726</t>
  </si>
  <si>
    <t>LX-9839-01-T1727</t>
  </si>
  <si>
    <t>LX-9839-01-T1728</t>
  </si>
  <si>
    <t>LX-9839-01-T1729</t>
  </si>
  <si>
    <t>LX-9839-01-T1729A</t>
  </si>
  <si>
    <t>LX-9839-01-T1729B</t>
  </si>
  <si>
    <t>LX-9839-01-T1730</t>
  </si>
  <si>
    <t>LX-9839-01-T1731</t>
  </si>
  <si>
    <t>LX-9839-01-T1732</t>
  </si>
  <si>
    <t>LX-9839-01-T1733</t>
  </si>
  <si>
    <t>LX-9839-01-T1734</t>
  </si>
  <si>
    <t>LX-9839-01-T1735</t>
  </si>
  <si>
    <t>LX-9839-01-T1736</t>
  </si>
  <si>
    <t>LX-9839-01-T1737</t>
  </si>
  <si>
    <t>LX-9839-01-T1738</t>
  </si>
  <si>
    <t>LX-9839-01-T1739</t>
  </si>
  <si>
    <t>LX-9839-01-T1740</t>
  </si>
  <si>
    <t>LX-9839-01-T1741</t>
  </si>
  <si>
    <t>LX-9839-01-T1742</t>
  </si>
  <si>
    <t>LX-9839-01-T1743</t>
  </si>
  <si>
    <t>LX-9839-01-T1745</t>
  </si>
  <si>
    <t>LX-9839-01-T1747</t>
  </si>
  <si>
    <t>LX-9839-01-T1747A</t>
  </si>
  <si>
    <t>LX-9839-01-T1747B</t>
  </si>
  <si>
    <t>LX-9839-01-T1747C</t>
  </si>
  <si>
    <t>LX-9839-01-T1747D</t>
  </si>
  <si>
    <t>LX-9839-01-T1747E</t>
  </si>
  <si>
    <t>LX-9839-01-T1747F</t>
  </si>
  <si>
    <t>LX-9839-01-T1800</t>
  </si>
  <si>
    <t>LX-9839-01-T1800A</t>
  </si>
  <si>
    <t>LX-9839-01-T1800B</t>
  </si>
  <si>
    <t>LX-9839-01-T1800C</t>
  </si>
  <si>
    <t>LX-9839-01-T1800D</t>
  </si>
  <si>
    <t>LX-9839-01-T1800E</t>
  </si>
  <si>
    <t>LX-9839-01-T1801</t>
  </si>
  <si>
    <t>LX-9839-01-T1802</t>
  </si>
  <si>
    <t>LX-9839-01-T1803</t>
  </si>
  <si>
    <t>LX-9839-01-T1804</t>
  </si>
  <si>
    <t>LX-9839-01-T1805</t>
  </si>
  <si>
    <t>LX-9839-01-T1806</t>
  </si>
  <si>
    <t>LX-9839-01-T1807</t>
  </si>
  <si>
    <t>LX-9839-01-T1808</t>
  </si>
  <si>
    <t>LX-9839-01-T1809</t>
  </si>
  <si>
    <t>LX-9839-01-T1810</t>
  </si>
  <si>
    <t>LX-9839-01-T1811</t>
  </si>
  <si>
    <t>Turfland Clinic - Room T1000</t>
  </si>
  <si>
    <t>Turfland Clinic - Room T1001</t>
  </si>
  <si>
    <t>Turfland Clinic - Room T1002</t>
  </si>
  <si>
    <t>Turfland Clinic - Room T1002A</t>
  </si>
  <si>
    <t>Turfland Clinic - Room T1003</t>
  </si>
  <si>
    <t>Turfland Clinic - Room T1003A</t>
  </si>
  <si>
    <t>Turfland Clinic - Room T1003B</t>
  </si>
  <si>
    <t>Turfland Clinic - Room T1004</t>
  </si>
  <si>
    <t>Turfland Clinic - Room T1004A</t>
  </si>
  <si>
    <t>Turfland Clinic - Room T1004B</t>
  </si>
  <si>
    <t>Turfland Clinic - Room T1005</t>
  </si>
  <si>
    <t>Turfland Clinic - Room T1005A</t>
  </si>
  <si>
    <t>Turfland Clinic - Room T1006</t>
  </si>
  <si>
    <t>Turfland Clinic - Room T1007</t>
  </si>
  <si>
    <t>Turfland Clinic - Room T1008</t>
  </si>
  <si>
    <t>Turfland Clinic - Room T1009A</t>
  </si>
  <si>
    <t>Turfland Clinic - Room T1009B</t>
  </si>
  <si>
    <t>Turfland Clinic - Room T1009C</t>
  </si>
  <si>
    <t>Turfland Clinic - Room T1100</t>
  </si>
  <si>
    <t>Turfland Clinic - Room T1102</t>
  </si>
  <si>
    <t>Turfland Clinic - Room T1102A</t>
  </si>
  <si>
    <t>Turfland Clinic - Room T1103</t>
  </si>
  <si>
    <t>Turfland Clinic - Room T1103A</t>
  </si>
  <si>
    <t>Turfland Clinic - Room T1104</t>
  </si>
  <si>
    <t>Turfland Clinic - Room T1105</t>
  </si>
  <si>
    <t>Turfland Clinic - Room T1106</t>
  </si>
  <si>
    <t>Turfland Clinic - Room T1107</t>
  </si>
  <si>
    <t>Turfland Clinic - Room T1107A</t>
  </si>
  <si>
    <t>Turfland Clinic - Room T1108</t>
  </si>
  <si>
    <t>Turfland Clinic - Room T1109</t>
  </si>
  <si>
    <t>Turfland Clinic - Room T1110</t>
  </si>
  <si>
    <t>Turfland Clinic - Room T1111</t>
  </si>
  <si>
    <t>Turfland Clinic - Room T1112</t>
  </si>
  <si>
    <t>Turfland Clinic - Room T1113</t>
  </si>
  <si>
    <t>Turfland Clinic - Room T1114</t>
  </si>
  <si>
    <t>Turfland Clinic - Room T1115</t>
  </si>
  <si>
    <t>Turfland Clinic - Room T1115A</t>
  </si>
  <si>
    <t>Turfland Clinic - Room T1115B</t>
  </si>
  <si>
    <t>Turfland Clinic - Room T1115C</t>
  </si>
  <si>
    <t>Turfland Clinic - Room T1116</t>
  </si>
  <si>
    <t>Turfland Clinic - Room T1117</t>
  </si>
  <si>
    <t>Turfland Clinic - Room T1118</t>
  </si>
  <si>
    <t>Turfland Clinic - Room T1119</t>
  </si>
  <si>
    <t>Turfland Clinic - Room T1120</t>
  </si>
  <si>
    <t>Turfland Clinic - Room T1121</t>
  </si>
  <si>
    <t>Turfland Clinic - Room T1122</t>
  </si>
  <si>
    <t>Turfland Clinic - Room T1123</t>
  </si>
  <si>
    <t>Turfland Clinic - Room T1123A</t>
  </si>
  <si>
    <t>Turfland Clinic - Room T1124</t>
  </si>
  <si>
    <t>Turfland Clinic - Room T1125</t>
  </si>
  <si>
    <t>Turfland Clinic - Room T1126</t>
  </si>
  <si>
    <t>Turfland Clinic - Room T1127</t>
  </si>
  <si>
    <t>Turfland Clinic - Room T1128</t>
  </si>
  <si>
    <t>Turfland Clinic - Room T1129</t>
  </si>
  <si>
    <t>Turfland Clinic - Room T1130</t>
  </si>
  <si>
    <t>Turfland Clinic - Room T1131</t>
  </si>
  <si>
    <t>Turfland Clinic - Room T1132</t>
  </si>
  <si>
    <t>Turfland Clinic - Room T1200</t>
  </si>
  <si>
    <t>Turfland Clinic - Room T1200A</t>
  </si>
  <si>
    <t>Turfland Clinic - Room T1200B</t>
  </si>
  <si>
    <t>Turfland Clinic - Room T1200C</t>
  </si>
  <si>
    <t>Turfland Clinic - Room T1200D</t>
  </si>
  <si>
    <t>Turfland Clinic - Room T1200E</t>
  </si>
  <si>
    <t>Turfland Clinic - Room T1201</t>
  </si>
  <si>
    <t>Turfland Clinic - Room T1201A</t>
  </si>
  <si>
    <t>Turfland Clinic - Room T1201B</t>
  </si>
  <si>
    <t>Turfland Clinic - Room T1201C</t>
  </si>
  <si>
    <t>Turfland Clinic - Room T1202</t>
  </si>
  <si>
    <t>Turfland Clinic - Room T1203</t>
  </si>
  <si>
    <t>Turfland Clinic - Room T1204</t>
  </si>
  <si>
    <t>Turfland Clinic - Room T1205</t>
  </si>
  <si>
    <t>Turfland Clinic - Room T1206</t>
  </si>
  <si>
    <t>Turfland Clinic - Room T1206A</t>
  </si>
  <si>
    <t>Turfland Clinic - Room T1206B</t>
  </si>
  <si>
    <t>Turfland Clinic - Room T1207</t>
  </si>
  <si>
    <t>Turfland Clinic - Room T1208</t>
  </si>
  <si>
    <t>Turfland Clinic - Room T1209</t>
  </si>
  <si>
    <t>Turfland Clinic - Room T1210</t>
  </si>
  <si>
    <t>Turfland Clinic - Room T1211</t>
  </si>
  <si>
    <t>Turfland Clinic - Room T1212</t>
  </si>
  <si>
    <t>Turfland Clinic - Room T1213</t>
  </si>
  <si>
    <t>Turfland Clinic - Room T1214</t>
  </si>
  <si>
    <t>Turfland Clinic - Room T1215</t>
  </si>
  <si>
    <t>Turfland Clinic - Room T1216</t>
  </si>
  <si>
    <t>Turfland Clinic - Room T1217</t>
  </si>
  <si>
    <t>Turfland Clinic - Room T1218</t>
  </si>
  <si>
    <t>Turfland Clinic - Room T1219</t>
  </si>
  <si>
    <t>Turfland Clinic - Room T1220</t>
  </si>
  <si>
    <t>Turfland Clinic - Room T1221</t>
  </si>
  <si>
    <t>Turfland Clinic - Room T1221A</t>
  </si>
  <si>
    <t>Turfland Clinic - Room T1221B</t>
  </si>
  <si>
    <t>Turfland Clinic - Room T1221C</t>
  </si>
  <si>
    <t>Turfland Clinic - Room T1222</t>
  </si>
  <si>
    <t>Turfland Clinic - Room T1223</t>
  </si>
  <si>
    <t>Turfland Clinic - Room T1224</t>
  </si>
  <si>
    <t>Turfland Clinic - Room T1225</t>
  </si>
  <si>
    <t>Turfland Clinic - Room T1226</t>
  </si>
  <si>
    <t>Turfland Clinic - Room T1227</t>
  </si>
  <si>
    <t>Turfland Clinic - Room T1228</t>
  </si>
  <si>
    <t>Turfland Clinic - Room T1229</t>
  </si>
  <si>
    <t>Turfland Clinic - Room T1230</t>
  </si>
  <si>
    <t>Turfland Clinic - Room T1231</t>
  </si>
  <si>
    <t>Turfland Clinic - Room T1232</t>
  </si>
  <si>
    <t>Turfland Clinic - Room T1233</t>
  </si>
  <si>
    <t>Turfland Clinic - Room T1234</t>
  </si>
  <si>
    <t>Turfland Clinic - Room T1235</t>
  </si>
  <si>
    <t>Turfland Clinic - Room T1236</t>
  </si>
  <si>
    <t>Turfland Clinic - Room T1237</t>
  </si>
  <si>
    <t>Turfland Clinic - Room T1237A</t>
  </si>
  <si>
    <t>Turfland Clinic - Room T1237B</t>
  </si>
  <si>
    <t>Turfland Clinic - Room T1238</t>
  </si>
  <si>
    <t>Turfland Clinic - Room T1240</t>
  </si>
  <si>
    <t>Turfland Clinic - Room T1241</t>
  </si>
  <si>
    <t>Turfland Clinic - Room T1242</t>
  </si>
  <si>
    <t>Turfland Clinic - Room T1243</t>
  </si>
  <si>
    <t>Turfland Clinic - Room T1244</t>
  </si>
  <si>
    <t>Turfland Clinic - Room T1245</t>
  </si>
  <si>
    <t>Turfland Clinic - Room T1246</t>
  </si>
  <si>
    <t>Turfland Clinic - Room T1246B</t>
  </si>
  <si>
    <t>Turfland Clinic - Room T1246C</t>
  </si>
  <si>
    <t>Turfland Clinic - Room T1247</t>
  </si>
  <si>
    <t>Turfland Clinic - Room T1248</t>
  </si>
  <si>
    <t>Turfland Clinic - Room T1249</t>
  </si>
  <si>
    <t>Turfland Clinic - Room T1251</t>
  </si>
  <si>
    <t>Turfland Clinic - Room T1251A</t>
  </si>
  <si>
    <t>Turfland Clinic - Room T1252</t>
  </si>
  <si>
    <t>Turfland Clinic - Room T1253</t>
  </si>
  <si>
    <t>Turfland Clinic - Room T1254</t>
  </si>
  <si>
    <t>Turfland Clinic - Room T1255</t>
  </si>
  <si>
    <t>Turfland Clinic - Room T1256</t>
  </si>
  <si>
    <t>Turfland Clinic - Room T1257</t>
  </si>
  <si>
    <t>Turfland Clinic - Room T1258</t>
  </si>
  <si>
    <t>Turfland Clinic - Room T1259</t>
  </si>
  <si>
    <t>Turfland Clinic - Room T1260</t>
  </si>
  <si>
    <t>Turfland Clinic - Room T1261</t>
  </si>
  <si>
    <t>Turfland Clinic - Room T1262</t>
  </si>
  <si>
    <t>Turfland Clinic - Room T1263</t>
  </si>
  <si>
    <t>Turfland Clinic - Room T1264</t>
  </si>
  <si>
    <t>Turfland Clinic - Room T1265</t>
  </si>
  <si>
    <t>Turfland Clinic - Room T1266</t>
  </si>
  <si>
    <t>Turfland Clinic - Room T1267</t>
  </si>
  <si>
    <t>Turfland Clinic - Room T1268</t>
  </si>
  <si>
    <t>Turfland Clinic - Room T1269</t>
  </si>
  <si>
    <t>Turfland Clinic - Room T1269A</t>
  </si>
  <si>
    <t>Turfland Clinic - Room T1269B</t>
  </si>
  <si>
    <t>Turfland Clinic - Room T1270</t>
  </si>
  <si>
    <t>Turfland Clinic - Room T1271</t>
  </si>
  <si>
    <t>Turfland Clinic - Room T1300</t>
  </si>
  <si>
    <t>Turfland Clinic - Room T1300A</t>
  </si>
  <si>
    <t>Turfland Clinic - Room T1301</t>
  </si>
  <si>
    <t>Turfland Clinic - Room T1302</t>
  </si>
  <si>
    <t>Turfland Clinic - Room T1303</t>
  </si>
  <si>
    <t>Turfland Clinic - Room T1303A</t>
  </si>
  <si>
    <t>Turfland Clinic - Room T1303B</t>
  </si>
  <si>
    <t>Turfland Clinic - Room T1304</t>
  </si>
  <si>
    <t>Turfland Clinic - Room T1305</t>
  </si>
  <si>
    <t>Turfland Clinic - Room T1306</t>
  </si>
  <si>
    <t>Turfland Clinic - Room T1307</t>
  </si>
  <si>
    <t>Turfland Clinic - Room T1308</t>
  </si>
  <si>
    <t>Turfland Clinic - Room T1309</t>
  </si>
  <si>
    <t>Turfland Clinic - Room T1310</t>
  </si>
  <si>
    <t>Turfland Clinic - Room T1311</t>
  </si>
  <si>
    <t>Turfland Clinic - Room T1313</t>
  </si>
  <si>
    <t>Turfland Clinic - Room T1314</t>
  </si>
  <si>
    <t>Turfland Clinic - Room T1400</t>
  </si>
  <si>
    <t>Turfland Clinic - Room T1401</t>
  </si>
  <si>
    <t>Turfland Clinic - Room T1402</t>
  </si>
  <si>
    <t>Turfland Clinic - Room T1403</t>
  </si>
  <si>
    <t>Turfland Clinic - Room T1404</t>
  </si>
  <si>
    <t>Turfland Clinic - Room T1405</t>
  </si>
  <si>
    <t>Turfland Clinic - Room T1406</t>
  </si>
  <si>
    <t>Turfland Clinic - Room T1501</t>
  </si>
  <si>
    <t>Turfland Clinic - Room T1502</t>
  </si>
  <si>
    <t>Turfland Clinic - Room T1503</t>
  </si>
  <si>
    <t>Turfland Clinic - Room T1504</t>
  </si>
  <si>
    <t>Turfland Clinic - Room T1505</t>
  </si>
  <si>
    <t>Turfland Clinic - Room T1506</t>
  </si>
  <si>
    <t>Turfland Clinic - Room T1507</t>
  </si>
  <si>
    <t>Turfland Clinic - Room T1508</t>
  </si>
  <si>
    <t>Turfland Clinic - Room T1509</t>
  </si>
  <si>
    <t>Turfland Clinic - Room T1510</t>
  </si>
  <si>
    <t>Turfland Clinic - Room T1511</t>
  </si>
  <si>
    <t>Turfland Clinic - Room T1512</t>
  </si>
  <si>
    <t>Turfland Clinic - Room T1512A</t>
  </si>
  <si>
    <t>Turfland Clinic - Room T1512B</t>
  </si>
  <si>
    <t>Turfland Clinic - Room T1512C</t>
  </si>
  <si>
    <t>Turfland Clinic - Room T1512D</t>
  </si>
  <si>
    <t>Turfland Clinic - Room T1512E</t>
  </si>
  <si>
    <t>Turfland Clinic - Room T1512F</t>
  </si>
  <si>
    <t>Turfland Clinic - Room T1512G</t>
  </si>
  <si>
    <t>Turfland Clinic - Room T1515</t>
  </si>
  <si>
    <t>Turfland Clinic - Room T1516</t>
  </si>
  <si>
    <t>Turfland Clinic - Room T1516A</t>
  </si>
  <si>
    <t>Turfland Clinic - Room T1517</t>
  </si>
  <si>
    <t>Turfland Clinic - Room T1517A</t>
  </si>
  <si>
    <t>Turfland Clinic - Room T1517B</t>
  </si>
  <si>
    <t>Turfland Clinic - Room T1520</t>
  </si>
  <si>
    <t>Turfland Clinic - Room T1521</t>
  </si>
  <si>
    <t>Turfland Clinic - Room T1521A</t>
  </si>
  <si>
    <t>Turfland Clinic - Room T1525</t>
  </si>
  <si>
    <t>Turfland Clinic - Room T1526</t>
  </si>
  <si>
    <t>Turfland Clinic - Room T1526B</t>
  </si>
  <si>
    <t>Turfland Clinic - Room T1527</t>
  </si>
  <si>
    <t>Turfland Clinic - Room T1528</t>
  </si>
  <si>
    <t>Turfland Clinic - Room T1529</t>
  </si>
  <si>
    <t>Turfland Clinic - Room T1530</t>
  </si>
  <si>
    <t>Turfland Clinic - Room T1530A</t>
  </si>
  <si>
    <t>Turfland Clinic - Room T1531</t>
  </si>
  <si>
    <t>Turfland Clinic - Room T1532</t>
  </si>
  <si>
    <t>Turfland Clinic - Room T1533</t>
  </si>
  <si>
    <t>Turfland Clinic - Room T1534</t>
  </si>
  <si>
    <t>Turfland Clinic - Room T1535</t>
  </si>
  <si>
    <t>Turfland Clinic - Room T1536</t>
  </si>
  <si>
    <t>Turfland Clinic - Room T1540</t>
  </si>
  <si>
    <t>Turfland Clinic - Room T1540A</t>
  </si>
  <si>
    <t>Turfland Clinic - Room T1541</t>
  </si>
  <si>
    <t>Turfland Clinic - Room T1542</t>
  </si>
  <si>
    <t>Turfland Clinic - Room T1543</t>
  </si>
  <si>
    <t>Turfland Clinic - Room T1544</t>
  </si>
  <si>
    <t>Turfland Clinic - Room T1545</t>
  </si>
  <si>
    <t>Turfland Clinic - Room T1546</t>
  </si>
  <si>
    <t>Turfland Clinic - Room T1547</t>
  </si>
  <si>
    <t>Turfland Clinic - Room T1548</t>
  </si>
  <si>
    <t>Turfland Clinic - Room T1549</t>
  </si>
  <si>
    <t>Turfland Clinic - Room T1550</t>
  </si>
  <si>
    <t>Turfland Clinic - Room T1551</t>
  </si>
  <si>
    <t>Turfland Clinic - Room T1551A</t>
  </si>
  <si>
    <t>Turfland Clinic - Room T1552</t>
  </si>
  <si>
    <t>Turfland Clinic - Room T1552A</t>
  </si>
  <si>
    <t>Turfland Clinic - Room T1553</t>
  </si>
  <si>
    <t>Turfland Clinic - Room T1554</t>
  </si>
  <si>
    <t>Turfland Clinic - Room T1555</t>
  </si>
  <si>
    <t>Turfland Clinic - Room T1600</t>
  </si>
  <si>
    <t>Turfland Clinic - Room T1600A</t>
  </si>
  <si>
    <t>Turfland Clinic - Room T1600B</t>
  </si>
  <si>
    <t>Turfland Clinic - Room T1600C</t>
  </si>
  <si>
    <t>Turfland Clinic - Room T1600D</t>
  </si>
  <si>
    <t>Turfland Clinic - Room T1600E</t>
  </si>
  <si>
    <t>Turfland Clinic - Room T1601</t>
  </si>
  <si>
    <t>Turfland Clinic - Room T1602</t>
  </si>
  <si>
    <t>Turfland Clinic - Room T1603</t>
  </si>
  <si>
    <t>Turfland Clinic - Room T1604</t>
  </si>
  <si>
    <t>Turfland Clinic - Room T1605</t>
  </si>
  <si>
    <t>Turfland Clinic - Room T1606</t>
  </si>
  <si>
    <t>Turfland Clinic - Room T1607</t>
  </si>
  <si>
    <t>Turfland Clinic - Room T1608</t>
  </si>
  <si>
    <t>Turfland Clinic - Room T1609</t>
  </si>
  <si>
    <t>Turfland Clinic - Room T1610</t>
  </si>
  <si>
    <t>Turfland Clinic - Room T1611</t>
  </si>
  <si>
    <t>Turfland Clinic - Room T1612</t>
  </si>
  <si>
    <t>Turfland Clinic - Room T1613</t>
  </si>
  <si>
    <t>Turfland Clinic - Room T1614</t>
  </si>
  <si>
    <t>Turfland Clinic - Room T1615</t>
  </si>
  <si>
    <t>Turfland Clinic - Room T1616</t>
  </si>
  <si>
    <t>Turfland Clinic - Room T1617</t>
  </si>
  <si>
    <t>Turfland Clinic - Room T1618</t>
  </si>
  <si>
    <t>Turfland Clinic - Room T1619</t>
  </si>
  <si>
    <t>Turfland Clinic - Room T1620</t>
  </si>
  <si>
    <t>Turfland Clinic - Room T1621</t>
  </si>
  <si>
    <t>Turfland Clinic - Room T1622</t>
  </si>
  <si>
    <t>Turfland Clinic - Room T1623</t>
  </si>
  <si>
    <t>Turfland Clinic - Room T1624</t>
  </si>
  <si>
    <t>Turfland Clinic - Room T1625</t>
  </si>
  <si>
    <t>Turfland Clinic - Room T1626</t>
  </si>
  <si>
    <t>Turfland Clinic - Room T1628</t>
  </si>
  <si>
    <t>Turfland Clinic - Room T1629</t>
  </si>
  <si>
    <t>Turfland Clinic - Room T1630</t>
  </si>
  <si>
    <t>Turfland Clinic - Room T1631</t>
  </si>
  <si>
    <t>Turfland Clinic - Room T1632</t>
  </si>
  <si>
    <t>Turfland Clinic - Room T1633</t>
  </si>
  <si>
    <t>Turfland Clinic - Room T1634</t>
  </si>
  <si>
    <t>Turfland Clinic - Room T1634A</t>
  </si>
  <si>
    <t>Turfland Clinic - Room T1635</t>
  </si>
  <si>
    <t>Turfland Clinic - Room T1636</t>
  </si>
  <si>
    <t>Turfland Clinic - Room T1638</t>
  </si>
  <si>
    <t>Turfland Clinic - Room T1639</t>
  </si>
  <si>
    <t>Turfland Clinic - Room T1640</t>
  </si>
  <si>
    <t>Turfland Clinic - Room T1642</t>
  </si>
  <si>
    <t>Turfland Clinic - Room T1644</t>
  </si>
  <si>
    <t>Turfland Clinic - Room T1645</t>
  </si>
  <si>
    <t>Turfland Clinic - Room T1646</t>
  </si>
  <si>
    <t>Turfland Clinic - Room T1647</t>
  </si>
  <si>
    <t>Turfland Clinic - Room T1647A</t>
  </si>
  <si>
    <t>Turfland Clinic - Room T1647B</t>
  </si>
  <si>
    <t>Turfland Clinic - Room T1648</t>
  </si>
  <si>
    <t>Turfland Clinic - Room T1649</t>
  </si>
  <si>
    <t>Turfland Clinic - Room T1651</t>
  </si>
  <si>
    <t>Turfland Clinic - Room T1652</t>
  </si>
  <si>
    <t>Turfland Clinic - Room T1653</t>
  </si>
  <si>
    <t>Turfland Clinic - Room T1654</t>
  </si>
  <si>
    <t>Turfland Clinic - Room T1655</t>
  </si>
  <si>
    <t>Turfland Clinic - Room T1656</t>
  </si>
  <si>
    <t>Turfland Clinic - Room T1657</t>
  </si>
  <si>
    <t>Turfland Clinic - Room T1658</t>
  </si>
  <si>
    <t>Turfland Clinic - Room T1660</t>
  </si>
  <si>
    <t>Turfland Clinic - Room T1661</t>
  </si>
  <si>
    <t>Turfland Clinic - Room T1662</t>
  </si>
  <si>
    <t>Turfland Clinic - Room T1663</t>
  </si>
  <si>
    <t>Turfland Clinic - Room T1664</t>
  </si>
  <si>
    <t>Turfland Clinic - Room T1665</t>
  </si>
  <si>
    <t>Turfland Clinic - Room T1666</t>
  </si>
  <si>
    <t>Turfland Clinic - Room T1666A</t>
  </si>
  <si>
    <t>Turfland Clinic - Room T1666B</t>
  </si>
  <si>
    <t>Turfland Clinic - Room T1667</t>
  </si>
  <si>
    <t>Turfland Clinic - Room T1668</t>
  </si>
  <si>
    <t>Turfland Clinic - Room T1669</t>
  </si>
  <si>
    <t>Turfland Clinic - Room T1670</t>
  </si>
  <si>
    <t>Turfland Clinic - Room T1671</t>
  </si>
  <si>
    <t>Turfland Clinic - Room T1672</t>
  </si>
  <si>
    <t>Turfland Clinic - Room T1673</t>
  </si>
  <si>
    <t>Turfland Clinic - Room T1674</t>
  </si>
  <si>
    <t>Turfland Clinic - Room T1675</t>
  </si>
  <si>
    <t>Turfland Clinic - Room T1675A</t>
  </si>
  <si>
    <t>Turfland Clinic - Room T1675B</t>
  </si>
  <si>
    <t>Turfland Clinic - Room T1676</t>
  </si>
  <si>
    <t>Turfland Clinic - Room T1677</t>
  </si>
  <si>
    <t>Turfland Clinic - Room T1678</t>
  </si>
  <si>
    <t>Turfland Clinic - Room T1679</t>
  </si>
  <si>
    <t>Turfland Clinic - Room T1680</t>
  </si>
  <si>
    <t>Turfland Clinic - Room T1681</t>
  </si>
  <si>
    <t>Turfland Clinic - Room T1682</t>
  </si>
  <si>
    <t>Turfland Clinic - Room T1683</t>
  </si>
  <si>
    <t>Turfland Clinic - Room T1684</t>
  </si>
  <si>
    <t>Turfland Clinic - Room T1685</t>
  </si>
  <si>
    <t>Turfland Clinic - Room T1686</t>
  </si>
  <si>
    <t>Turfland Clinic - Room T1687</t>
  </si>
  <si>
    <t>Turfland Clinic - Room T1688</t>
  </si>
  <si>
    <t>Turfland Clinic - Room T1690</t>
  </si>
  <si>
    <t>Turfland Clinic - Room T1692</t>
  </si>
  <si>
    <t>Turfland Clinic - Room T1700</t>
  </si>
  <si>
    <t>Turfland Clinic - Room T1700A</t>
  </si>
  <si>
    <t>Turfland Clinic - Room T1700B</t>
  </si>
  <si>
    <t>Turfland Clinic - Room T1701</t>
  </si>
  <si>
    <t>Turfland Clinic - Room T1702</t>
  </si>
  <si>
    <t>Turfland Clinic - Room T1703</t>
  </si>
  <si>
    <t>Turfland Clinic - Room T1704</t>
  </si>
  <si>
    <t>Turfland Clinic - Room T1705</t>
  </si>
  <si>
    <t>Turfland Clinic - Room T1706</t>
  </si>
  <si>
    <t>Turfland Clinic - Room T1707</t>
  </si>
  <si>
    <t>Turfland Clinic - Room T1708</t>
  </si>
  <si>
    <t>Turfland Clinic - Room T1709</t>
  </si>
  <si>
    <t>Turfland Clinic - Room T1710</t>
  </si>
  <si>
    <t>Turfland Clinic - Room T1711</t>
  </si>
  <si>
    <t>Turfland Clinic - Room T1712</t>
  </si>
  <si>
    <t>Turfland Clinic - Room T1713</t>
  </si>
  <si>
    <t>Turfland Clinic - Room T1714</t>
  </si>
  <si>
    <t>Turfland Clinic - Room T1715</t>
  </si>
  <si>
    <t>Turfland Clinic - Room T1716</t>
  </si>
  <si>
    <t>Turfland Clinic - Room T1716A</t>
  </si>
  <si>
    <t>Turfland Clinic - Room T1716B</t>
  </si>
  <si>
    <t>Turfland Clinic - Room T1717</t>
  </si>
  <si>
    <t>Turfland Clinic - Room T1718</t>
  </si>
  <si>
    <t>Turfland Clinic - Room T1719</t>
  </si>
  <si>
    <t>Turfland Clinic - Room T1720</t>
  </si>
  <si>
    <t>Turfland Clinic - Room T1721</t>
  </si>
  <si>
    <t>Turfland Clinic - Room T1722</t>
  </si>
  <si>
    <t>Turfland Clinic - Room T1723</t>
  </si>
  <si>
    <t>Turfland Clinic - Room T1724</t>
  </si>
  <si>
    <t>Turfland Clinic - Room T1725</t>
  </si>
  <si>
    <t>Turfland Clinic - Room T1726</t>
  </si>
  <si>
    <t>Turfland Clinic - Room T1727</t>
  </si>
  <si>
    <t>Turfland Clinic - Room T1728</t>
  </si>
  <si>
    <t>Turfland Clinic - Room T1729</t>
  </si>
  <si>
    <t>Turfland Clinic - Room T1729A</t>
  </si>
  <si>
    <t>Turfland Clinic - Room T1729B</t>
  </si>
  <si>
    <t>Turfland Clinic - Room T1730</t>
  </si>
  <si>
    <t>Turfland Clinic - Room T1731</t>
  </si>
  <si>
    <t>Turfland Clinic - Room T1732</t>
  </si>
  <si>
    <t>Turfland Clinic - Room T1733</t>
  </si>
  <si>
    <t>Turfland Clinic - Room T1734</t>
  </si>
  <si>
    <t>Turfland Clinic - Room T1735</t>
  </si>
  <si>
    <t>Turfland Clinic - Room T1736</t>
  </si>
  <si>
    <t>Turfland Clinic - Room T1737</t>
  </si>
  <si>
    <t>Turfland Clinic - Room T1738</t>
  </si>
  <si>
    <t>Turfland Clinic - Room T1739</t>
  </si>
  <si>
    <t>Turfland Clinic - Room T1740</t>
  </si>
  <si>
    <t>Turfland Clinic - Room T1741</t>
  </si>
  <si>
    <t>Turfland Clinic - Room T1742</t>
  </si>
  <si>
    <t>Turfland Clinic - Room T1743</t>
  </si>
  <si>
    <t>Turfland Clinic - Room T1745</t>
  </si>
  <si>
    <t>Turfland Clinic - Room T1747</t>
  </si>
  <si>
    <t>Turfland Clinic - Room T1747A</t>
  </si>
  <si>
    <t>Turfland Clinic - Room T1747B</t>
  </si>
  <si>
    <t>Turfland Clinic - Room T1747C</t>
  </si>
  <si>
    <t>Turfland Clinic - Room T1747D</t>
  </si>
  <si>
    <t>Turfland Clinic - Room T1747E</t>
  </si>
  <si>
    <t>Turfland Clinic - Room T1747F</t>
  </si>
  <si>
    <t>Turfland Clinic - Room T1800</t>
  </si>
  <si>
    <t>Turfland Clinic - Room T1800A</t>
  </si>
  <si>
    <t>Turfland Clinic - Room T1800B</t>
  </si>
  <si>
    <t>Turfland Clinic - Room T1800C</t>
  </si>
  <si>
    <t>Turfland Clinic - Room T1800D</t>
  </si>
  <si>
    <t>Turfland Clinic - Room T1800E</t>
  </si>
  <si>
    <t>Turfland Clinic - Room T1801</t>
  </si>
  <si>
    <t>Turfland Clinic - Room T1802</t>
  </si>
  <si>
    <t>Turfland Clinic - Room T1803</t>
  </si>
  <si>
    <t>Turfland Clinic - Room T1804</t>
  </si>
  <si>
    <t>Turfland Clinic - Room T1805</t>
  </si>
  <si>
    <t>Turfland Clinic - Room T1806</t>
  </si>
  <si>
    <t>Turfland Clinic - Room T1807</t>
  </si>
  <si>
    <t>Turfland Clinic - Room T1808</t>
  </si>
  <si>
    <t>Turfland Clinic - Room T1809</t>
  </si>
  <si>
    <t>Turfland Clinic - Room T1810</t>
  </si>
  <si>
    <t>Turfland Clinic - Room T1811</t>
  </si>
  <si>
    <t>Turfland Clinic - Room T2000A</t>
  </si>
  <si>
    <t>Turfland Clinic - Room T2000B</t>
  </si>
  <si>
    <t>Turfland Clinic - Room T2000C</t>
  </si>
  <si>
    <t>Turfland Clinic - Room T2000D</t>
  </si>
  <si>
    <t>Turfland Clinic - Room T2000E</t>
  </si>
  <si>
    <t>Turfland Clinic - Room T2000F</t>
  </si>
  <si>
    <t>Turfland Clinic - Room T2000G</t>
  </si>
  <si>
    <t>Turfland Clinic - Room T2000H</t>
  </si>
  <si>
    <t>Turfland Clinic - Room T2001</t>
  </si>
  <si>
    <t>Turfland Clinic - Room T2002</t>
  </si>
  <si>
    <t>Turfland Clinic - Room T2003</t>
  </si>
  <si>
    <t>Turfland Clinic - Room T2004</t>
  </si>
  <si>
    <t>Turfland Clinic - Room T2005</t>
  </si>
  <si>
    <t>Turfland Clinic - Room T2006</t>
  </si>
  <si>
    <t>Turfland Clinic - Room T2007</t>
  </si>
  <si>
    <t>Turfland Clinic - Room T2008</t>
  </si>
  <si>
    <t>Turfland Clinic - Room T2009</t>
  </si>
  <si>
    <t>Turfland Clinic - Room T2010</t>
  </si>
  <si>
    <t>Turfland Clinic - Room T2011</t>
  </si>
  <si>
    <t>Turfland Clinic - Room T2012</t>
  </si>
  <si>
    <t>Turfland Clinic - Room T2013</t>
  </si>
  <si>
    <t>Turfland Clinic - Room T2014</t>
  </si>
  <si>
    <t>Turfland Clinic - Room T2015</t>
  </si>
  <si>
    <t>Turfland Clinic - Room T2016</t>
  </si>
  <si>
    <t>Turfland Clinic - Room T2017</t>
  </si>
  <si>
    <t>Turfland Clinic - Room T2018</t>
  </si>
  <si>
    <t>Turfland Clinic - Room T2019</t>
  </si>
  <si>
    <t>Turfland Clinic - Room T2020</t>
  </si>
  <si>
    <t>Turfland Clinic - Room T2021</t>
  </si>
  <si>
    <t>Turfland Clinic - Room T2022</t>
  </si>
  <si>
    <t>Turfland Clinic - Room T2023</t>
  </si>
  <si>
    <t>Turfland Clinic - Room T2024</t>
  </si>
  <si>
    <t>Turfland Clinic - Room T2025</t>
  </si>
  <si>
    <t>Turfland Clinic - Room T2026</t>
  </si>
  <si>
    <t>Turfland Clinic - Room T2027</t>
  </si>
  <si>
    <t>Turfland Clinic - Room T2028</t>
  </si>
  <si>
    <t>Turfland Clinic - Room T2029</t>
  </si>
  <si>
    <t>Turfland Clinic - Room T2030</t>
  </si>
  <si>
    <t>Turfland Clinic - Room T2031</t>
  </si>
  <si>
    <t>Turfland Clinic - Room T2032</t>
  </si>
  <si>
    <t>Turfland Clinic - Room T2033</t>
  </si>
  <si>
    <t>Turfland Clinic - Room T2034</t>
  </si>
  <si>
    <t>Turfland Clinic - Room T2035</t>
  </si>
  <si>
    <t>Turfland Clinic - Room T2036</t>
  </si>
  <si>
    <t>Turfland Clinic - Room T2037</t>
  </si>
  <si>
    <t>Turfland Clinic - Room T2038</t>
  </si>
  <si>
    <t>Turfland Clinic - Room T2039</t>
  </si>
  <si>
    <t>Turfland Clinic - Room T2040</t>
  </si>
  <si>
    <t>Turfland Clinic - Room T2041</t>
  </si>
  <si>
    <t>Turfland Clinic - Room T2042</t>
  </si>
  <si>
    <t>Turfland Clinic - Room T2043</t>
  </si>
  <si>
    <t>Turfland Clinic - Room T2044</t>
  </si>
  <si>
    <t>Turfland Clinic - Room T2045</t>
  </si>
  <si>
    <t>Turfland Clinic - Room T2046</t>
  </si>
  <si>
    <t>Turfland Clinic - Room T2047</t>
  </si>
  <si>
    <t>Turfland Clinic - Room T2048</t>
  </si>
  <si>
    <t>Turfland Clinic - Room T2049</t>
  </si>
  <si>
    <t>Turfland Clinic - Room T2050</t>
  </si>
  <si>
    <t>Turfland Clinic - Room T2051</t>
  </si>
  <si>
    <t>Turfland Clinic - Room T2052</t>
  </si>
  <si>
    <t>Turfland Clinic - Room T2053</t>
  </si>
  <si>
    <t>Turfland Clinic - Room T2054</t>
  </si>
  <si>
    <t>Turfland Clinic - Room T2055</t>
  </si>
  <si>
    <t>Turfland Clinic - Room T2056</t>
  </si>
  <si>
    <t>Turfland Clinic - Room T2057</t>
  </si>
  <si>
    <t>Turfland Clinic - Room T2058</t>
  </si>
  <si>
    <t>Turfland Clinic - Room T2059</t>
  </si>
  <si>
    <t>Turfland Clinic - Room T2060</t>
  </si>
  <si>
    <t>Turfland Clinic - Room T2061</t>
  </si>
  <si>
    <t>Turfland Clinic - Room T2062</t>
  </si>
  <si>
    <t>Turfland Clinic - Room T2063</t>
  </si>
  <si>
    <t>Turfland Clinic - Room T2064</t>
  </si>
  <si>
    <t>Turfland Clinic - Room T2065</t>
  </si>
  <si>
    <t>Turfland Clinic - Room T2066</t>
  </si>
  <si>
    <t>Turfland Clinic - Room T2067</t>
  </si>
  <si>
    <t>Turfland Clinic - Room T2068</t>
  </si>
  <si>
    <t>Turfland Clinic - Room T2069</t>
  </si>
  <si>
    <t>Turfland Clinic - Room T2070</t>
  </si>
  <si>
    <t>Turfland Clinic - Room T2071</t>
  </si>
  <si>
    <t>Turfland Clinic - Room T2072</t>
  </si>
  <si>
    <t>Turfland Clinic - Room T2073</t>
  </si>
  <si>
    <t>Turfland Clinic - Room T2074</t>
  </si>
  <si>
    <t>Turfland Clinic - Room T2075</t>
  </si>
  <si>
    <t>Turfland Clinic - Room T2076</t>
  </si>
  <si>
    <t>Turfland Clinic - Room T2077</t>
  </si>
  <si>
    <t>Turfland Clinic - Room T2078</t>
  </si>
  <si>
    <t>Turfland Clinic - Room T2079</t>
  </si>
  <si>
    <t>Turfland Clinic - Room T2080</t>
  </si>
  <si>
    <t>Turfland Clinic - Room T2081</t>
  </si>
  <si>
    <t>Turfland Clinic - Room T2082</t>
  </si>
  <si>
    <t>Turfland Clinic - Room T2083</t>
  </si>
  <si>
    <t>Turfland Clinic - Room T2084</t>
  </si>
  <si>
    <t>Turfland Clinic - Room T2085</t>
  </si>
  <si>
    <t>Turfland Clinic - Room T2086</t>
  </si>
  <si>
    <t>Turfland Clinic - Room T2087</t>
  </si>
  <si>
    <t>Turfland Clinic - Room T2088</t>
  </si>
  <si>
    <t>Turfland Clinic - Room T2089</t>
  </si>
  <si>
    <t>Turfland Clinic - Room T2090</t>
  </si>
  <si>
    <t>Turfland Clinic - Room T2091</t>
  </si>
  <si>
    <t>Turfland Clinic - Room T2092</t>
  </si>
  <si>
    <t>Turfland Clinic - Room T2093</t>
  </si>
  <si>
    <t>Turfland Clinic - Room T2094</t>
  </si>
  <si>
    <t>Turfland Clinic - Room T2095</t>
  </si>
  <si>
    <t>Turfland Clinic - Room T2096</t>
  </si>
  <si>
    <t>Turfland Clinic - Room T2097</t>
  </si>
  <si>
    <t>Turfland Clinic - Room T2098</t>
  </si>
  <si>
    <t>Turfland Clinic - Room T2099</t>
  </si>
  <si>
    <t>Turfland Clinic - Room T2100</t>
  </si>
  <si>
    <t>Turfland Clinic - Room T2101</t>
  </si>
  <si>
    <t>Turfland Clinic - Room T2102</t>
  </si>
  <si>
    <t>Turfland Clinic - Room T2103</t>
  </si>
  <si>
    <t>Turfland Clinic - Room T2104</t>
  </si>
  <si>
    <t>Turfland Clinic - Room T2105</t>
  </si>
  <si>
    <t>Turfland Clinic - Room T2106</t>
  </si>
  <si>
    <t>Turfland Clinic - Room T2107</t>
  </si>
  <si>
    <t>Turfland Clinic - Room T2108</t>
  </si>
  <si>
    <t>Turfland Clinic - Room T2109</t>
  </si>
  <si>
    <t>Turfland Clinic - Room T2110</t>
  </si>
  <si>
    <t>Turfland Clinic - Room T2111</t>
  </si>
  <si>
    <t>Turfland Clinic - Room T2112</t>
  </si>
  <si>
    <t>Turfland Clinic - Room T2113</t>
  </si>
  <si>
    <t>Turfland Clinic - Room T2114</t>
  </si>
  <si>
    <t>Turfland Clinic - Room T2115</t>
  </si>
  <si>
    <t>Turfland Clinic - Room T2116</t>
  </si>
  <si>
    <t>Turfland Clinic - Room T2117</t>
  </si>
  <si>
    <t>Turfland Clinic - Room T2118</t>
  </si>
  <si>
    <t>Turfland Clinic - Room T2119</t>
  </si>
  <si>
    <t>Turfland Clinic - Room T2121</t>
  </si>
  <si>
    <t>Turfland Clinic - Room T2123</t>
  </si>
  <si>
    <t>Turfland Clinic - Room T2125</t>
  </si>
  <si>
    <t>Turfland Clinic - Room T2400</t>
  </si>
  <si>
    <t>Turfland Clinic - Room T2401</t>
  </si>
  <si>
    <t>Turfland Clinic - Room T2402</t>
  </si>
  <si>
    <t>Turfland Clinic - Room T2403</t>
  </si>
  <si>
    <t>Turfland Clinic - Room T2404</t>
  </si>
  <si>
    <t>Turfland Clinic - Room T2405</t>
  </si>
  <si>
    <t>Turfland Clinic - Room T2406</t>
  </si>
  <si>
    <t>Turfland Clinic - Room T2407</t>
  </si>
  <si>
    <t>Turfland Clinic - Room T2408</t>
  </si>
  <si>
    <t>Turfland Clinic - Room T2409</t>
  </si>
  <si>
    <t>Turfland Clinic - Room T2410</t>
  </si>
  <si>
    <t>Turfland Clinic - Room T2411</t>
  </si>
  <si>
    <t>Turfland Clinic - Room T2412</t>
  </si>
  <si>
    <t>Turfland Clinic - Room T2413</t>
  </si>
  <si>
    <t>Turfland Clinic - Room T2414</t>
  </si>
  <si>
    <t>Turfland Clinic - Room T2415</t>
  </si>
  <si>
    <t>Turfland Clinic - Room T2416</t>
  </si>
  <si>
    <t>Turfland Clinic - Room T2417</t>
  </si>
  <si>
    <t>Turfland Clinic - Room T2418</t>
  </si>
  <si>
    <t>Turfland Clinic - Room T2419</t>
  </si>
  <si>
    <t>Turfland Clinic - Room T2420</t>
  </si>
  <si>
    <t>Turfland Clinic - Room T2421A</t>
  </si>
  <si>
    <t>Turfland Clinic - Room T2421B</t>
  </si>
  <si>
    <t>LX-9839-02-T2000A</t>
  </si>
  <si>
    <t>LX-9839-02-T2000B</t>
  </si>
  <si>
    <t>LX-9839-02-T2000C</t>
  </si>
  <si>
    <t>LX-9839-02-T2000D</t>
  </si>
  <si>
    <t>LX-9839-02-T2000E</t>
  </si>
  <si>
    <t>LX-9839-02-T2000F</t>
  </si>
  <si>
    <t>LX-9839-02-T2000G</t>
  </si>
  <si>
    <t>LX-9839-02-T2000H</t>
  </si>
  <si>
    <t>LX-9839-02-T2001</t>
  </si>
  <si>
    <t>LX-9839-02-T2002</t>
  </si>
  <si>
    <t>LX-9839-02-T2003</t>
  </si>
  <si>
    <t>LX-9839-02-T2004</t>
  </si>
  <si>
    <t>LX-9839-02-T2005</t>
  </si>
  <si>
    <t>LX-9839-02-T2006</t>
  </si>
  <si>
    <t>LX-9839-02-T2007</t>
  </si>
  <si>
    <t>LX-9839-02-T2008</t>
  </si>
  <si>
    <t>LX-9839-02-T2009</t>
  </si>
  <si>
    <t>LX-9839-02-T2010</t>
  </si>
  <si>
    <t>LX-9839-02-T2011</t>
  </si>
  <si>
    <t>LX-9839-02-T2012</t>
  </si>
  <si>
    <t>LX-9839-02-T2013</t>
  </si>
  <si>
    <t>LX-9839-02-T2014</t>
  </si>
  <si>
    <t>LX-9839-02-T2015</t>
  </si>
  <si>
    <t>LX-9839-02-T2016</t>
  </si>
  <si>
    <t>LX-9839-02-T2017</t>
  </si>
  <si>
    <t>LX-9839-02-T2018</t>
  </si>
  <si>
    <t>LX-9839-02-T2019</t>
  </si>
  <si>
    <t>LX-9839-02-T2020</t>
  </si>
  <si>
    <t>LX-9839-02-T2021</t>
  </si>
  <si>
    <t>LX-9839-02-T2022</t>
  </si>
  <si>
    <t>LX-9839-02-T2023</t>
  </si>
  <si>
    <t>LX-9839-02-T2024</t>
  </si>
  <si>
    <t>LX-9839-02-T2025</t>
  </si>
  <si>
    <t>LX-9839-02-T2026</t>
  </si>
  <si>
    <t>LX-9839-02-T2027</t>
  </si>
  <si>
    <t>LX-9839-02-T2028</t>
  </si>
  <si>
    <t>LX-9839-02-T2029</t>
  </si>
  <si>
    <t>LX-9839-02-T2030</t>
  </si>
  <si>
    <t>LX-9839-02-T2031</t>
  </si>
  <si>
    <t>LX-9839-02-T2032</t>
  </si>
  <si>
    <t>LX-9839-02-T2033</t>
  </si>
  <si>
    <t>LX-9839-02-T2034</t>
  </si>
  <si>
    <t>LX-9839-02-T2035</t>
  </si>
  <si>
    <t>LX-9839-02-T2036</t>
  </si>
  <si>
    <t>LX-9839-02-T2037</t>
  </si>
  <si>
    <t>LX-9839-02-T2038</t>
  </si>
  <si>
    <t>LX-9839-02-T2039</t>
  </si>
  <si>
    <t>LX-9839-02-T2040</t>
  </si>
  <si>
    <t>LX-9839-02-T2041</t>
  </si>
  <si>
    <t>LX-9839-02-T2042</t>
  </si>
  <si>
    <t>LX-9839-02-T2043</t>
  </si>
  <si>
    <t>LX-9839-02-T2044</t>
  </si>
  <si>
    <t>LX-9839-02-T2045</t>
  </si>
  <si>
    <t>LX-9839-02-T2046</t>
  </si>
  <si>
    <t>LX-9839-02-T2047</t>
  </si>
  <si>
    <t>LX-9839-02-T2048</t>
  </si>
  <si>
    <t>LX-9839-02-T2049</t>
  </si>
  <si>
    <t>LX-9839-02-T2050</t>
  </si>
  <si>
    <t>LX-9839-02-T2051</t>
  </si>
  <si>
    <t>LX-9839-02-T2052</t>
  </si>
  <si>
    <t>LX-9839-02-T2053</t>
  </si>
  <si>
    <t>LX-9839-02-T2054</t>
  </si>
  <si>
    <t>LX-9839-02-T2055</t>
  </si>
  <si>
    <t>LX-9839-02-T2056</t>
  </si>
  <si>
    <t>LX-9839-02-T2057</t>
  </si>
  <si>
    <t>LX-9839-02-T2058</t>
  </si>
  <si>
    <t>LX-9839-02-T2059</t>
  </si>
  <si>
    <t>LX-9839-02-T2060</t>
  </si>
  <si>
    <t>LX-9839-02-T2061</t>
  </si>
  <si>
    <t>LX-9839-02-T2062</t>
  </si>
  <si>
    <t>LX-9839-02-T2063</t>
  </si>
  <si>
    <t>LX-9839-02-T2064</t>
  </si>
  <si>
    <t>LX-9839-02-T2065</t>
  </si>
  <si>
    <t>LX-9839-02-T2066</t>
  </si>
  <si>
    <t>LX-9839-02-T2067</t>
  </si>
  <si>
    <t>LX-9839-02-T2068</t>
  </si>
  <si>
    <t>LX-9839-02-T2069</t>
  </si>
  <si>
    <t>LX-9839-02-T2070</t>
  </si>
  <si>
    <t>LX-9839-02-T2071</t>
  </si>
  <si>
    <t>LX-9839-02-T2072</t>
  </si>
  <si>
    <t>LX-9839-02-T2073</t>
  </si>
  <si>
    <t>LX-9839-02-T2074</t>
  </si>
  <si>
    <t>LX-9839-02-T2075</t>
  </si>
  <si>
    <t>LX-9839-02-T2076</t>
  </si>
  <si>
    <t>LX-9839-02-T2077</t>
  </si>
  <si>
    <t>LX-9839-02-T2078</t>
  </si>
  <si>
    <t>LX-9839-02-T2079</t>
  </si>
  <si>
    <t>LX-9839-02-T2080</t>
  </si>
  <si>
    <t>LX-9839-02-T2081</t>
  </si>
  <si>
    <t>LX-9839-02-T2082</t>
  </si>
  <si>
    <t>LX-9839-02-T2083</t>
  </si>
  <si>
    <t>LX-9839-02-T2084</t>
  </si>
  <si>
    <t>LX-9839-02-T2085</t>
  </si>
  <si>
    <t>LX-9839-02-T2086</t>
  </si>
  <si>
    <t>LX-9839-02-T2087</t>
  </si>
  <si>
    <t>LX-9839-02-T2088</t>
  </si>
  <si>
    <t>LX-9839-02-T2089</t>
  </si>
  <si>
    <t>LX-9839-02-T2090</t>
  </si>
  <si>
    <t>LX-9839-02-T2091</t>
  </si>
  <si>
    <t>LX-9839-02-T2092</t>
  </si>
  <si>
    <t>LX-9839-02-T2093</t>
  </si>
  <si>
    <t>LX-9839-02-T2094</t>
  </si>
  <si>
    <t>LX-9839-02-T2095</t>
  </si>
  <si>
    <t>LX-9839-02-T2096</t>
  </si>
  <si>
    <t>LX-9839-02-T2097</t>
  </si>
  <si>
    <t>LX-9839-02-T2098</t>
  </si>
  <si>
    <t>LX-9839-02-T2099</t>
  </si>
  <si>
    <t>LX-9839-02-T2100</t>
  </si>
  <si>
    <t>LX-9839-02-T2101</t>
  </si>
  <si>
    <t>LX-9839-02-T2102</t>
  </si>
  <si>
    <t>LX-9839-02-T2103</t>
  </si>
  <si>
    <t>LX-9839-02-T2104</t>
  </si>
  <si>
    <t>LX-9839-02-T2105</t>
  </si>
  <si>
    <t>LX-9839-02-T2106</t>
  </si>
  <si>
    <t>LX-9839-02-T2107</t>
  </si>
  <si>
    <t>LX-9839-02-T2108</t>
  </si>
  <si>
    <t>LX-9839-02-T2109</t>
  </si>
  <si>
    <t>LX-9839-02-T2110</t>
  </si>
  <si>
    <t>LX-9839-02-T2111</t>
  </si>
  <si>
    <t>LX-9839-02-T2112</t>
  </si>
  <si>
    <t>LX-9839-02-T2113</t>
  </si>
  <si>
    <t>LX-9839-02-T2114</t>
  </si>
  <si>
    <t>LX-9839-02-T2115</t>
  </si>
  <si>
    <t>LX-9839-02-T2116</t>
  </si>
  <si>
    <t>LX-9839-02-T2117</t>
  </si>
  <si>
    <t>LX-9839-02-T2118</t>
  </si>
  <si>
    <t>LX-9839-02-T2119</t>
  </si>
  <si>
    <t>LX-9839-02-T2121</t>
  </si>
  <si>
    <t>LX-9839-02-T2123</t>
  </si>
  <si>
    <t>LX-9839-02-T2125</t>
  </si>
  <si>
    <t>LX-9839-02-T2400</t>
  </si>
  <si>
    <t>LX-9839-02-T2401</t>
  </si>
  <si>
    <t>LX-9839-02-T2402</t>
  </si>
  <si>
    <t>LX-9839-02-T2403</t>
  </si>
  <si>
    <t>LX-9839-02-T2404</t>
  </si>
  <si>
    <t>LX-9839-02-T2405</t>
  </si>
  <si>
    <t>LX-9839-02-T2406</t>
  </si>
  <si>
    <t>LX-9839-02-T2407</t>
  </si>
  <si>
    <t>LX-9839-02-T2408</t>
  </si>
  <si>
    <t>LX-9839-02-T2409</t>
  </si>
  <si>
    <t>LX-9839-02-T2410</t>
  </si>
  <si>
    <t>LX-9839-02-T2411</t>
  </si>
  <si>
    <t>LX-9839-02-T2412</t>
  </si>
  <si>
    <t>LX-9839-02-T2413</t>
  </si>
  <si>
    <t>LX-9839-02-T2414</t>
  </si>
  <si>
    <t>LX-9839-02-T2415</t>
  </si>
  <si>
    <t>LX-9839-02-T2416</t>
  </si>
  <si>
    <t>LX-9839-02-T2417</t>
  </si>
  <si>
    <t>LX-9839-02-T2418</t>
  </si>
  <si>
    <t>LX-9839-02-T2419</t>
  </si>
  <si>
    <t>LX-9839-02-T2420</t>
  </si>
  <si>
    <t>LX-9839-02-T2421A</t>
  </si>
  <si>
    <t>LX-9839-02-T2421B</t>
  </si>
  <si>
    <t>T2000A</t>
  </si>
  <si>
    <t>T2000B</t>
  </si>
  <si>
    <t>T2000C</t>
  </si>
  <si>
    <t>T2000D</t>
  </si>
  <si>
    <t>T2000E</t>
  </si>
  <si>
    <t>T2000F</t>
  </si>
  <si>
    <t>T2000G</t>
  </si>
  <si>
    <t>T2000H</t>
  </si>
  <si>
    <t>T2001</t>
  </si>
  <si>
    <t>T2002</t>
  </si>
  <si>
    <t>T2003</t>
  </si>
  <si>
    <t>T2005</t>
  </si>
  <si>
    <t>T2007</t>
  </si>
  <si>
    <t>T2009</t>
  </si>
  <si>
    <t>T2011</t>
  </si>
  <si>
    <t>T2012</t>
  </si>
  <si>
    <t>T2013</t>
  </si>
  <si>
    <t>T2014</t>
  </si>
  <si>
    <t>T2015</t>
  </si>
  <si>
    <t>T2016</t>
  </si>
  <si>
    <t>T2017</t>
  </si>
  <si>
    <t>T2018</t>
  </si>
  <si>
    <t>T2019</t>
  </si>
  <si>
    <t>T2020</t>
  </si>
  <si>
    <t>T2021</t>
  </si>
  <si>
    <t>T2022</t>
  </si>
  <si>
    <t>T2023</t>
  </si>
  <si>
    <t>T2024</t>
  </si>
  <si>
    <t>T2025</t>
  </si>
  <si>
    <t>T2026</t>
  </si>
  <si>
    <t>T2027</t>
  </si>
  <si>
    <t>T2028</t>
  </si>
  <si>
    <t>T2029</t>
  </si>
  <si>
    <t>T2030</t>
  </si>
  <si>
    <t>T2031</t>
  </si>
  <si>
    <t>T2032</t>
  </si>
  <si>
    <t>T2033</t>
  </si>
  <si>
    <t>T2034</t>
  </si>
  <si>
    <t>T2035</t>
  </si>
  <si>
    <t>T2036</t>
  </si>
  <si>
    <t>T2037</t>
  </si>
  <si>
    <t>T2038</t>
  </si>
  <si>
    <t>T2039</t>
  </si>
  <si>
    <t>T2040</t>
  </si>
  <si>
    <t>T2041</t>
  </si>
  <si>
    <t>T2042</t>
  </si>
  <si>
    <t>T2043</t>
  </si>
  <si>
    <t>T2044</t>
  </si>
  <si>
    <t>T2045</t>
  </si>
  <si>
    <t>T2046</t>
  </si>
  <si>
    <t>T2047</t>
  </si>
  <si>
    <t>T2048</t>
  </si>
  <si>
    <t>T2049</t>
  </si>
  <si>
    <t>T2050</t>
  </si>
  <si>
    <t>T2051</t>
  </si>
  <si>
    <t>T2052</t>
  </si>
  <si>
    <t>T2053</t>
  </si>
  <si>
    <t>T2054</t>
  </si>
  <si>
    <t>T2055</t>
  </si>
  <si>
    <t>T2056</t>
  </si>
  <si>
    <t>T2057</t>
  </si>
  <si>
    <t>T2058</t>
  </si>
  <si>
    <t>T2059</t>
  </si>
  <si>
    <t>T2060</t>
  </si>
  <si>
    <t>T2061</t>
  </si>
  <si>
    <t>T2062</t>
  </si>
  <si>
    <t>T2063</t>
  </si>
  <si>
    <t>T2064</t>
  </si>
  <si>
    <t>T2065</t>
  </si>
  <si>
    <t>T2066</t>
  </si>
  <si>
    <t>T2067</t>
  </si>
  <si>
    <t>T2068</t>
  </si>
  <si>
    <t>T2069</t>
  </si>
  <si>
    <t>T2070</t>
  </si>
  <si>
    <t>T2071</t>
  </si>
  <si>
    <t>T2072</t>
  </si>
  <si>
    <t>T2073</t>
  </si>
  <si>
    <t>T2074</t>
  </si>
  <si>
    <t>T2075</t>
  </si>
  <si>
    <t>T2076</t>
  </si>
  <si>
    <t>T2077</t>
  </si>
  <si>
    <t>T2079</t>
  </si>
  <si>
    <t>T2080</t>
  </si>
  <si>
    <t>T2081</t>
  </si>
  <si>
    <t>T2082</t>
  </si>
  <si>
    <t>T2083</t>
  </si>
  <si>
    <t>T2084</t>
  </si>
  <si>
    <t>T2085</t>
  </si>
  <si>
    <t>T2086</t>
  </si>
  <si>
    <t>T2087</t>
  </si>
  <si>
    <t>T2088</t>
  </si>
  <si>
    <t>T2089</t>
  </si>
  <si>
    <t>T2091</t>
  </si>
  <si>
    <t>T2092</t>
  </si>
  <si>
    <t>T2093</t>
  </si>
  <si>
    <t>T2094</t>
  </si>
  <si>
    <t>T2095</t>
  </si>
  <si>
    <t>T2096</t>
  </si>
  <si>
    <t>T2097</t>
  </si>
  <si>
    <t>T2098</t>
  </si>
  <si>
    <t>T2099</t>
  </si>
  <si>
    <t>T2100</t>
  </si>
  <si>
    <t>T2101</t>
  </si>
  <si>
    <t>T2102</t>
  </si>
  <si>
    <t>T2103</t>
  </si>
  <si>
    <t>T2104</t>
  </si>
  <si>
    <t>T2105</t>
  </si>
  <si>
    <t>T2106</t>
  </si>
  <si>
    <t>T2107</t>
  </si>
  <si>
    <t>T2108</t>
  </si>
  <si>
    <t>T2109</t>
  </si>
  <si>
    <t>T2110</t>
  </si>
  <si>
    <t>T2111</t>
  </si>
  <si>
    <t>T2112</t>
  </si>
  <si>
    <t>T2113</t>
  </si>
  <si>
    <t>T2114</t>
  </si>
  <si>
    <t>T2115</t>
  </si>
  <si>
    <t>T2116</t>
  </si>
  <si>
    <t>T2117</t>
  </si>
  <si>
    <t>T2118</t>
  </si>
  <si>
    <t>T2119</t>
  </si>
  <si>
    <t>T2121</t>
  </si>
  <si>
    <t>T2123</t>
  </si>
  <si>
    <t>T2125</t>
  </si>
  <si>
    <t>T2400</t>
  </si>
  <si>
    <t>T2401</t>
  </si>
  <si>
    <t>T2402</t>
  </si>
  <si>
    <t>T2403</t>
  </si>
  <si>
    <t>T2404</t>
  </si>
  <si>
    <t>T2405</t>
  </si>
  <si>
    <t>T2406</t>
  </si>
  <si>
    <t>T2407</t>
  </si>
  <si>
    <t>T2408</t>
  </si>
  <si>
    <t>T2409</t>
  </si>
  <si>
    <t>T2410</t>
  </si>
  <si>
    <t>T2411</t>
  </si>
  <si>
    <t>T2412</t>
  </si>
  <si>
    <t>T2413</t>
  </si>
  <si>
    <t>T2414</t>
  </si>
  <si>
    <t>T2415</t>
  </si>
  <si>
    <t>T2416</t>
  </si>
  <si>
    <t>T2417</t>
  </si>
  <si>
    <t>T2418</t>
  </si>
  <si>
    <t>T2419</t>
  </si>
  <si>
    <t>T2420</t>
  </si>
  <si>
    <t>T2421A</t>
  </si>
  <si>
    <t>T2421B</t>
  </si>
  <si>
    <t>02</t>
  </si>
  <si>
    <t>T2000J</t>
  </si>
  <si>
    <t>Need to clarify if this is Room T2000I or T2000J</t>
  </si>
  <si>
    <t>LX-9839-01</t>
  </si>
  <si>
    <t>LX-9839-02</t>
  </si>
  <si>
    <t>Turfland Clinic - 1st Floor</t>
  </si>
  <si>
    <t>Turfland Clinic - 2nd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</si>
</sst>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name val="Arial"/>
    </font>
    <font>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2" fillId="0" borderId="0"/>
  </cellStyleXfs>
  <cellXfs count="73">
    <xf numFmtId="0" fontId="0" fillId="0" borderId="0" xfId="0"/>
    <xf numFmtId="0" fontId="0" fillId="0" borderId="0" xfId="0"/>
    <xf numFmtId="1" fontId="0" fillId="0" borderId="10" xfId="0" applyNumberFormat="1" applyFont="1" applyBorder="1" applyAlignment="1">
      <alignment horizontal="center"/>
    </xf>
    <xf numFmtId="1" fontId="0" fillId="0" borderId="10" xfId="0" applyNumberFormat="1" applyFont="1" applyFill="1" applyBorder="1" applyAlignment="1">
      <alignment horizontal="left"/>
    </xf>
    <xf numFmtId="0" fontId="18" fillId="33" borderId="12" xfId="0" applyFont="1" applyFill="1" applyBorder="1" applyAlignment="1">
      <alignment horizontal="center"/>
    </xf>
    <xf numFmtId="0" fontId="18" fillId="33" borderId="11" xfId="0" applyFont="1" applyFill="1" applyBorder="1" applyAlignment="1">
      <alignment horizontal="center"/>
    </xf>
    <xf numFmtId="14" fontId="0" fillId="0" borderId="0" xfId="0" applyNumberFormat="1"/>
    <xf numFmtId="0" fontId="0" fillId="0" borderId="0" xfId="0" applyAlignment="1">
      <alignment vertical="center"/>
    </xf>
    <xf numFmtId="0" fontId="0" fillId="0" borderId="0" xfId="0" applyFont="1"/>
    <xf numFmtId="0" fontId="18" fillId="0" borderId="0" xfId="0" applyFont="1"/>
    <xf numFmtId="0" fontId="0" fillId="0" borderId="0" xfId="0" applyBorder="1" applyAlignment="1" applyProtection="1">
      <alignment wrapText="1"/>
      <protection locked="0"/>
    </xf>
    <xf numFmtId="0" fontId="0" fillId="0" borderId="0" xfId="0" applyAlignment="1" applyProtection="1">
      <alignment wrapText="1"/>
      <protection locked="0"/>
    </xf>
    <xf numFmtId="0" fontId="0" fillId="0" borderId="17" xfId="0" applyBorder="1" applyAlignment="1" applyProtection="1">
      <alignment wrapText="1"/>
    </xf>
    <xf numFmtId="0" fontId="0" fillId="0" borderId="19" xfId="0" applyBorder="1" applyProtection="1"/>
    <xf numFmtId="0" fontId="0" fillId="0" borderId="15" xfId="0" applyBorder="1" applyProtection="1"/>
    <xf numFmtId="0" fontId="0" fillId="0" borderId="10" xfId="0" applyBorder="1" applyAlignment="1" applyProtection="1">
      <alignment horizontal="center" wrapText="1"/>
    </xf>
    <xf numFmtId="0" fontId="0" fillId="0" borderId="0" xfId="0" applyProtection="1">
      <protection locked="0"/>
    </xf>
    <xf numFmtId="0" fontId="0" fillId="34" borderId="10" xfId="0" applyFont="1" applyFill="1" applyBorder="1" applyProtection="1">
      <protection locked="0"/>
    </xf>
    <xf numFmtId="14" fontId="19" fillId="0" borderId="10" xfId="0" applyNumberFormat="1" applyFont="1" applyBorder="1" applyAlignment="1" applyProtection="1">
      <alignment horizontal="center"/>
      <protection locked="0"/>
    </xf>
    <xf numFmtId="0" fontId="0" fillId="0" borderId="0" xfId="0" applyFill="1" applyBorder="1" applyAlignment="1" applyProtection="1">
      <alignment horizontal="center" wrapText="1"/>
      <protection locked="0"/>
    </xf>
    <xf numFmtId="0" fontId="0" fillId="36" borderId="14" xfId="0" applyFill="1" applyBorder="1" applyAlignment="1" applyProtection="1">
      <alignment horizontal="center" vertical="center"/>
      <protection locked="0"/>
    </xf>
    <xf numFmtId="0" fontId="0" fillId="36" borderId="18" xfId="0" applyFill="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0" fillId="0" borderId="0" xfId="0" applyBorder="1" applyAlignment="1" applyProtection="1">
      <alignment horizontal="center" wrapText="1"/>
      <protection locked="0"/>
    </xf>
    <xf numFmtId="0" fontId="0" fillId="0" borderId="15"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49" fontId="0" fillId="0" borderId="0" xfId="0" applyNumberFormat="1" applyProtection="1">
      <protection locked="0"/>
    </xf>
    <xf numFmtId="49" fontId="16" fillId="33" borderId="13" xfId="0" applyNumberFormat="1" applyFont="1" applyFill="1" applyBorder="1" applyAlignment="1" applyProtection="1">
      <alignment horizontal="center"/>
      <protection locked="0"/>
    </xf>
    <xf numFmtId="0" fontId="16" fillId="33" borderId="13" xfId="0" applyFont="1" applyFill="1" applyBorder="1" applyAlignment="1" applyProtection="1">
      <alignment horizontal="center" wrapText="1"/>
      <protection locked="0"/>
    </xf>
    <xf numFmtId="0" fontId="16" fillId="0" borderId="0" xfId="0" applyFont="1" applyProtection="1">
      <protection locked="0"/>
    </xf>
    <xf numFmtId="14" fontId="0" fillId="0" borderId="0" xfId="0" applyNumberFormat="1" applyProtection="1">
      <protection locked="0"/>
    </xf>
    <xf numFmtId="0" fontId="0" fillId="0" borderId="0" xfId="0" applyBorder="1"/>
    <xf numFmtId="0" fontId="0" fillId="0" borderId="0" xfId="0" applyBorder="1" applyAlignment="1">
      <alignment vertical="center"/>
    </xf>
    <xf numFmtId="49" fontId="0" fillId="34" borderId="10" xfId="0" applyNumberFormat="1" applyFont="1" applyFill="1" applyBorder="1" applyAlignment="1" applyProtection="1">
      <alignment horizontal="center"/>
      <protection locked="0"/>
    </xf>
    <xf numFmtId="49" fontId="16" fillId="0" borderId="10" xfId="0" applyNumberFormat="1" applyFont="1" applyBorder="1" applyAlignment="1" applyProtection="1">
      <alignment horizontal="center"/>
      <protection locked="0"/>
    </xf>
    <xf numFmtId="49" fontId="16" fillId="0" borderId="0" xfId="0" applyNumberFormat="1" applyFont="1" applyBorder="1" applyAlignment="1" applyProtection="1">
      <protection locked="0"/>
    </xf>
    <xf numFmtId="14" fontId="16" fillId="0" borderId="10" xfId="0" applyNumberFormat="1" applyFont="1" applyBorder="1" applyAlignment="1" applyProtection="1">
      <alignment horizontal="center"/>
      <protection locked="0"/>
    </xf>
    <xf numFmtId="0" fontId="0" fillId="0" borderId="0" xfId="0" applyFont="1" applyProtection="1">
      <protection locked="0"/>
    </xf>
    <xf numFmtId="0" fontId="0" fillId="0" borderId="0" xfId="0" applyFont="1" applyAlignment="1" applyProtection="1">
      <alignment wrapText="1"/>
      <protection locked="0"/>
    </xf>
    <xf numFmtId="49" fontId="0" fillId="34" borderId="10"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center" vertical="center" wrapText="1"/>
    </xf>
    <xf numFmtId="0" fontId="16" fillId="0" borderId="0" xfId="0" applyFont="1" applyBorder="1" applyAlignment="1" applyProtection="1">
      <alignment vertical="center" wrapText="1"/>
    </xf>
    <xf numFmtId="0" fontId="0" fillId="34" borderId="10" xfId="0" applyFont="1" applyFill="1" applyBorder="1" applyAlignment="1" applyProtection="1">
      <alignment horizontal="center" wrapText="1"/>
      <protection locked="0"/>
    </xf>
    <xf numFmtId="0" fontId="16" fillId="0" borderId="10" xfId="0" applyFont="1" applyBorder="1" applyAlignment="1" applyProtection="1">
      <alignment horizontal="center" vertical="center"/>
      <protection locked="0"/>
    </xf>
    <xf numFmtId="49" fontId="0" fillId="0" borderId="0" xfId="0" applyNumberFormat="1" applyFont="1" applyProtection="1">
      <protection locked="0"/>
    </xf>
    <xf numFmtId="0" fontId="0" fillId="0" borderId="0" xfId="0" applyFont="1" applyAlignment="1" applyProtection="1">
      <protection locked="0"/>
    </xf>
    <xf numFmtId="3" fontId="0" fillId="0" borderId="0" xfId="0" applyNumberFormat="1" applyFont="1" applyAlignment="1" applyProtection="1">
      <protection locked="0"/>
    </xf>
    <xf numFmtId="3" fontId="18" fillId="0" borderId="0" xfId="43" applyNumberFormat="1" applyFont="1" applyFill="1" applyAlignment="1" applyProtection="1">
      <alignment horizontal="right"/>
      <protection locked="0"/>
    </xf>
    <xf numFmtId="3" fontId="18" fillId="0" borderId="0" xfId="43" applyNumberFormat="1" applyFont="1" applyFill="1" applyBorder="1" applyAlignment="1" applyProtection="1">
      <alignment horizontal="right"/>
      <protection locked="0"/>
    </xf>
    <xf numFmtId="0" fontId="0" fillId="0" borderId="0" xfId="0" applyFont="1" applyBorder="1" applyAlignment="1" applyProtection="1">
      <alignment wrapText="1"/>
      <protection locked="0"/>
    </xf>
    <xf numFmtId="14" fontId="0" fillId="0" borderId="0" xfId="0" applyNumberFormat="1" applyFont="1" applyBorder="1" applyAlignment="1" applyProtection="1">
      <alignment wrapText="1"/>
      <protection locked="0"/>
    </xf>
    <xf numFmtId="49" fontId="18" fillId="0" borderId="0" xfId="43" applyNumberFormat="1" applyFont="1" applyAlignment="1" applyProtection="1">
      <alignment horizontal="left"/>
      <protection locked="0"/>
    </xf>
    <xf numFmtId="0" fontId="18" fillId="0" borderId="0" xfId="42" applyFont="1" applyAlignment="1" applyProtection="1">
      <alignment horizontal="left"/>
      <protection locked="0"/>
    </xf>
    <xf numFmtId="14" fontId="0" fillId="0" borderId="0" xfId="0" applyNumberFormat="1" applyFont="1" applyAlignment="1" applyProtection="1">
      <alignment wrapText="1"/>
      <protection locked="0"/>
    </xf>
    <xf numFmtId="14" fontId="0" fillId="0" borderId="0" xfId="0" applyNumberFormat="1" applyFont="1" applyProtection="1">
      <protection locked="0"/>
    </xf>
    <xf numFmtId="49" fontId="20" fillId="34" borderId="10" xfId="0" applyNumberFormat="1" applyFont="1" applyFill="1" applyBorder="1" applyAlignment="1" applyProtection="1">
      <alignment horizontal="center"/>
    </xf>
    <xf numFmtId="49" fontId="20" fillId="34" borderId="10" xfId="0" applyNumberFormat="1" applyFont="1" applyFill="1" applyBorder="1" applyAlignment="1" applyProtection="1">
      <alignment horizontal="center" vertical="center"/>
    </xf>
    <xf numFmtId="0" fontId="0" fillId="34" borderId="10" xfId="0" applyFont="1" applyFill="1" applyBorder="1" applyProtection="1"/>
    <xf numFmtId="0" fontId="0" fillId="34" borderId="10" xfId="0" applyFill="1" applyBorder="1" applyAlignment="1" applyProtection="1">
      <alignment horizontal="center" wrapText="1"/>
    </xf>
    <xf numFmtId="0" fontId="0" fillId="35" borderId="10" xfId="0" applyFill="1" applyBorder="1" applyAlignment="1" applyProtection="1">
      <alignment horizontal="center" wrapText="1"/>
    </xf>
    <xf numFmtId="49" fontId="16" fillId="33" borderId="13" xfId="0" applyNumberFormat="1" applyFont="1" applyFill="1" applyBorder="1" applyAlignment="1" applyProtection="1">
      <alignment horizontal="center"/>
    </xf>
    <xf numFmtId="0" fontId="16" fillId="33" borderId="13" xfId="0" applyFont="1" applyFill="1" applyBorder="1" applyAlignment="1" applyProtection="1">
      <alignment horizontal="center"/>
    </xf>
    <xf numFmtId="0" fontId="16" fillId="33" borderId="13" xfId="0" applyFont="1" applyFill="1" applyBorder="1" applyAlignment="1" applyProtection="1">
      <alignment horizontal="center" wrapText="1"/>
    </xf>
    <xf numFmtId="0" fontId="16" fillId="37" borderId="14" xfId="0" applyFont="1" applyFill="1" applyBorder="1" applyProtection="1"/>
    <xf numFmtId="0" fontId="16" fillId="37" borderId="18" xfId="0" applyFont="1" applyFill="1" applyBorder="1" applyProtection="1"/>
    <xf numFmtId="0" fontId="16" fillId="37" borderId="16" xfId="0" applyFont="1" applyFill="1" applyBorder="1" applyAlignment="1" applyProtection="1">
      <alignment wrapText="1"/>
    </xf>
    <xf numFmtId="1" fontId="0" fillId="0" borderId="0" xfId="0" applyNumberFormat="1"/>
    <xf numFmtId="1" fontId="0" fillId="38" borderId="0" xfId="0" applyNumberFormat="1" applyFill="1"/>
    <xf numFmtId="0" fontId="0" fillId="38" borderId="0" xfId="0" applyFill="1"/>
    <xf numFmtId="164" fontId="0" fillId="0" borderId="0" xfId="0" applyNumberFormat="1"/>
    <xf numFmtId="164" fontId="0" fillId="38" borderId="0" xfId="0" applyNumberFormat="1" applyFill="1"/>
    <xf numFmtId="49" fontId="19" fillId="0" borderId="10" xfId="0" applyNumberFormat="1" applyFont="1" applyBorder="1" applyAlignment="1" applyProtection="1">
      <alignment horizontal="center"/>
      <protection locked="0"/>
    </xf>
    <xf numFmtId="0" fontId="19" fillId="0" borderId="10" xfId="0" applyFont="1" applyBorder="1" applyAlignment="1" applyProtection="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3"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0">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font>
      <fill>
        <patternFill>
          <bgColor theme="5" tint="0.79998168889431442"/>
        </patternFill>
      </fill>
    </dxf>
    <dxf>
      <font>
        <color rgb="FFFF0000"/>
      </font>
      <fill>
        <patternFill>
          <bgColor theme="5" tint="0.79998168889431442"/>
        </patternFill>
      </fill>
    </dxf>
    <dxf>
      <font>
        <b val="0"/>
        <i val="0"/>
        <color theme="0" tint="-0.14996795556505021"/>
      </font>
      <fill>
        <patternFill>
          <bgColor theme="0" tint="-0.34998626667073579"/>
        </patternFill>
      </fill>
    </dxf>
    <dxf>
      <font>
        <color rgb="FFFF0000"/>
      </font>
      <fill>
        <patternFill>
          <bgColor theme="5" tint="0.79998168889431442"/>
        </patternFill>
      </fill>
    </dxf>
    <dxf>
      <font>
        <color theme="6" tint="-0.24994659260841701"/>
      </font>
      <fill>
        <patternFill>
          <bgColor theme="6" tint="0.79998168889431442"/>
        </patternFill>
      </fill>
    </dxf>
    <dxf>
      <font>
        <color theme="0"/>
      </font>
    </dxf>
    <dxf>
      <font>
        <color theme="0"/>
      </font>
      <fill>
        <patternFill patternType="none">
          <bgColor auto="1"/>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WebUpload\ARCHIVE\Share-Directory\Key_Drawings\0091_Agricultral_Center_North\KDU_0091_2014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IS\Projects\Facility_Needs\Field_Audit\101-Signage_Tag_Updates\Key_Drawing_Update_Logs\In_Progress\Test_KDU_0001_20120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IS/Library/Data/UK/Facilities_Management/Building_List/UKBuilding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SAP Changes"/>
      <sheetName val="Lookup"/>
      <sheetName val="BuildingList"/>
    </sheetNames>
    <sheetDataSet>
      <sheetData sheetId="0"/>
      <sheetData sheetId="1"/>
      <sheetData sheetId="2">
        <row r="1">
          <cell r="B1" t="str">
            <v>Yes</v>
          </cell>
          <cell r="D1" t="str">
            <v>No Change</v>
          </cell>
        </row>
        <row r="2">
          <cell r="B2" t="str">
            <v>No</v>
          </cell>
          <cell r="D2" t="str">
            <v>New Sign Required</v>
          </cell>
        </row>
        <row r="3">
          <cell r="B3" t="str">
            <v>N/A</v>
          </cell>
          <cell r="D3" t="str">
            <v>N/A</v>
          </cell>
        </row>
      </sheetData>
      <sheetData sheetId="3">
        <row r="1">
          <cell r="A1" t="str">
            <v>Building ID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Lookup"/>
      <sheetName val="BuildingList"/>
    </sheetNames>
    <sheetDataSet>
      <sheetData sheetId="0"/>
      <sheetData sheetId="1">
        <row r="1">
          <cell r="E1" t="str">
            <v>Installed</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Building_List"/>
      <sheetName val="MaintGroups_Audit"/>
      <sheetName val="TimVLOOKUP"/>
      <sheetName val="AuditResults"/>
      <sheetName val="Alphabetical_List_wGrid"/>
      <sheetName val="Numerical_List_wGrid"/>
      <sheetName val="Updated_MaintGroups"/>
      <sheetName val="Lookup"/>
      <sheetName val="Alphabetical_List_wCampusGrid"/>
      <sheetName val="Numerical_List_wCampusGrid"/>
    </sheetNames>
    <sheetDataSet>
      <sheetData sheetId="0">
        <row r="1">
          <cell r="A1" t="str">
            <v>BLDG_ID</v>
          </cell>
          <cell r="B1" t="str">
            <v>BLDG_NUM</v>
          </cell>
          <cell r="C1" t="str">
            <v>BLDG_NAME</v>
          </cell>
          <cell r="D1" t="str">
            <v>BLDG_SHORT_NAME</v>
          </cell>
        </row>
        <row r="2">
          <cell r="A2" t="str">
            <v>0001</v>
          </cell>
          <cell r="B2">
            <v>1</v>
          </cell>
          <cell r="C2" t="str">
            <v>Taylor Education Building</v>
          </cell>
          <cell r="D2" t="str">
            <v>Taylor Education Building</v>
          </cell>
        </row>
        <row r="3">
          <cell r="A3" t="str">
            <v>0002</v>
          </cell>
          <cell r="B3">
            <v>2</v>
          </cell>
          <cell r="C3" t="str">
            <v>Scott Street Building</v>
          </cell>
          <cell r="D3" t="str">
            <v>Scott Street Building</v>
          </cell>
        </row>
        <row r="4">
          <cell r="A4" t="str">
            <v>0003</v>
          </cell>
          <cell r="B4">
            <v>3</v>
          </cell>
          <cell r="C4" t="str">
            <v>Research Facility #1</v>
          </cell>
          <cell r="D4" t="str">
            <v>Research Facility #1</v>
          </cell>
        </row>
        <row r="5">
          <cell r="A5" t="str">
            <v>0004</v>
          </cell>
          <cell r="B5">
            <v>4</v>
          </cell>
          <cell r="C5" t="str">
            <v>Central Heating Plant #2</v>
          </cell>
          <cell r="D5" t="str">
            <v>Central Heating Plant #2</v>
          </cell>
        </row>
        <row r="6">
          <cell r="A6" t="str">
            <v>0005</v>
          </cell>
          <cell r="B6">
            <v>5</v>
          </cell>
          <cell r="C6" t="str">
            <v>Frank D. Peterson Service Building</v>
          </cell>
          <cell r="D6" t="str">
            <v>Frank D. Peterson Service Building</v>
          </cell>
        </row>
        <row r="7">
          <cell r="A7" t="str">
            <v>0009</v>
          </cell>
          <cell r="B7">
            <v>9</v>
          </cell>
          <cell r="C7" t="str">
            <v>Patterson Hall</v>
          </cell>
          <cell r="D7" t="str">
            <v>Patterson Hall</v>
          </cell>
        </row>
        <row r="8">
          <cell r="A8" t="str">
            <v>0012</v>
          </cell>
          <cell r="B8">
            <v>12</v>
          </cell>
          <cell r="C8" t="str">
            <v>Blazer Dining</v>
          </cell>
          <cell r="D8" t="str">
            <v>Blazer Dining</v>
          </cell>
        </row>
        <row r="9">
          <cell r="A9" t="str">
            <v>0014</v>
          </cell>
          <cell r="B9">
            <v>14</v>
          </cell>
          <cell r="C9" t="str">
            <v>Hilary J. Boone Center</v>
          </cell>
          <cell r="D9" t="str">
            <v>Hilary J. Boone Center</v>
          </cell>
        </row>
        <row r="10">
          <cell r="A10" t="str">
            <v>0015</v>
          </cell>
          <cell r="B10">
            <v>15</v>
          </cell>
          <cell r="C10" t="str">
            <v>William B. Sturgill Development Building</v>
          </cell>
          <cell r="D10" t="str">
            <v>William B. Sturgill Development Building</v>
          </cell>
        </row>
        <row r="11">
          <cell r="A11" t="str">
            <v>0016</v>
          </cell>
          <cell r="B11">
            <v>16</v>
          </cell>
          <cell r="C11" t="str">
            <v>Gatehouse KY Clinic</v>
          </cell>
          <cell r="D11" t="str">
            <v>Gatehouse KY Clinic</v>
          </cell>
        </row>
        <row r="12">
          <cell r="A12" t="str">
            <v>0017</v>
          </cell>
          <cell r="B12">
            <v>17</v>
          </cell>
          <cell r="C12" t="str">
            <v>Dickey Hall</v>
          </cell>
          <cell r="D12" t="str">
            <v>Dickey Hall</v>
          </cell>
        </row>
        <row r="13">
          <cell r="A13" t="str">
            <v>0019</v>
          </cell>
          <cell r="B13">
            <v>19</v>
          </cell>
          <cell r="C13" t="str">
            <v>Memorial Coliseum</v>
          </cell>
          <cell r="D13" t="str">
            <v>Memorial Coliseum</v>
          </cell>
        </row>
        <row r="14">
          <cell r="A14" t="str">
            <v>0020</v>
          </cell>
          <cell r="B14">
            <v>20</v>
          </cell>
          <cell r="C14" t="str">
            <v>Engineering Transportation Research Garage</v>
          </cell>
          <cell r="D14" t="str">
            <v>Engineering Transportation Research Garage</v>
          </cell>
        </row>
        <row r="15">
          <cell r="A15" t="str">
            <v>0021</v>
          </cell>
          <cell r="B15">
            <v>21</v>
          </cell>
          <cell r="C15" t="str">
            <v>Old Engineers Residence</v>
          </cell>
          <cell r="D15" t="str">
            <v>Old Engineers Residence</v>
          </cell>
        </row>
        <row r="16">
          <cell r="A16" t="str">
            <v>0022</v>
          </cell>
          <cell r="B16">
            <v>22</v>
          </cell>
          <cell r="C16" t="str">
            <v>Fine Arts Guignol Building</v>
          </cell>
          <cell r="D16" t="str">
            <v>Fine Arts Guignol Building</v>
          </cell>
        </row>
        <row r="17">
          <cell r="A17" t="str">
            <v>0023</v>
          </cell>
          <cell r="B17">
            <v>23</v>
          </cell>
          <cell r="C17" t="str">
            <v>Safety &amp; Security</v>
          </cell>
          <cell r="D17" t="str">
            <v>Safety &amp; Security</v>
          </cell>
        </row>
        <row r="18">
          <cell r="A18" t="str">
            <v>0024</v>
          </cell>
          <cell r="B18">
            <v>24</v>
          </cell>
          <cell r="C18" t="str">
            <v>Lafferty Hall</v>
          </cell>
          <cell r="D18" t="str">
            <v>Lafferty Hall</v>
          </cell>
        </row>
        <row r="19">
          <cell r="A19" t="str">
            <v>0025</v>
          </cell>
          <cell r="B19">
            <v>25</v>
          </cell>
          <cell r="C19" t="str">
            <v>White Hall Classroom Building</v>
          </cell>
          <cell r="D19" t="str">
            <v>White Hall Classroom Building</v>
          </cell>
        </row>
        <row r="20">
          <cell r="A20" t="str">
            <v>0027</v>
          </cell>
          <cell r="B20">
            <v>27</v>
          </cell>
          <cell r="C20" t="str">
            <v>Patterson Office Tower</v>
          </cell>
          <cell r="D20" t="str">
            <v>Patterson Office Tower</v>
          </cell>
        </row>
        <row r="21">
          <cell r="A21" t="str">
            <v>0028</v>
          </cell>
          <cell r="B21">
            <v>28</v>
          </cell>
          <cell r="C21" t="str">
            <v>Barker Hall</v>
          </cell>
          <cell r="D21" t="str">
            <v>Barker Hall</v>
          </cell>
        </row>
        <row r="22">
          <cell r="A22" t="str">
            <v>0031</v>
          </cell>
          <cell r="B22">
            <v>31</v>
          </cell>
          <cell r="C22" t="str">
            <v>Frazee Hall</v>
          </cell>
          <cell r="D22" t="str">
            <v>Frazee Hall</v>
          </cell>
        </row>
        <row r="23">
          <cell r="A23" t="str">
            <v>0032</v>
          </cell>
          <cell r="B23">
            <v>32</v>
          </cell>
          <cell r="C23" t="str">
            <v>Main Building</v>
          </cell>
          <cell r="D23" t="str">
            <v>Main Building</v>
          </cell>
        </row>
        <row r="24">
          <cell r="A24" t="str">
            <v>0033</v>
          </cell>
          <cell r="B24">
            <v>33</v>
          </cell>
          <cell r="C24" t="str">
            <v>Ezra Gillis Building</v>
          </cell>
          <cell r="D24" t="str">
            <v>Ezra Gillis Building</v>
          </cell>
        </row>
        <row r="25">
          <cell r="A25" t="str">
            <v>0034</v>
          </cell>
          <cell r="B25">
            <v>34</v>
          </cell>
          <cell r="C25" t="str">
            <v>Carol Martin Gatton Business &amp; Economics Building</v>
          </cell>
          <cell r="D25" t="str">
            <v>Carol Martin Gatton Business &amp; Economics Bldg</v>
          </cell>
        </row>
        <row r="26">
          <cell r="A26" t="str">
            <v>0035</v>
          </cell>
          <cell r="B26">
            <v>35</v>
          </cell>
          <cell r="C26" t="str">
            <v>Miller Hall</v>
          </cell>
          <cell r="D26" t="str">
            <v>Miller Hall</v>
          </cell>
        </row>
        <row r="27">
          <cell r="A27" t="str">
            <v>0036</v>
          </cell>
          <cell r="B27">
            <v>36</v>
          </cell>
          <cell r="C27" t="str">
            <v>Gatehouse Gate 2</v>
          </cell>
          <cell r="D27" t="str">
            <v>Gatehouse Gate 2</v>
          </cell>
        </row>
        <row r="28">
          <cell r="A28" t="str">
            <v>0038</v>
          </cell>
          <cell r="B28">
            <v>38</v>
          </cell>
          <cell r="C28" t="str">
            <v>Engineering Annex</v>
          </cell>
          <cell r="D28" t="str">
            <v>Engineering Annex</v>
          </cell>
        </row>
        <row r="29">
          <cell r="A29" t="str">
            <v>0039</v>
          </cell>
          <cell r="B29">
            <v>39</v>
          </cell>
          <cell r="C29" t="str">
            <v>Margaret I. King Library</v>
          </cell>
          <cell r="D29" t="str">
            <v>Margaret I. King Library</v>
          </cell>
        </row>
        <row r="30">
          <cell r="A30" t="str">
            <v>0040</v>
          </cell>
          <cell r="B30">
            <v>40</v>
          </cell>
          <cell r="C30" t="str">
            <v>Maxwell Place</v>
          </cell>
          <cell r="D30" t="str">
            <v>Maxwell Place</v>
          </cell>
        </row>
        <row r="31">
          <cell r="A31" t="str">
            <v>0041</v>
          </cell>
          <cell r="B31">
            <v>41</v>
          </cell>
          <cell r="C31" t="str">
            <v>Pence Hall</v>
          </cell>
          <cell r="D31" t="str">
            <v>Pence Hall</v>
          </cell>
        </row>
        <row r="32">
          <cell r="A32" t="str">
            <v>0042</v>
          </cell>
          <cell r="B32">
            <v>42</v>
          </cell>
          <cell r="C32" t="str">
            <v>Grehan Journalism Building</v>
          </cell>
          <cell r="D32" t="str">
            <v>Grehan Journalism Building</v>
          </cell>
        </row>
        <row r="33">
          <cell r="A33" t="str">
            <v>0043</v>
          </cell>
          <cell r="B33">
            <v>43</v>
          </cell>
          <cell r="C33" t="str">
            <v>S. J. Sam Whalen Building</v>
          </cell>
          <cell r="D33" t="str">
            <v>S. J. Sam Whalen Building</v>
          </cell>
        </row>
        <row r="34">
          <cell r="A34" t="str">
            <v>0044</v>
          </cell>
          <cell r="B34">
            <v>44</v>
          </cell>
          <cell r="C34" t="str">
            <v>Kastle Hall</v>
          </cell>
          <cell r="D34" t="str">
            <v>Kastle Hall</v>
          </cell>
        </row>
        <row r="35">
          <cell r="A35" t="str">
            <v>0045</v>
          </cell>
          <cell r="B35">
            <v>45</v>
          </cell>
          <cell r="C35" t="str">
            <v>McVey Hall</v>
          </cell>
          <cell r="D35" t="str">
            <v>McVey Hall</v>
          </cell>
        </row>
        <row r="36">
          <cell r="A36" t="str">
            <v>0046</v>
          </cell>
          <cell r="B36">
            <v>46</v>
          </cell>
          <cell r="C36" t="str">
            <v>Anderson Hall Tower</v>
          </cell>
          <cell r="D36" t="str">
            <v>Anderson Hall Tower</v>
          </cell>
        </row>
        <row r="37">
          <cell r="A37" t="str">
            <v>0047</v>
          </cell>
          <cell r="B37">
            <v>47</v>
          </cell>
          <cell r="C37" t="str">
            <v>C. W. Mathews Building</v>
          </cell>
          <cell r="D37" t="str">
            <v>C. W. Mathews Building</v>
          </cell>
        </row>
        <row r="38">
          <cell r="A38" t="str">
            <v>0048</v>
          </cell>
          <cell r="B38">
            <v>48</v>
          </cell>
          <cell r="C38" t="str">
            <v>Law Building</v>
          </cell>
          <cell r="D38" t="str">
            <v>Law Building</v>
          </cell>
        </row>
        <row r="39">
          <cell r="A39" t="str">
            <v>0049</v>
          </cell>
          <cell r="B39">
            <v>49</v>
          </cell>
          <cell r="C39" t="str">
            <v>Memorial Hall</v>
          </cell>
          <cell r="D39" t="str">
            <v>Memorial Hall</v>
          </cell>
        </row>
        <row r="40">
          <cell r="A40" t="str">
            <v>0050</v>
          </cell>
          <cell r="B40">
            <v>50</v>
          </cell>
          <cell r="C40" t="str">
            <v>Erikson Hall</v>
          </cell>
          <cell r="D40" t="str">
            <v>Erikson Hall</v>
          </cell>
        </row>
        <row r="41">
          <cell r="A41" t="str">
            <v>0051</v>
          </cell>
          <cell r="B41">
            <v>51</v>
          </cell>
          <cell r="C41" t="str">
            <v>Mineral Industries Building</v>
          </cell>
          <cell r="D41" t="str">
            <v>Mineral Industries Building</v>
          </cell>
        </row>
        <row r="42">
          <cell r="A42" t="str">
            <v>0052</v>
          </cell>
          <cell r="B42">
            <v>52</v>
          </cell>
          <cell r="C42" t="str">
            <v>Terrell Civil Engineering Building</v>
          </cell>
          <cell r="D42" t="str">
            <v>Terrell Civil Engineering Building</v>
          </cell>
        </row>
        <row r="43">
          <cell r="A43" t="str">
            <v>0053</v>
          </cell>
          <cell r="B43">
            <v>53</v>
          </cell>
          <cell r="C43" t="str">
            <v>Slone Research Building</v>
          </cell>
          <cell r="D43" t="str">
            <v>Slone Research Building</v>
          </cell>
        </row>
        <row r="44">
          <cell r="A44" t="str">
            <v>0054</v>
          </cell>
          <cell r="B44">
            <v>54</v>
          </cell>
          <cell r="C44" t="str">
            <v>Funkhouser Building</v>
          </cell>
          <cell r="D44" t="str">
            <v>Funkhouser Building</v>
          </cell>
        </row>
        <row r="45">
          <cell r="A45" t="str">
            <v>0055</v>
          </cell>
          <cell r="B45">
            <v>55</v>
          </cell>
          <cell r="C45" t="str">
            <v>Chemistry-Physics Building</v>
          </cell>
          <cell r="D45" t="str">
            <v>Chemistry-Physics Building</v>
          </cell>
        </row>
        <row r="46">
          <cell r="A46" t="str">
            <v>0056</v>
          </cell>
          <cell r="B46">
            <v>56</v>
          </cell>
          <cell r="C46" t="str">
            <v>Breckinridge Hall</v>
          </cell>
          <cell r="D46" t="str">
            <v>Breckinridge Hall</v>
          </cell>
        </row>
        <row r="47">
          <cell r="A47" t="str">
            <v>0057</v>
          </cell>
          <cell r="B47">
            <v>57</v>
          </cell>
          <cell r="C47" t="str">
            <v>Kinkead Hall</v>
          </cell>
          <cell r="D47" t="str">
            <v>Kinkead Hall</v>
          </cell>
        </row>
        <row r="48">
          <cell r="A48" t="str">
            <v>0058</v>
          </cell>
          <cell r="B48">
            <v>58</v>
          </cell>
          <cell r="C48" t="str">
            <v>Bradley Hall</v>
          </cell>
          <cell r="D48" t="str">
            <v>Bradley Hall</v>
          </cell>
        </row>
        <row r="49">
          <cell r="A49" t="str">
            <v>0059</v>
          </cell>
          <cell r="B49">
            <v>59</v>
          </cell>
          <cell r="C49" t="str">
            <v>Bowman Hall</v>
          </cell>
          <cell r="D49" t="str">
            <v>Bowman Hall</v>
          </cell>
        </row>
        <row r="50">
          <cell r="A50" t="str">
            <v>0061</v>
          </cell>
          <cell r="B50">
            <v>61</v>
          </cell>
          <cell r="C50" t="str">
            <v>Tobacco Research Laboratory</v>
          </cell>
          <cell r="D50" t="str">
            <v>Tobacco Research Laboratory</v>
          </cell>
        </row>
        <row r="51">
          <cell r="A51" t="str">
            <v>0064</v>
          </cell>
          <cell r="B51">
            <v>64</v>
          </cell>
          <cell r="C51" t="str">
            <v>Scovell Hall</v>
          </cell>
          <cell r="D51" t="str">
            <v>Scovell Hall</v>
          </cell>
        </row>
        <row r="52">
          <cell r="A52" t="str">
            <v>0065</v>
          </cell>
          <cell r="B52">
            <v>65</v>
          </cell>
          <cell r="C52" t="str">
            <v>Small Animal Lab</v>
          </cell>
          <cell r="D52" t="str">
            <v>Small Animal Lab</v>
          </cell>
        </row>
        <row r="53">
          <cell r="A53" t="str">
            <v>0066</v>
          </cell>
          <cell r="B53">
            <v>66</v>
          </cell>
          <cell r="C53" t="str">
            <v>Agronomy Head House and Greenhouses 1 &amp; 2</v>
          </cell>
          <cell r="D53" t="str">
            <v>Agronomy Head House and Greenhouses 1 &amp; 2</v>
          </cell>
        </row>
        <row r="54">
          <cell r="A54" t="str">
            <v>0067</v>
          </cell>
          <cell r="B54">
            <v>67</v>
          </cell>
          <cell r="C54" t="str">
            <v>Chi Omega Sorority</v>
          </cell>
          <cell r="D54" t="str">
            <v>Chi Omega Sorority</v>
          </cell>
        </row>
        <row r="55">
          <cell r="A55" t="str">
            <v>0068</v>
          </cell>
          <cell r="B55">
            <v>68</v>
          </cell>
          <cell r="C55" t="str">
            <v>Delta Delta Delta Sorority</v>
          </cell>
          <cell r="D55" t="str">
            <v>Delta Delta Delta Sorority</v>
          </cell>
        </row>
        <row r="56">
          <cell r="A56" t="str">
            <v>0069</v>
          </cell>
          <cell r="B56">
            <v>69</v>
          </cell>
          <cell r="C56" t="str">
            <v>Alpha Delta Pi Sorority</v>
          </cell>
          <cell r="D56" t="str">
            <v>Alpha Delta Pi Sorority</v>
          </cell>
        </row>
        <row r="57">
          <cell r="A57" t="str">
            <v>0073</v>
          </cell>
          <cell r="B57">
            <v>73</v>
          </cell>
          <cell r="C57" t="str">
            <v>Thomas Poe Cooper Building</v>
          </cell>
          <cell r="D57" t="str">
            <v>Thomas Poe Cooper Building</v>
          </cell>
        </row>
        <row r="58">
          <cell r="A58" t="str">
            <v>0074</v>
          </cell>
          <cell r="B58">
            <v>74</v>
          </cell>
          <cell r="C58" t="str">
            <v>Shively Track &amp; Field Stadium</v>
          </cell>
          <cell r="D58" t="str">
            <v>Shively Track &amp; Field Stadium</v>
          </cell>
        </row>
        <row r="59">
          <cell r="A59" t="str">
            <v>0075</v>
          </cell>
          <cell r="B59">
            <v>75</v>
          </cell>
          <cell r="C59" t="str">
            <v>Kelley Hall</v>
          </cell>
          <cell r="D59" t="str">
            <v>Kelley Hall</v>
          </cell>
        </row>
        <row r="60">
          <cell r="A60" t="str">
            <v>0076</v>
          </cell>
          <cell r="B60">
            <v>76</v>
          </cell>
          <cell r="C60" t="str">
            <v>Dimock Animal Pathology</v>
          </cell>
          <cell r="D60" t="str">
            <v>Dimock Animal Pathology</v>
          </cell>
        </row>
        <row r="61">
          <cell r="A61" t="str">
            <v>0077</v>
          </cell>
          <cell r="B61">
            <v>77</v>
          </cell>
          <cell r="C61" t="str">
            <v>653 Maxwelton Ct</v>
          </cell>
          <cell r="D61" t="str">
            <v>653 Maxwelton Ct</v>
          </cell>
        </row>
        <row r="62">
          <cell r="A62" t="str">
            <v>0078</v>
          </cell>
          <cell r="B62">
            <v>78</v>
          </cell>
          <cell r="C62" t="str">
            <v>Med Center Annex #5</v>
          </cell>
          <cell r="D62" t="str">
            <v>Med Center Annex #5</v>
          </cell>
        </row>
        <row r="63">
          <cell r="A63" t="str">
            <v>0079</v>
          </cell>
          <cell r="B63">
            <v>79</v>
          </cell>
          <cell r="C63" t="str">
            <v>Herman Lee Donovan Hall</v>
          </cell>
          <cell r="D63" t="str">
            <v>Herman Lee Donovan Hall</v>
          </cell>
        </row>
        <row r="64">
          <cell r="A64" t="str">
            <v>0080</v>
          </cell>
          <cell r="B64">
            <v>80</v>
          </cell>
          <cell r="C64" t="str">
            <v>Lyman T. Johnson Hall</v>
          </cell>
          <cell r="D64" t="str">
            <v>Lyman T. Johnson Hall</v>
          </cell>
        </row>
        <row r="65">
          <cell r="A65" t="str">
            <v>0081</v>
          </cell>
          <cell r="B65">
            <v>81</v>
          </cell>
          <cell r="C65" t="str">
            <v>Cooker Trailer Storage</v>
          </cell>
          <cell r="D65" t="str">
            <v>Cooker Trailer Storage</v>
          </cell>
        </row>
        <row r="66">
          <cell r="A66" t="str">
            <v>0082</v>
          </cell>
          <cell r="B66">
            <v>82</v>
          </cell>
          <cell r="C66" t="str">
            <v>Multi-Disciplinary Science Building (MDS)</v>
          </cell>
          <cell r="D66" t="str">
            <v>Multi-Disciplinary Science Building (MDS)</v>
          </cell>
        </row>
        <row r="67">
          <cell r="A67" t="str">
            <v>0084</v>
          </cell>
          <cell r="B67">
            <v>84</v>
          </cell>
          <cell r="C67" t="str">
            <v>Gatehouse Roach Bldg</v>
          </cell>
          <cell r="D67" t="str">
            <v>Gatehouse Roach Bldg</v>
          </cell>
        </row>
        <row r="68">
          <cell r="A68" t="str">
            <v>0085</v>
          </cell>
          <cell r="B68">
            <v>85</v>
          </cell>
          <cell r="C68" t="str">
            <v>Medical Center Heating and Cooling Plant</v>
          </cell>
          <cell r="D68" t="str">
            <v>Medical Center Heating and Cooling Plant</v>
          </cell>
        </row>
        <row r="69">
          <cell r="A69" t="str">
            <v>0086</v>
          </cell>
          <cell r="B69">
            <v>86</v>
          </cell>
          <cell r="C69" t="str">
            <v>Medical Behavioral Science Building</v>
          </cell>
          <cell r="D69" t="str">
            <v>Medical Behavioral Science Building</v>
          </cell>
        </row>
        <row r="70">
          <cell r="A70" t="str">
            <v>0087</v>
          </cell>
          <cell r="B70">
            <v>87</v>
          </cell>
          <cell r="C70" t="str">
            <v>Medical Center Storage Facility</v>
          </cell>
          <cell r="D70" t="str">
            <v>Medical Center Storage Facility</v>
          </cell>
        </row>
        <row r="71">
          <cell r="A71" t="str">
            <v>0088</v>
          </cell>
          <cell r="B71">
            <v>88</v>
          </cell>
          <cell r="C71" t="str">
            <v>Agriculture Motor Pool</v>
          </cell>
          <cell r="D71" t="str">
            <v>Agriculture Motor Pool</v>
          </cell>
        </row>
        <row r="72">
          <cell r="A72" t="str">
            <v>0089</v>
          </cell>
          <cell r="B72">
            <v>89</v>
          </cell>
          <cell r="C72" t="str">
            <v>Cooling Plant #1</v>
          </cell>
          <cell r="D72" t="str">
            <v>Cooling Plant #1</v>
          </cell>
        </row>
        <row r="73">
          <cell r="A73" t="str">
            <v>0090</v>
          </cell>
          <cell r="B73">
            <v>90</v>
          </cell>
          <cell r="C73" t="str">
            <v>Art and Visual Studies Building</v>
          </cell>
          <cell r="D73" t="str">
            <v>Art and Visual Studies Building</v>
          </cell>
        </row>
        <row r="74">
          <cell r="A74" t="str">
            <v>0091</v>
          </cell>
          <cell r="B74">
            <v>91</v>
          </cell>
          <cell r="C74" t="str">
            <v>Agriculture Science Center North</v>
          </cell>
          <cell r="D74" t="str">
            <v>Agriculture Science Center North</v>
          </cell>
        </row>
        <row r="75">
          <cell r="A75" t="str">
            <v>0092</v>
          </cell>
          <cell r="B75">
            <v>92</v>
          </cell>
          <cell r="C75" t="str">
            <v>Seed House</v>
          </cell>
          <cell r="D75" t="str">
            <v>Seed House</v>
          </cell>
        </row>
        <row r="76">
          <cell r="A76" t="str">
            <v>0093</v>
          </cell>
          <cell r="B76">
            <v>93</v>
          </cell>
          <cell r="C76" t="str">
            <v>Ben F. Roach Cancer Care Facility</v>
          </cell>
          <cell r="D76" t="str">
            <v>Ben F. Roach Cancer Care Facility</v>
          </cell>
        </row>
        <row r="77">
          <cell r="A77" t="str">
            <v>0094</v>
          </cell>
          <cell r="B77">
            <v>94</v>
          </cell>
          <cell r="C77" t="str">
            <v>Cooper House</v>
          </cell>
          <cell r="D77" t="str">
            <v>Cooper House</v>
          </cell>
        </row>
        <row r="78">
          <cell r="A78" t="str">
            <v>0095</v>
          </cell>
          <cell r="B78">
            <v>95</v>
          </cell>
          <cell r="C78" t="str">
            <v>Frances Jewell Hall</v>
          </cell>
          <cell r="D78" t="str">
            <v>Frances Jewell Hall</v>
          </cell>
        </row>
        <row r="79">
          <cell r="A79" t="str">
            <v>0096</v>
          </cell>
          <cell r="B79">
            <v>96</v>
          </cell>
          <cell r="C79" t="str">
            <v>Dorothy Enslow Combs Cancer Research Building</v>
          </cell>
          <cell r="D79" t="str">
            <v>Dorothy Enslow Combs Cancer Research Building</v>
          </cell>
        </row>
        <row r="80">
          <cell r="A80" t="str">
            <v>0097</v>
          </cell>
          <cell r="B80">
            <v>97</v>
          </cell>
          <cell r="C80" t="str">
            <v>E. S. Good Barn</v>
          </cell>
          <cell r="D80" t="str">
            <v>E. S. Good Barn</v>
          </cell>
        </row>
        <row r="81">
          <cell r="A81" t="str">
            <v>0098</v>
          </cell>
          <cell r="B81">
            <v>98</v>
          </cell>
          <cell r="C81" t="str">
            <v>Marylou Whitney and John Hendrickson Cancer Facility for Women</v>
          </cell>
          <cell r="D81" t="str">
            <v>Whitney and Hendrickson Cancer Facility for Women</v>
          </cell>
        </row>
        <row r="82">
          <cell r="A82" t="str">
            <v>0099</v>
          </cell>
          <cell r="B82">
            <v>99</v>
          </cell>
          <cell r="C82" t="str">
            <v>Gluck Equine Research Building</v>
          </cell>
          <cell r="D82" t="str">
            <v>Gluck Equine Research Building</v>
          </cell>
        </row>
        <row r="83">
          <cell r="A83" t="str">
            <v>0100</v>
          </cell>
          <cell r="B83">
            <v>100</v>
          </cell>
          <cell r="C83" t="str">
            <v>Haggin Hall</v>
          </cell>
          <cell r="D83" t="str">
            <v>Haggin Hall</v>
          </cell>
        </row>
        <row r="84">
          <cell r="A84" t="str">
            <v>0101</v>
          </cell>
          <cell r="B84">
            <v>101</v>
          </cell>
          <cell r="C84" t="str">
            <v>Reynolds Warehouse #1</v>
          </cell>
          <cell r="D84" t="str">
            <v>Reynolds Warehouse #1</v>
          </cell>
        </row>
        <row r="85">
          <cell r="A85" t="str">
            <v>0102</v>
          </cell>
          <cell r="B85">
            <v>102</v>
          </cell>
          <cell r="C85" t="str">
            <v>Reynolds Warehouse #2</v>
          </cell>
          <cell r="D85" t="str">
            <v>Reynolds Warehouse #2</v>
          </cell>
        </row>
        <row r="86">
          <cell r="A86" t="str">
            <v>0104</v>
          </cell>
          <cell r="B86">
            <v>104</v>
          </cell>
          <cell r="C86" t="str">
            <v>Woodland Glen I</v>
          </cell>
          <cell r="D86" t="str">
            <v>Woodland Glen I</v>
          </cell>
        </row>
        <row r="87">
          <cell r="A87" t="str">
            <v>0105</v>
          </cell>
          <cell r="B87">
            <v>105</v>
          </cell>
          <cell r="C87" t="str">
            <v>Commonwealth Village #2</v>
          </cell>
          <cell r="D87" t="str">
            <v>Commonwealth Village #2</v>
          </cell>
        </row>
        <row r="88">
          <cell r="A88" t="str">
            <v>0106</v>
          </cell>
          <cell r="B88">
            <v>106</v>
          </cell>
          <cell r="C88" t="str">
            <v>Commonwealth Village #1</v>
          </cell>
          <cell r="D88" t="str">
            <v>Commonwealth Village #1</v>
          </cell>
        </row>
        <row r="89">
          <cell r="A89" t="str">
            <v>0107</v>
          </cell>
          <cell r="B89">
            <v>107</v>
          </cell>
          <cell r="C89" t="str">
            <v>Mining &amp; Minerals Resources Building</v>
          </cell>
          <cell r="D89" t="str">
            <v>Mining &amp; Minerals Resources Building</v>
          </cell>
        </row>
        <row r="90">
          <cell r="A90" t="str">
            <v>0108</v>
          </cell>
          <cell r="B90">
            <v>108</v>
          </cell>
          <cell r="C90" t="str">
            <v>Center for Robotics &amp; Manufacturing Systems</v>
          </cell>
          <cell r="D90" t="str">
            <v>Center for Robotics &amp; Manufacturing Systems</v>
          </cell>
        </row>
        <row r="91">
          <cell r="A91" t="str">
            <v>0109</v>
          </cell>
          <cell r="B91">
            <v>109</v>
          </cell>
          <cell r="C91" t="str">
            <v>Wendell &amp; Vickie Bell Soccer Complex</v>
          </cell>
          <cell r="D91" t="str">
            <v>Wendell &amp; Vickie Bell Soccer Complex</v>
          </cell>
        </row>
        <row r="92">
          <cell r="A92" t="str">
            <v>0110</v>
          </cell>
          <cell r="B92">
            <v>110</v>
          </cell>
          <cell r="C92" t="str">
            <v>Maintenance Building (Athletics)</v>
          </cell>
          <cell r="D92" t="str">
            <v>Maintenance Building (Athletics)</v>
          </cell>
        </row>
        <row r="93">
          <cell r="A93" t="str">
            <v>0113</v>
          </cell>
          <cell r="B93">
            <v>113</v>
          </cell>
          <cell r="C93" t="str">
            <v>Shively Sports Center</v>
          </cell>
          <cell r="D93" t="str">
            <v>Shively Sports Center</v>
          </cell>
        </row>
        <row r="94">
          <cell r="A94" t="str">
            <v>0117</v>
          </cell>
          <cell r="B94">
            <v>117</v>
          </cell>
          <cell r="C94" t="str">
            <v>Soccer Filming Tower</v>
          </cell>
          <cell r="D94" t="str">
            <v>Soccer Filming Tower</v>
          </cell>
        </row>
        <row r="95">
          <cell r="A95" t="str">
            <v>0119</v>
          </cell>
          <cell r="B95">
            <v>119</v>
          </cell>
          <cell r="C95" t="str">
            <v>Helen King Alumni Building</v>
          </cell>
          <cell r="D95" t="str">
            <v>Helen King Alumni Building</v>
          </cell>
        </row>
        <row r="96">
          <cell r="A96" t="str">
            <v>0120</v>
          </cell>
          <cell r="B96">
            <v>120</v>
          </cell>
          <cell r="C96" t="str">
            <v>Woodland Glen II</v>
          </cell>
          <cell r="D96" t="str">
            <v>Woodland Glen II</v>
          </cell>
        </row>
        <row r="97">
          <cell r="A97" t="str">
            <v>0121</v>
          </cell>
          <cell r="B97">
            <v>121</v>
          </cell>
          <cell r="C97" t="str">
            <v>Sigma Nu Fraternity</v>
          </cell>
          <cell r="D97" t="str">
            <v>Sigma Nu Fraternity</v>
          </cell>
        </row>
        <row r="98">
          <cell r="A98" t="str">
            <v>0122</v>
          </cell>
          <cell r="B98">
            <v>122</v>
          </cell>
          <cell r="C98" t="str">
            <v>Delta Gamma Sorority</v>
          </cell>
          <cell r="D98" t="str">
            <v>Delta Gamma Sorority</v>
          </cell>
        </row>
        <row r="99">
          <cell r="A99" t="str">
            <v>0123</v>
          </cell>
          <cell r="B99">
            <v>123</v>
          </cell>
          <cell r="C99" t="str">
            <v>Georgia M. Blazer Hall</v>
          </cell>
          <cell r="D99" t="str">
            <v>Georgia M. Blazer Hall</v>
          </cell>
        </row>
        <row r="100">
          <cell r="A100" t="str">
            <v>0124</v>
          </cell>
          <cell r="B100">
            <v>124</v>
          </cell>
          <cell r="C100" t="str">
            <v>Delta Zeta Sorority</v>
          </cell>
          <cell r="D100" t="str">
            <v>Delta Zeta Sorority</v>
          </cell>
        </row>
        <row r="101">
          <cell r="A101" t="str">
            <v>0125</v>
          </cell>
          <cell r="B101">
            <v>125</v>
          </cell>
          <cell r="C101" t="str">
            <v>Kappa Alpha Theta Sorority</v>
          </cell>
          <cell r="D101" t="str">
            <v>Kappa Alpha Theta Sorority</v>
          </cell>
        </row>
        <row r="102">
          <cell r="A102" t="str">
            <v>0126</v>
          </cell>
          <cell r="B102">
            <v>126</v>
          </cell>
          <cell r="C102" t="str">
            <v>Phi Sigma Kappa Fraternity</v>
          </cell>
          <cell r="D102" t="str">
            <v>Phi Sigma Kappa Fraternity</v>
          </cell>
        </row>
        <row r="103">
          <cell r="A103" t="str">
            <v>0127</v>
          </cell>
          <cell r="B103">
            <v>127</v>
          </cell>
          <cell r="C103" t="str">
            <v>Alpha Gamma Delta Sorority</v>
          </cell>
          <cell r="D103" t="str">
            <v>Alpha Gamma Delta Sorority</v>
          </cell>
        </row>
        <row r="104">
          <cell r="A104" t="str">
            <v>0128</v>
          </cell>
          <cell r="B104">
            <v>128</v>
          </cell>
          <cell r="C104" t="str">
            <v>Kappa Delta Sorority</v>
          </cell>
          <cell r="D104" t="str">
            <v>Kappa Delta Sorority</v>
          </cell>
        </row>
        <row r="105">
          <cell r="A105" t="str">
            <v>0129</v>
          </cell>
          <cell r="B105">
            <v>129</v>
          </cell>
          <cell r="C105" t="str">
            <v>Delta Sigma Phi Fraternity</v>
          </cell>
          <cell r="D105" t="str">
            <v>Delta Sigma Phi Fraternity</v>
          </cell>
        </row>
        <row r="106">
          <cell r="A106" t="str">
            <v>0139</v>
          </cell>
          <cell r="B106">
            <v>139</v>
          </cell>
          <cell r="C106" t="str">
            <v>The 90</v>
          </cell>
          <cell r="D106" t="str">
            <v>The 90</v>
          </cell>
        </row>
        <row r="107">
          <cell r="A107" t="str">
            <v>0141</v>
          </cell>
          <cell r="B107">
            <v>141</v>
          </cell>
          <cell r="C107" t="str">
            <v>New Farmhouse Fraternity</v>
          </cell>
          <cell r="D107" t="str">
            <v>New Farmhouse Fraternity</v>
          </cell>
        </row>
        <row r="108">
          <cell r="A108" t="str">
            <v>0143</v>
          </cell>
          <cell r="B108">
            <v>143</v>
          </cell>
          <cell r="C108" t="str">
            <v>Blanding II</v>
          </cell>
          <cell r="D108" t="str">
            <v>Blanding II</v>
          </cell>
        </row>
        <row r="109">
          <cell r="A109" t="str">
            <v>0144</v>
          </cell>
          <cell r="B109">
            <v>144</v>
          </cell>
          <cell r="C109" t="str">
            <v>Blanding III</v>
          </cell>
          <cell r="D109" t="str">
            <v>Blanding III</v>
          </cell>
        </row>
        <row r="110">
          <cell r="A110" t="str">
            <v>0145</v>
          </cell>
          <cell r="B110">
            <v>145</v>
          </cell>
          <cell r="C110" t="str">
            <v>Blanding Tower</v>
          </cell>
          <cell r="D110" t="str">
            <v>Blanding Tower</v>
          </cell>
        </row>
        <row r="111">
          <cell r="A111" t="str">
            <v>0146</v>
          </cell>
          <cell r="B111">
            <v>146</v>
          </cell>
          <cell r="C111" t="str">
            <v>Blanding IV</v>
          </cell>
          <cell r="D111" t="str">
            <v>Blanding IV</v>
          </cell>
        </row>
        <row r="112">
          <cell r="A112" t="str">
            <v>0147</v>
          </cell>
          <cell r="B112">
            <v>147</v>
          </cell>
          <cell r="C112" t="str">
            <v>Complex Commons</v>
          </cell>
          <cell r="D112" t="str">
            <v>Complex Commons</v>
          </cell>
        </row>
        <row r="113">
          <cell r="A113" t="str">
            <v>0148</v>
          </cell>
          <cell r="B113">
            <v>148</v>
          </cell>
          <cell r="C113" t="str">
            <v>Kirwan IV</v>
          </cell>
          <cell r="D113" t="str">
            <v>Kirwan IV</v>
          </cell>
        </row>
        <row r="114">
          <cell r="A114" t="str">
            <v>0149</v>
          </cell>
          <cell r="B114">
            <v>149</v>
          </cell>
          <cell r="C114" t="str">
            <v>Kirwan Tower</v>
          </cell>
          <cell r="D114" t="str">
            <v>Kirwan Tower</v>
          </cell>
        </row>
        <row r="115">
          <cell r="A115" t="str">
            <v>0150</v>
          </cell>
          <cell r="B115">
            <v>150</v>
          </cell>
          <cell r="C115" t="str">
            <v>Kirwan III</v>
          </cell>
          <cell r="D115" t="str">
            <v>Kirwan III</v>
          </cell>
        </row>
        <row r="116">
          <cell r="A116" t="str">
            <v>0151</v>
          </cell>
          <cell r="B116">
            <v>151</v>
          </cell>
          <cell r="C116" t="str">
            <v>Kirwan II</v>
          </cell>
          <cell r="D116" t="str">
            <v>Kirwan II</v>
          </cell>
        </row>
        <row r="117">
          <cell r="A117" t="str">
            <v>0152</v>
          </cell>
          <cell r="B117">
            <v>152</v>
          </cell>
          <cell r="C117" t="str">
            <v>Kirwan I</v>
          </cell>
          <cell r="D117" t="str">
            <v>Kirwan I</v>
          </cell>
        </row>
        <row r="118">
          <cell r="A118" t="str">
            <v>0153</v>
          </cell>
          <cell r="B118">
            <v>153</v>
          </cell>
          <cell r="C118" t="str">
            <v>Blanding I</v>
          </cell>
          <cell r="D118" t="str">
            <v>Blanding I</v>
          </cell>
        </row>
        <row r="119">
          <cell r="A119" t="str">
            <v>0154</v>
          </cell>
          <cell r="B119">
            <v>154</v>
          </cell>
          <cell r="C119" t="str">
            <v>Head House</v>
          </cell>
          <cell r="D119" t="str">
            <v>Head House</v>
          </cell>
        </row>
        <row r="120">
          <cell r="A120" t="str">
            <v>0155</v>
          </cell>
          <cell r="B120">
            <v>155</v>
          </cell>
          <cell r="C120" t="str">
            <v>Greenhouse No 2</v>
          </cell>
          <cell r="D120" t="str">
            <v>Greenhouse No 2</v>
          </cell>
        </row>
        <row r="121">
          <cell r="A121" t="str">
            <v>0156</v>
          </cell>
          <cell r="B121">
            <v>156</v>
          </cell>
          <cell r="C121" t="str">
            <v>Greenhouse No 4</v>
          </cell>
          <cell r="D121" t="str">
            <v>Greenhouse No 4</v>
          </cell>
        </row>
        <row r="122">
          <cell r="A122" t="str">
            <v>0157</v>
          </cell>
          <cell r="B122">
            <v>157</v>
          </cell>
          <cell r="C122" t="str">
            <v>Greenhouse No 7</v>
          </cell>
          <cell r="D122" t="str">
            <v>Greenhouse No 7</v>
          </cell>
        </row>
        <row r="123">
          <cell r="A123" t="str">
            <v>0158</v>
          </cell>
          <cell r="B123">
            <v>158</v>
          </cell>
          <cell r="C123" t="str">
            <v>Greenhouse No 5</v>
          </cell>
          <cell r="D123" t="str">
            <v>Greenhouse No 5</v>
          </cell>
        </row>
        <row r="124">
          <cell r="A124" t="str">
            <v>0159</v>
          </cell>
          <cell r="B124">
            <v>159</v>
          </cell>
          <cell r="C124" t="str">
            <v>Greenhouse No 3</v>
          </cell>
          <cell r="D124" t="str">
            <v>Greenhouse No 3</v>
          </cell>
        </row>
        <row r="125">
          <cell r="A125" t="str">
            <v>0160</v>
          </cell>
          <cell r="B125">
            <v>160</v>
          </cell>
          <cell r="C125" t="str">
            <v>Greenhouse No 1</v>
          </cell>
          <cell r="D125" t="str">
            <v>Greenhouse No 1</v>
          </cell>
        </row>
        <row r="126">
          <cell r="A126" t="str">
            <v>0161</v>
          </cell>
          <cell r="B126">
            <v>161</v>
          </cell>
          <cell r="C126" t="str">
            <v>Greenhouse No 9</v>
          </cell>
          <cell r="D126" t="str">
            <v>Greenhouse No 9</v>
          </cell>
        </row>
        <row r="127">
          <cell r="A127" t="str">
            <v>0162</v>
          </cell>
          <cell r="B127">
            <v>162</v>
          </cell>
          <cell r="C127" t="str">
            <v>Greenhouse No 11</v>
          </cell>
          <cell r="D127" t="str">
            <v>Greenhouse No 11</v>
          </cell>
        </row>
        <row r="128">
          <cell r="A128" t="str">
            <v>0163</v>
          </cell>
          <cell r="B128">
            <v>163</v>
          </cell>
          <cell r="C128" t="str">
            <v>Greenhouse No 6</v>
          </cell>
          <cell r="D128" t="str">
            <v>Greenhouse No 6</v>
          </cell>
        </row>
        <row r="129">
          <cell r="A129" t="str">
            <v>0164</v>
          </cell>
          <cell r="B129">
            <v>164</v>
          </cell>
          <cell r="C129" t="str">
            <v>Greenhouse No 12</v>
          </cell>
          <cell r="D129" t="str">
            <v>Greenhouse No 12</v>
          </cell>
        </row>
        <row r="130">
          <cell r="A130" t="str">
            <v>0166</v>
          </cell>
          <cell r="B130">
            <v>166</v>
          </cell>
          <cell r="C130" t="str">
            <v>Gatehouse Administration Dr</v>
          </cell>
          <cell r="D130" t="str">
            <v>Gatehouse Administration Dr</v>
          </cell>
        </row>
        <row r="131">
          <cell r="A131" t="str">
            <v>0167</v>
          </cell>
          <cell r="B131">
            <v>167</v>
          </cell>
          <cell r="C131" t="str">
            <v>Gatehouse Rose &amp; Chem/Physics</v>
          </cell>
          <cell r="D131" t="str">
            <v>Gatehouse Rose &amp; Chem/Physics</v>
          </cell>
        </row>
        <row r="132">
          <cell r="A132" t="str">
            <v>0172</v>
          </cell>
          <cell r="B132">
            <v>172</v>
          </cell>
          <cell r="C132" t="str">
            <v>Alpha Gamma Rho Fraternity</v>
          </cell>
          <cell r="D132" t="str">
            <v>Alpha Gamma Rho Fraternity</v>
          </cell>
        </row>
        <row r="133">
          <cell r="A133" t="str">
            <v>0173</v>
          </cell>
          <cell r="B133">
            <v>173</v>
          </cell>
          <cell r="C133" t="str">
            <v>Gatehouse Med Plaza</v>
          </cell>
          <cell r="D133" t="str">
            <v>Gatehouse Med Plaza</v>
          </cell>
        </row>
        <row r="134">
          <cell r="A134" t="str">
            <v>0174</v>
          </cell>
          <cell r="B134">
            <v>174</v>
          </cell>
          <cell r="C134" t="str">
            <v>Don &amp; Cathy Jacobs Science Building</v>
          </cell>
          <cell r="D134" t="str">
            <v>Don &amp; Cathy Jacobs Science Building</v>
          </cell>
        </row>
        <row r="135">
          <cell r="A135" t="str">
            <v>0175</v>
          </cell>
          <cell r="B135">
            <v>175</v>
          </cell>
          <cell r="C135" t="str">
            <v>Gatehouse Med Plaza</v>
          </cell>
          <cell r="D135" t="str">
            <v>Gatehouse Med Plaza</v>
          </cell>
        </row>
        <row r="136">
          <cell r="A136" t="str">
            <v>0176</v>
          </cell>
          <cell r="B136">
            <v>176</v>
          </cell>
          <cell r="C136" t="str">
            <v>Gatehouse KY Clinic</v>
          </cell>
          <cell r="D136" t="str">
            <v>Gatehouse KY Clinic</v>
          </cell>
        </row>
        <row r="137">
          <cell r="A137" t="str">
            <v>0177</v>
          </cell>
          <cell r="B137">
            <v>177</v>
          </cell>
          <cell r="C137" t="str">
            <v>Residence Motor Pool</v>
          </cell>
          <cell r="D137" t="str">
            <v>Residence Motor Pool</v>
          </cell>
        </row>
        <row r="138">
          <cell r="A138" t="str">
            <v>0178</v>
          </cell>
          <cell r="B138">
            <v>178</v>
          </cell>
          <cell r="C138" t="str">
            <v>Gatehouse Young Library</v>
          </cell>
          <cell r="D138" t="str">
            <v>Gatehouse Young Library</v>
          </cell>
        </row>
        <row r="139">
          <cell r="A139" t="str">
            <v>0179</v>
          </cell>
          <cell r="B139">
            <v>179</v>
          </cell>
          <cell r="C139" t="str">
            <v>Temporary Bookstore</v>
          </cell>
          <cell r="D139" t="str">
            <v>Temporary Bookstore</v>
          </cell>
        </row>
        <row r="140">
          <cell r="A140" t="str">
            <v>0181</v>
          </cell>
          <cell r="B140">
            <v>181</v>
          </cell>
          <cell r="C140" t="str">
            <v>Woodland Glen III</v>
          </cell>
          <cell r="D140" t="str">
            <v>Woodland Glen III</v>
          </cell>
        </row>
        <row r="141">
          <cell r="A141" t="str">
            <v>0182</v>
          </cell>
          <cell r="B141">
            <v>182</v>
          </cell>
          <cell r="C141" t="str">
            <v>Isolation Barn Incinerator</v>
          </cell>
          <cell r="D141" t="str">
            <v>Isolation Barn Incinerator</v>
          </cell>
        </row>
        <row r="142">
          <cell r="A142" t="str">
            <v>0183</v>
          </cell>
          <cell r="B142">
            <v>183</v>
          </cell>
          <cell r="C142" t="str">
            <v>Isolation Barn</v>
          </cell>
          <cell r="D142" t="str">
            <v>Isolation Barn</v>
          </cell>
        </row>
        <row r="143">
          <cell r="A143" t="str">
            <v>0184</v>
          </cell>
          <cell r="B143">
            <v>184</v>
          </cell>
          <cell r="C143" t="str">
            <v>Agricultural Machine Research Lab</v>
          </cell>
          <cell r="D143" t="str">
            <v>Agricultural Machine Research Lab</v>
          </cell>
        </row>
        <row r="144">
          <cell r="A144" t="str">
            <v>0185</v>
          </cell>
          <cell r="B144">
            <v>185</v>
          </cell>
          <cell r="C144" t="str">
            <v>Garage by Motor Pool Residence</v>
          </cell>
          <cell r="D144" t="str">
            <v>Garage by Motor Pool Residence</v>
          </cell>
        </row>
        <row r="145">
          <cell r="A145" t="str">
            <v>0186</v>
          </cell>
          <cell r="B145">
            <v>186</v>
          </cell>
          <cell r="C145" t="str">
            <v>Woodland Glen IV</v>
          </cell>
          <cell r="D145" t="str">
            <v>Woodland Glen IV</v>
          </cell>
        </row>
        <row r="146">
          <cell r="A146" t="str">
            <v>0188</v>
          </cell>
          <cell r="B146">
            <v>188</v>
          </cell>
          <cell r="C146" t="str">
            <v>Woodland Glen V</v>
          </cell>
          <cell r="D146" t="str">
            <v>Woodland Glen V</v>
          </cell>
        </row>
        <row r="147">
          <cell r="A147" t="str">
            <v>0189</v>
          </cell>
          <cell r="B147">
            <v>189</v>
          </cell>
          <cell r="C147" t="str">
            <v>Shawneetown Bldg A</v>
          </cell>
          <cell r="D147" t="str">
            <v>Shawneetown Bldg A</v>
          </cell>
        </row>
        <row r="148">
          <cell r="A148" t="str">
            <v>0190</v>
          </cell>
          <cell r="B148">
            <v>190</v>
          </cell>
          <cell r="C148" t="str">
            <v>Shawneetown Bldg B</v>
          </cell>
          <cell r="D148" t="str">
            <v>Shawneetown Bldg B</v>
          </cell>
        </row>
        <row r="149">
          <cell r="A149" t="str">
            <v>0191</v>
          </cell>
          <cell r="B149">
            <v>191</v>
          </cell>
          <cell r="C149" t="str">
            <v>Shawneetown Bldg D</v>
          </cell>
          <cell r="D149" t="str">
            <v>Shawneetown Bldg D</v>
          </cell>
        </row>
        <row r="150">
          <cell r="A150" t="str">
            <v>0192</v>
          </cell>
          <cell r="B150">
            <v>192</v>
          </cell>
          <cell r="C150" t="str">
            <v>Shawneetown Bldg F</v>
          </cell>
          <cell r="D150" t="str">
            <v>Shawneetown Bldg F</v>
          </cell>
        </row>
        <row r="151">
          <cell r="A151" t="str">
            <v>0193</v>
          </cell>
          <cell r="B151">
            <v>193</v>
          </cell>
          <cell r="C151" t="str">
            <v>Shawneetown Bldg E</v>
          </cell>
          <cell r="D151" t="str">
            <v>Shawneetown Bldg E</v>
          </cell>
        </row>
        <row r="152">
          <cell r="A152" t="str">
            <v>0194</v>
          </cell>
          <cell r="B152">
            <v>194</v>
          </cell>
          <cell r="C152" t="str">
            <v>Shawneetown Bldg C</v>
          </cell>
          <cell r="D152" t="str">
            <v>Shawneetown Bldg C</v>
          </cell>
        </row>
        <row r="153">
          <cell r="A153" t="str">
            <v>0196</v>
          </cell>
          <cell r="B153">
            <v>196</v>
          </cell>
          <cell r="C153" t="str">
            <v>Stoll Field Viewing Tower</v>
          </cell>
          <cell r="D153" t="str">
            <v>Stoll Field Viewing Tower</v>
          </cell>
        </row>
        <row r="154">
          <cell r="A154" t="str">
            <v>0197</v>
          </cell>
          <cell r="B154">
            <v>197</v>
          </cell>
          <cell r="C154" t="str">
            <v>Parking Garage No 1</v>
          </cell>
          <cell r="D154" t="str">
            <v>Parking Garage No 1</v>
          </cell>
        </row>
        <row r="155">
          <cell r="A155" t="str">
            <v>0198</v>
          </cell>
          <cell r="B155">
            <v>198</v>
          </cell>
          <cell r="C155" t="str">
            <v>Parking Garage No 2</v>
          </cell>
          <cell r="D155" t="str">
            <v>Parking Garage No 2</v>
          </cell>
        </row>
        <row r="156">
          <cell r="A156" t="str">
            <v>0199</v>
          </cell>
          <cell r="B156">
            <v>199</v>
          </cell>
          <cell r="C156" t="str">
            <v>Parking Garage No 3</v>
          </cell>
          <cell r="D156" t="str">
            <v>Parking Garage No 3</v>
          </cell>
        </row>
        <row r="157">
          <cell r="A157" t="str">
            <v>0200</v>
          </cell>
          <cell r="B157">
            <v>200</v>
          </cell>
          <cell r="C157" t="str">
            <v>Wethington Allied Health Building</v>
          </cell>
          <cell r="D157" t="str">
            <v>Wethington Allied Health Building</v>
          </cell>
        </row>
        <row r="158">
          <cell r="A158" t="str">
            <v>0202</v>
          </cell>
          <cell r="B158">
            <v>202</v>
          </cell>
          <cell r="C158" t="str">
            <v>Parking Garage No 5</v>
          </cell>
          <cell r="D158" t="str">
            <v>Parking Garage No 5</v>
          </cell>
        </row>
        <row r="159">
          <cell r="A159" t="str">
            <v>0204</v>
          </cell>
          <cell r="B159">
            <v>204</v>
          </cell>
          <cell r="C159" t="str">
            <v>Cooling Plant #2</v>
          </cell>
          <cell r="D159" t="str">
            <v>Cooling Plant #2</v>
          </cell>
        </row>
        <row r="160">
          <cell r="A160" t="str">
            <v>0205</v>
          </cell>
          <cell r="B160">
            <v>205</v>
          </cell>
          <cell r="C160" t="str">
            <v>Phi Mu</v>
          </cell>
          <cell r="D160" t="str">
            <v>Phi Mu</v>
          </cell>
        </row>
        <row r="161">
          <cell r="A161" t="str">
            <v>0207</v>
          </cell>
          <cell r="B161">
            <v>207</v>
          </cell>
          <cell r="C161" t="str">
            <v>Arts Metal Building</v>
          </cell>
          <cell r="D161" t="str">
            <v>Arts Metal Building</v>
          </cell>
        </row>
        <row r="162">
          <cell r="A162" t="str">
            <v>0210</v>
          </cell>
          <cell r="B162">
            <v>210</v>
          </cell>
          <cell r="C162" t="str">
            <v>Reynolds Warehouse #4</v>
          </cell>
          <cell r="D162" t="str">
            <v>Reynolds Warehouse #4</v>
          </cell>
        </row>
        <row r="163">
          <cell r="A163" t="str">
            <v>0211</v>
          </cell>
          <cell r="B163">
            <v>211</v>
          </cell>
          <cell r="C163" t="str">
            <v>Maxwell Place Garage</v>
          </cell>
          <cell r="D163" t="str">
            <v>Maxwell Place Garage</v>
          </cell>
        </row>
        <row r="164">
          <cell r="A164" t="str">
            <v>0212</v>
          </cell>
          <cell r="B164">
            <v>212</v>
          </cell>
          <cell r="C164" t="str">
            <v>Lancaster Aquatics</v>
          </cell>
          <cell r="D164" t="str">
            <v>Lancaster Aquatics</v>
          </cell>
        </row>
        <row r="165">
          <cell r="A165" t="str">
            <v>0213</v>
          </cell>
          <cell r="B165">
            <v>213</v>
          </cell>
          <cell r="C165" t="str">
            <v>Boone Tennis Center</v>
          </cell>
          <cell r="D165" t="str">
            <v>Boone Tennis Center</v>
          </cell>
        </row>
        <row r="166">
          <cell r="A166" t="str">
            <v>0214</v>
          </cell>
          <cell r="B166">
            <v>214</v>
          </cell>
          <cell r="C166" t="str">
            <v>Flammable Storage Building</v>
          </cell>
          <cell r="D166" t="str">
            <v>Flammable Storage Building</v>
          </cell>
        </row>
        <row r="167">
          <cell r="A167" t="str">
            <v>0215</v>
          </cell>
          <cell r="B167">
            <v>215</v>
          </cell>
          <cell r="C167" t="str">
            <v>W. P. Garrigus Building</v>
          </cell>
          <cell r="D167" t="str">
            <v>W. P. Garrigus Building</v>
          </cell>
        </row>
        <row r="168">
          <cell r="A168" t="str">
            <v>0216</v>
          </cell>
          <cell r="B168">
            <v>216</v>
          </cell>
          <cell r="C168" t="str">
            <v>Multi-Disciplinary Research Lab #3</v>
          </cell>
          <cell r="D168" t="str">
            <v>Multi-Disciplinary Research Lab #3</v>
          </cell>
        </row>
        <row r="169">
          <cell r="A169" t="str">
            <v>0217</v>
          </cell>
          <cell r="B169">
            <v>217</v>
          </cell>
          <cell r="C169" t="str">
            <v>Electric Substation #2</v>
          </cell>
          <cell r="D169" t="str">
            <v>Electric Substation #2</v>
          </cell>
        </row>
        <row r="170">
          <cell r="A170" t="str">
            <v>0219</v>
          </cell>
          <cell r="B170">
            <v>219</v>
          </cell>
          <cell r="C170" t="str">
            <v>Seaton Center</v>
          </cell>
          <cell r="D170" t="str">
            <v>Seaton Center</v>
          </cell>
        </row>
        <row r="171">
          <cell r="A171" t="str">
            <v>0220</v>
          </cell>
          <cell r="B171">
            <v>220</v>
          </cell>
          <cell r="C171" t="str">
            <v>Bernard Johnson Student Rec Ctr</v>
          </cell>
          <cell r="D171" t="str">
            <v>Bernard Johnson Student Rec Ctr</v>
          </cell>
        </row>
        <row r="172">
          <cell r="A172" t="str">
            <v>0222</v>
          </cell>
          <cell r="B172">
            <v>222</v>
          </cell>
          <cell r="C172" t="str">
            <v>Kroger Field</v>
          </cell>
          <cell r="D172" t="str">
            <v>Kroger Field</v>
          </cell>
        </row>
        <row r="173">
          <cell r="A173" t="str">
            <v>0223</v>
          </cell>
          <cell r="B173">
            <v>223</v>
          </cell>
          <cell r="C173" t="str">
            <v>Warren Wright Medical Plaza</v>
          </cell>
          <cell r="D173" t="str">
            <v>Warren Wright Medical Plaza</v>
          </cell>
        </row>
        <row r="174">
          <cell r="A174" t="str">
            <v>0224</v>
          </cell>
          <cell r="B174">
            <v>224</v>
          </cell>
          <cell r="C174" t="str">
            <v>Lucille Caudill Little Fine Arts Library</v>
          </cell>
          <cell r="D174" t="str">
            <v>Lucille Caudill Little Fine Arts Library</v>
          </cell>
        </row>
        <row r="175">
          <cell r="A175" t="str">
            <v>0225</v>
          </cell>
          <cell r="B175">
            <v>225</v>
          </cell>
          <cell r="C175" t="str">
            <v>T H Morgan Biological Sciences</v>
          </cell>
          <cell r="D175" t="str">
            <v>T H Morgan Biological Sciences</v>
          </cell>
        </row>
        <row r="176">
          <cell r="A176" t="str">
            <v>0227</v>
          </cell>
          <cell r="B176">
            <v>227</v>
          </cell>
          <cell r="C176" t="str">
            <v>Recreation Equipment Storage Building</v>
          </cell>
          <cell r="D176" t="str">
            <v>Recreation Equipment Storage Building</v>
          </cell>
        </row>
        <row r="177">
          <cell r="A177" t="str">
            <v>0229</v>
          </cell>
          <cell r="B177">
            <v>229</v>
          </cell>
          <cell r="C177" t="str">
            <v>Agricultural Distribution Center</v>
          </cell>
          <cell r="D177" t="str">
            <v>Agricultural Distribution Center</v>
          </cell>
        </row>
        <row r="178">
          <cell r="A178" t="str">
            <v>0230</v>
          </cell>
          <cell r="B178">
            <v>230</v>
          </cell>
          <cell r="C178" t="str">
            <v>Sanders-Brown Center on Aging</v>
          </cell>
          <cell r="D178" t="str">
            <v>Sanders-Brown Center on Aging</v>
          </cell>
        </row>
        <row r="179">
          <cell r="A179" t="str">
            <v>0232</v>
          </cell>
          <cell r="B179">
            <v>232</v>
          </cell>
          <cell r="C179" t="str">
            <v>College of Nursing</v>
          </cell>
          <cell r="D179" t="str">
            <v>College of Nursing</v>
          </cell>
        </row>
        <row r="180">
          <cell r="A180" t="str">
            <v>0235</v>
          </cell>
          <cell r="B180">
            <v>235</v>
          </cell>
          <cell r="C180" t="str">
            <v>John W Oswald Building</v>
          </cell>
          <cell r="D180" t="str">
            <v>John W Oswald Building</v>
          </cell>
        </row>
        <row r="181">
          <cell r="A181" t="str">
            <v>0236</v>
          </cell>
          <cell r="B181">
            <v>236</v>
          </cell>
          <cell r="C181" t="str">
            <v>Kentucky Tobacco Research and Development Center</v>
          </cell>
          <cell r="D181" t="str">
            <v>Kentucky Tobacco Research and Dev Center</v>
          </cell>
        </row>
        <row r="182">
          <cell r="A182" t="str">
            <v>0241</v>
          </cell>
          <cell r="B182">
            <v>241</v>
          </cell>
          <cell r="C182" t="str">
            <v>Singletary Center for the Arts</v>
          </cell>
          <cell r="D182" t="str">
            <v>Singletary Center for the Arts</v>
          </cell>
        </row>
        <row r="183">
          <cell r="A183" t="str">
            <v>0243</v>
          </cell>
          <cell r="B183">
            <v>243</v>
          </cell>
          <cell r="C183" t="str">
            <v>Greg Page Apartments 1</v>
          </cell>
          <cell r="D183" t="str">
            <v>Greg Page Apartments 1</v>
          </cell>
        </row>
        <row r="184">
          <cell r="A184" t="str">
            <v>0244</v>
          </cell>
          <cell r="B184">
            <v>244</v>
          </cell>
          <cell r="C184" t="str">
            <v>Greg Page Apartments 2</v>
          </cell>
          <cell r="D184" t="str">
            <v>Greg Page Apartments 2</v>
          </cell>
        </row>
        <row r="185">
          <cell r="A185" t="str">
            <v>0245</v>
          </cell>
          <cell r="B185">
            <v>245</v>
          </cell>
          <cell r="C185" t="str">
            <v>Greg Page Apartments 3</v>
          </cell>
          <cell r="D185" t="str">
            <v>Greg Page Apartments 3</v>
          </cell>
        </row>
        <row r="186">
          <cell r="A186" t="str">
            <v>0246</v>
          </cell>
          <cell r="B186">
            <v>246</v>
          </cell>
          <cell r="C186" t="str">
            <v>Greg Page Apartments 4</v>
          </cell>
          <cell r="D186" t="str">
            <v>Greg Page Apartments 4</v>
          </cell>
        </row>
        <row r="187">
          <cell r="A187" t="str">
            <v>0247</v>
          </cell>
          <cell r="B187">
            <v>247</v>
          </cell>
          <cell r="C187" t="str">
            <v>Greg Page Apartments 5</v>
          </cell>
          <cell r="D187" t="str">
            <v>Greg Page Apartments 5</v>
          </cell>
        </row>
        <row r="188">
          <cell r="A188" t="str">
            <v>0248</v>
          </cell>
          <cell r="B188">
            <v>248</v>
          </cell>
          <cell r="C188" t="str">
            <v>Greg Page Apartments 6</v>
          </cell>
          <cell r="D188" t="str">
            <v>Greg Page Apartments 6</v>
          </cell>
        </row>
        <row r="189">
          <cell r="A189" t="str">
            <v>0249</v>
          </cell>
          <cell r="B189">
            <v>249</v>
          </cell>
          <cell r="C189" t="str">
            <v>Greg Page Apartments 7</v>
          </cell>
          <cell r="D189" t="str">
            <v>Greg Page Apartments 7</v>
          </cell>
        </row>
        <row r="190">
          <cell r="A190" t="str">
            <v>0250</v>
          </cell>
          <cell r="B190">
            <v>250</v>
          </cell>
          <cell r="C190" t="str">
            <v>Greg Page Apartments 8</v>
          </cell>
          <cell r="D190" t="str">
            <v>Greg Page Apartments 8</v>
          </cell>
        </row>
        <row r="191">
          <cell r="A191" t="str">
            <v>0252</v>
          </cell>
          <cell r="B191">
            <v>252</v>
          </cell>
          <cell r="C191" t="str">
            <v>Greg Page Apartments 10</v>
          </cell>
          <cell r="D191" t="str">
            <v>Greg Page Apartments 10</v>
          </cell>
        </row>
        <row r="192">
          <cell r="A192" t="str">
            <v>0253</v>
          </cell>
          <cell r="B192">
            <v>253</v>
          </cell>
          <cell r="C192" t="str">
            <v>Greg Page Apartments 11</v>
          </cell>
          <cell r="D192" t="str">
            <v>Greg Page Apartments 11</v>
          </cell>
        </row>
        <row r="193">
          <cell r="A193" t="str">
            <v>0254</v>
          </cell>
          <cell r="B193">
            <v>254</v>
          </cell>
          <cell r="C193" t="str">
            <v>Greg Page Apartments 12</v>
          </cell>
          <cell r="D193" t="str">
            <v>Greg Page Apartments 12</v>
          </cell>
        </row>
        <row r="194">
          <cell r="A194" t="str">
            <v>0255</v>
          </cell>
          <cell r="B194">
            <v>255</v>
          </cell>
          <cell r="C194" t="str">
            <v>Greg Page Apartments 13</v>
          </cell>
          <cell r="D194" t="str">
            <v>Greg Page Apartments 13</v>
          </cell>
        </row>
        <row r="195">
          <cell r="A195" t="str">
            <v>0256</v>
          </cell>
          <cell r="B195">
            <v>256</v>
          </cell>
          <cell r="C195" t="str">
            <v>Greg Page Apartments 14</v>
          </cell>
          <cell r="D195" t="str">
            <v>Greg Page Apartments 14</v>
          </cell>
        </row>
        <row r="196">
          <cell r="A196" t="str">
            <v>0257</v>
          </cell>
          <cell r="B196">
            <v>257</v>
          </cell>
          <cell r="C196" t="str">
            <v>Greg Page Apartments 15</v>
          </cell>
          <cell r="D196" t="str">
            <v>Greg Page Apartments 15</v>
          </cell>
        </row>
        <row r="197">
          <cell r="A197" t="str">
            <v>0258</v>
          </cell>
          <cell r="B197">
            <v>258</v>
          </cell>
          <cell r="C197" t="str">
            <v>Greg Page Apartments 16</v>
          </cell>
          <cell r="D197" t="str">
            <v>Greg Page Apartments 16</v>
          </cell>
        </row>
        <row r="198">
          <cell r="A198" t="str">
            <v>0259</v>
          </cell>
          <cell r="B198">
            <v>259</v>
          </cell>
          <cell r="C198" t="str">
            <v>Greg Page Apartments 17</v>
          </cell>
          <cell r="D198" t="str">
            <v>Greg Page Apartments 17</v>
          </cell>
        </row>
        <row r="199">
          <cell r="A199" t="str">
            <v>0260</v>
          </cell>
          <cell r="B199">
            <v>260</v>
          </cell>
          <cell r="C199" t="str">
            <v>Greg Page Apartments 18</v>
          </cell>
          <cell r="D199" t="str">
            <v>Greg Page Apartments 18</v>
          </cell>
        </row>
        <row r="200">
          <cell r="A200" t="str">
            <v>0261</v>
          </cell>
          <cell r="B200">
            <v>261</v>
          </cell>
          <cell r="C200" t="str">
            <v>Greg Page Apartments 19</v>
          </cell>
          <cell r="D200" t="str">
            <v>Greg Page Apartments 19</v>
          </cell>
        </row>
        <row r="201">
          <cell r="A201" t="str">
            <v>0262</v>
          </cell>
          <cell r="B201">
            <v>262</v>
          </cell>
          <cell r="C201" t="str">
            <v>Greg Page Apartments 20</v>
          </cell>
          <cell r="D201" t="str">
            <v>Greg Page Apartments 20</v>
          </cell>
        </row>
        <row r="202">
          <cell r="A202" t="str">
            <v>0263</v>
          </cell>
          <cell r="B202">
            <v>263</v>
          </cell>
          <cell r="C202" t="str">
            <v>Greg Page Apartments 21</v>
          </cell>
          <cell r="D202" t="str">
            <v>Greg Page Apartments 21</v>
          </cell>
        </row>
        <row r="203">
          <cell r="A203" t="str">
            <v>0264</v>
          </cell>
          <cell r="B203">
            <v>264</v>
          </cell>
          <cell r="C203" t="str">
            <v>Greg Page Apartments 22</v>
          </cell>
          <cell r="D203" t="str">
            <v>Greg Page Apartments 22</v>
          </cell>
        </row>
        <row r="204">
          <cell r="A204" t="str">
            <v>0265</v>
          </cell>
          <cell r="B204">
            <v>265</v>
          </cell>
          <cell r="C204" t="str">
            <v>Greg Page Apartments 23</v>
          </cell>
          <cell r="D204" t="str">
            <v>Greg Page Apartments 23</v>
          </cell>
        </row>
        <row r="205">
          <cell r="A205" t="str">
            <v>0266</v>
          </cell>
          <cell r="B205">
            <v>266</v>
          </cell>
          <cell r="C205" t="str">
            <v>Greg Page Apartments 24</v>
          </cell>
          <cell r="D205" t="str">
            <v>Greg Page Apartments 24</v>
          </cell>
        </row>
        <row r="206">
          <cell r="A206" t="str">
            <v>0267</v>
          </cell>
          <cell r="B206">
            <v>267</v>
          </cell>
          <cell r="C206" t="str">
            <v>Greg Page Apartments 25</v>
          </cell>
          <cell r="D206" t="str">
            <v>Greg Page Apartments 25</v>
          </cell>
        </row>
        <row r="207">
          <cell r="A207" t="str">
            <v>0268</v>
          </cell>
          <cell r="B207">
            <v>268</v>
          </cell>
          <cell r="C207" t="str">
            <v>Greg Page Food Storage Laundry</v>
          </cell>
          <cell r="D207" t="str">
            <v>Greg Page Food Storage Laundry</v>
          </cell>
        </row>
        <row r="208">
          <cell r="A208" t="str">
            <v>0269</v>
          </cell>
          <cell r="B208">
            <v>269</v>
          </cell>
          <cell r="C208" t="str">
            <v>Communications Building</v>
          </cell>
          <cell r="D208" t="str">
            <v>Communications Building</v>
          </cell>
        </row>
        <row r="209">
          <cell r="A209" t="str">
            <v>0274</v>
          </cell>
          <cell r="B209">
            <v>274</v>
          </cell>
          <cell r="C209" t="str">
            <v>Moloney Building</v>
          </cell>
          <cell r="D209" t="str">
            <v>Moloney Building</v>
          </cell>
        </row>
        <row r="210">
          <cell r="A210" t="str">
            <v>0275</v>
          </cell>
          <cell r="B210">
            <v>275</v>
          </cell>
          <cell r="C210" t="str">
            <v>Bruce Poundstone Regulatory Services Building</v>
          </cell>
          <cell r="D210" t="str">
            <v>Bruce Poundstone Regulatory Services Building</v>
          </cell>
        </row>
        <row r="211">
          <cell r="A211" t="str">
            <v>0276</v>
          </cell>
          <cell r="B211">
            <v>276</v>
          </cell>
          <cell r="C211" t="str">
            <v>Charles E. Barnhart Building</v>
          </cell>
          <cell r="D211" t="str">
            <v>Charles E. Barnhart Building</v>
          </cell>
        </row>
        <row r="212">
          <cell r="A212" t="str">
            <v>0277</v>
          </cell>
          <cell r="B212">
            <v>277</v>
          </cell>
          <cell r="C212" t="str">
            <v>EJ Nutter Training Center</v>
          </cell>
          <cell r="D212" t="str">
            <v>EJ Nutter Training Center</v>
          </cell>
        </row>
        <row r="213">
          <cell r="A213" t="str">
            <v>0278</v>
          </cell>
          <cell r="B213">
            <v>278</v>
          </cell>
          <cell r="C213" t="str">
            <v>PPD Storage Building</v>
          </cell>
          <cell r="D213" t="str">
            <v>PPD Storage Building</v>
          </cell>
        </row>
        <row r="214">
          <cell r="A214" t="str">
            <v>0279</v>
          </cell>
          <cell r="B214">
            <v>279</v>
          </cell>
          <cell r="C214" t="str">
            <v>BIRP Building</v>
          </cell>
          <cell r="D214" t="str">
            <v>BIRP Building</v>
          </cell>
        </row>
        <row r="215">
          <cell r="A215" t="str">
            <v>0280</v>
          </cell>
          <cell r="B215">
            <v>280</v>
          </cell>
          <cell r="C215" t="str">
            <v>Joe Craft Football Training Facility</v>
          </cell>
          <cell r="D215" t="str">
            <v>Joe Craft Football Training Facility</v>
          </cell>
        </row>
        <row r="216">
          <cell r="A216" t="str">
            <v>0281</v>
          </cell>
          <cell r="B216">
            <v>281</v>
          </cell>
          <cell r="C216" t="str">
            <v>Oliver H. Raymond Civil Engineering</v>
          </cell>
          <cell r="D216" t="str">
            <v>Oliver H. Raymond Civil Engineering</v>
          </cell>
        </row>
        <row r="217">
          <cell r="A217" t="str">
            <v>0282</v>
          </cell>
          <cell r="B217">
            <v>282</v>
          </cell>
          <cell r="C217" t="str">
            <v>Gas Storage Building</v>
          </cell>
          <cell r="D217" t="str">
            <v>Gas Storage Building</v>
          </cell>
        </row>
        <row r="218">
          <cell r="A218" t="str">
            <v>0283</v>
          </cell>
          <cell r="B218">
            <v>283</v>
          </cell>
          <cell r="C218" t="str">
            <v>Hagan Baseball Stadium</v>
          </cell>
          <cell r="D218" t="str">
            <v>Hagan Baseball Stadium</v>
          </cell>
        </row>
        <row r="219">
          <cell r="A219" t="str">
            <v>0284</v>
          </cell>
          <cell r="B219">
            <v>284</v>
          </cell>
          <cell r="C219" t="str">
            <v>Kentucky Clinic</v>
          </cell>
          <cell r="D219" t="str">
            <v>Kentucky Clinic</v>
          </cell>
        </row>
        <row r="220">
          <cell r="A220" t="str">
            <v>0285</v>
          </cell>
          <cell r="B220">
            <v>285</v>
          </cell>
          <cell r="C220" t="str">
            <v>Nutter Field House</v>
          </cell>
          <cell r="D220" t="str">
            <v>Nutter Field House</v>
          </cell>
        </row>
        <row r="221">
          <cell r="A221" t="str">
            <v>0286</v>
          </cell>
          <cell r="B221">
            <v>286</v>
          </cell>
          <cell r="C221" t="str">
            <v>ASTeCC</v>
          </cell>
          <cell r="D221" t="str">
            <v>ASTeCC</v>
          </cell>
        </row>
        <row r="222">
          <cell r="A222" t="str">
            <v>0287</v>
          </cell>
          <cell r="B222">
            <v>287</v>
          </cell>
          <cell r="C222" t="str">
            <v>Electric HVAC Building</v>
          </cell>
          <cell r="D222" t="str">
            <v>Electric HVAC Building</v>
          </cell>
        </row>
        <row r="223">
          <cell r="A223" t="str">
            <v>0288</v>
          </cell>
          <cell r="B223">
            <v>288</v>
          </cell>
          <cell r="C223" t="str">
            <v>PPD Greenhouse</v>
          </cell>
          <cell r="D223" t="str">
            <v>PPD Greenhouse</v>
          </cell>
        </row>
        <row r="224">
          <cell r="A224" t="str">
            <v>0289</v>
          </cell>
          <cell r="B224">
            <v>289</v>
          </cell>
          <cell r="C224" t="str">
            <v>Hazardous Waste Storage</v>
          </cell>
          <cell r="D224" t="str">
            <v>Hazardous Waste Storage</v>
          </cell>
        </row>
        <row r="225">
          <cell r="A225" t="str">
            <v>0293</v>
          </cell>
          <cell r="B225">
            <v>293</v>
          </cell>
          <cell r="C225" t="str">
            <v>UK Hospital - Chandler Medical Center &amp; Hospital</v>
          </cell>
          <cell r="D225" t="str">
            <v>UK Hospital - Chandler Medical Center &amp; Hospital</v>
          </cell>
        </row>
        <row r="226">
          <cell r="A226" t="str">
            <v>0294</v>
          </cell>
          <cell r="B226">
            <v>294</v>
          </cell>
          <cell r="C226" t="str">
            <v>Gill Heart and Vascular Institute</v>
          </cell>
          <cell r="D226" t="str">
            <v>Gill Heart and Vascular Institute</v>
          </cell>
        </row>
        <row r="227">
          <cell r="A227" t="str">
            <v>0297</v>
          </cell>
          <cell r="B227">
            <v>297</v>
          </cell>
          <cell r="C227" t="str">
            <v>Dental Science Building</v>
          </cell>
          <cell r="D227" t="str">
            <v>Dental Science Building</v>
          </cell>
        </row>
        <row r="228">
          <cell r="A228" t="str">
            <v>0298</v>
          </cell>
          <cell r="B228">
            <v>298</v>
          </cell>
          <cell r="C228" t="str">
            <v>William R. Willard Medical Education Building</v>
          </cell>
          <cell r="D228" t="str">
            <v>William R. Willard Medical Education Building</v>
          </cell>
        </row>
        <row r="229">
          <cell r="A229" t="str">
            <v>0300</v>
          </cell>
          <cell r="B229">
            <v>300</v>
          </cell>
          <cell r="C229" t="str">
            <v>Arboretum Tool Shed</v>
          </cell>
          <cell r="D229" t="str">
            <v>Arboretum Tool Shed</v>
          </cell>
        </row>
        <row r="230">
          <cell r="A230" t="str">
            <v>0301</v>
          </cell>
          <cell r="B230">
            <v>301</v>
          </cell>
          <cell r="C230" t="str">
            <v>154 Bonnie Brae</v>
          </cell>
          <cell r="D230" t="str">
            <v>154 Bonnie Brae</v>
          </cell>
        </row>
        <row r="231">
          <cell r="A231" t="str">
            <v>0302</v>
          </cell>
          <cell r="B231">
            <v>302</v>
          </cell>
          <cell r="C231" t="str">
            <v>Dorotha Smith Oatts Visitor Center</v>
          </cell>
          <cell r="D231" t="str">
            <v>Dorotha Smith Oatts Visitor Center</v>
          </cell>
        </row>
        <row r="232">
          <cell r="A232" t="str">
            <v>0303</v>
          </cell>
          <cell r="B232">
            <v>303</v>
          </cell>
          <cell r="C232" t="str">
            <v>Arboretum Restrooms</v>
          </cell>
          <cell r="D232" t="str">
            <v>Arboretum Restrooms</v>
          </cell>
        </row>
        <row r="233">
          <cell r="A233" t="str">
            <v>0305</v>
          </cell>
          <cell r="B233">
            <v>305</v>
          </cell>
          <cell r="C233" t="str">
            <v>Peter P. Bosomworth Health Sciences Research Building</v>
          </cell>
          <cell r="D233" t="str">
            <v>Peter P. Bosomworth Health Sciences Bldg</v>
          </cell>
        </row>
        <row r="234">
          <cell r="A234" t="str">
            <v>0312</v>
          </cell>
          <cell r="B234">
            <v>312</v>
          </cell>
          <cell r="C234" t="str">
            <v>Plant Sciences</v>
          </cell>
          <cell r="D234" t="str">
            <v>Plant Sciences</v>
          </cell>
        </row>
        <row r="235">
          <cell r="A235" t="str">
            <v>0314</v>
          </cell>
          <cell r="B235">
            <v>314</v>
          </cell>
          <cell r="C235" t="str">
            <v>252 East Maxwell St</v>
          </cell>
          <cell r="D235" t="str">
            <v>252 East Maxwell St</v>
          </cell>
        </row>
        <row r="236">
          <cell r="A236" t="str">
            <v>0315</v>
          </cell>
          <cell r="B236">
            <v>315</v>
          </cell>
          <cell r="C236" t="str">
            <v>206 East Maxwell St</v>
          </cell>
          <cell r="D236" t="str">
            <v>206 East Maxwell St</v>
          </cell>
        </row>
        <row r="237">
          <cell r="A237" t="str">
            <v>0333</v>
          </cell>
          <cell r="B237">
            <v>333</v>
          </cell>
          <cell r="C237" t="str">
            <v>641 South Limestone St</v>
          </cell>
          <cell r="D237" t="str">
            <v>641 South Limestone St</v>
          </cell>
        </row>
        <row r="238">
          <cell r="A238" t="str">
            <v>0336</v>
          </cell>
          <cell r="B238">
            <v>336</v>
          </cell>
          <cell r="C238" t="str">
            <v>Thomas D Clark Building</v>
          </cell>
          <cell r="D238" t="str">
            <v>Thomas D Clark Building</v>
          </cell>
        </row>
        <row r="239">
          <cell r="A239" t="str">
            <v>0337</v>
          </cell>
          <cell r="B239">
            <v>337</v>
          </cell>
          <cell r="C239" t="str">
            <v>663 South Limestone Garage</v>
          </cell>
          <cell r="D239" t="str">
            <v>663 South Limestone Garage</v>
          </cell>
        </row>
        <row r="240">
          <cell r="A240" t="str">
            <v>0343</v>
          </cell>
          <cell r="B240">
            <v>343</v>
          </cell>
          <cell r="C240" t="str">
            <v>Bingham Davis House</v>
          </cell>
          <cell r="D240" t="str">
            <v>Bingham Davis House</v>
          </cell>
        </row>
        <row r="241">
          <cell r="A241" t="str">
            <v>0344</v>
          </cell>
          <cell r="B241">
            <v>344</v>
          </cell>
          <cell r="C241" t="str">
            <v>Raymond F. Betts House</v>
          </cell>
          <cell r="D241" t="str">
            <v>Raymond F. Betts House</v>
          </cell>
        </row>
        <row r="242">
          <cell r="A242" t="str">
            <v>0345</v>
          </cell>
          <cell r="B242">
            <v>345</v>
          </cell>
          <cell r="C242" t="str">
            <v>Max Kade German House and Cultural Center</v>
          </cell>
          <cell r="D242" t="str">
            <v>Max Kade German House and Cultural Center</v>
          </cell>
        </row>
        <row r="243">
          <cell r="A243" t="str">
            <v>0346</v>
          </cell>
          <cell r="B243">
            <v>346</v>
          </cell>
          <cell r="C243" t="str">
            <v>654 Maxwelton Ct</v>
          </cell>
          <cell r="D243" t="str">
            <v>654 Maxwelton Ct</v>
          </cell>
        </row>
        <row r="244">
          <cell r="A244" t="str">
            <v>0347</v>
          </cell>
          <cell r="B244">
            <v>347</v>
          </cell>
          <cell r="C244" t="str">
            <v>624 Maxwelton Ct</v>
          </cell>
          <cell r="D244" t="str">
            <v>624 Maxwelton Ct</v>
          </cell>
        </row>
        <row r="245">
          <cell r="A245" t="str">
            <v>0348</v>
          </cell>
          <cell r="B245">
            <v>348</v>
          </cell>
          <cell r="C245" t="str">
            <v>626 Maxwelton Ct</v>
          </cell>
          <cell r="D245" t="str">
            <v>626 Maxwelton Ct</v>
          </cell>
        </row>
        <row r="246">
          <cell r="A246" t="str">
            <v>0349</v>
          </cell>
          <cell r="B246">
            <v>349</v>
          </cell>
          <cell r="C246" t="str">
            <v>641 Maxwelton Ct</v>
          </cell>
          <cell r="D246" t="str">
            <v>641 Maxwelton Ct</v>
          </cell>
        </row>
        <row r="247">
          <cell r="A247" t="str">
            <v>0350</v>
          </cell>
          <cell r="B247">
            <v>350</v>
          </cell>
          <cell r="C247" t="str">
            <v>643 Maxwelton Ct</v>
          </cell>
          <cell r="D247" t="str">
            <v>643 Maxwelton Ct</v>
          </cell>
        </row>
        <row r="248">
          <cell r="A248" t="str">
            <v>0351</v>
          </cell>
          <cell r="B248">
            <v>351</v>
          </cell>
          <cell r="C248" t="str">
            <v>644 Maxwelton Ct</v>
          </cell>
          <cell r="D248" t="str">
            <v>644 Maxwelton Ct</v>
          </cell>
        </row>
        <row r="249">
          <cell r="A249" t="str">
            <v>0353</v>
          </cell>
          <cell r="B249">
            <v>353</v>
          </cell>
          <cell r="C249" t="str">
            <v>520 Oldham Ct</v>
          </cell>
          <cell r="D249" t="str">
            <v>520 Oldham Ct</v>
          </cell>
        </row>
        <row r="250">
          <cell r="A250" t="str">
            <v>0377</v>
          </cell>
          <cell r="B250">
            <v>377</v>
          </cell>
          <cell r="C250" t="str">
            <v>319 Rose Lane</v>
          </cell>
          <cell r="D250" t="str">
            <v>319 Rose Lane</v>
          </cell>
        </row>
        <row r="251">
          <cell r="A251" t="str">
            <v>0378</v>
          </cell>
          <cell r="B251">
            <v>378</v>
          </cell>
          <cell r="C251" t="str">
            <v>321 Rose Lane</v>
          </cell>
          <cell r="D251" t="str">
            <v>321 Rose Lane</v>
          </cell>
        </row>
        <row r="252">
          <cell r="A252" t="str">
            <v>0381</v>
          </cell>
          <cell r="B252">
            <v>381</v>
          </cell>
          <cell r="C252" t="str">
            <v>162-164 Gazette Avenue</v>
          </cell>
          <cell r="D252" t="str">
            <v>162-164 Gazette Avenue</v>
          </cell>
        </row>
        <row r="253">
          <cell r="A253" t="str">
            <v>0382</v>
          </cell>
          <cell r="B253">
            <v>382</v>
          </cell>
          <cell r="C253" t="str">
            <v>Sky Blue Solar House</v>
          </cell>
          <cell r="D253" t="str">
            <v>Sky Blue Solar House</v>
          </cell>
        </row>
        <row r="254">
          <cell r="A254" t="str">
            <v>0386</v>
          </cell>
          <cell r="B254">
            <v>386</v>
          </cell>
          <cell r="C254" t="str">
            <v>150 Gazette Avenue</v>
          </cell>
          <cell r="D254" t="str">
            <v>150 Gazette Avenue</v>
          </cell>
        </row>
        <row r="255">
          <cell r="A255" t="str">
            <v>0391</v>
          </cell>
          <cell r="B255">
            <v>391</v>
          </cell>
          <cell r="C255" t="str">
            <v>Bus Shelter #2</v>
          </cell>
          <cell r="D255" t="str">
            <v>Bus Shelter #2</v>
          </cell>
        </row>
        <row r="256">
          <cell r="A256" t="str">
            <v>0392</v>
          </cell>
          <cell r="B256">
            <v>392</v>
          </cell>
          <cell r="C256" t="str">
            <v>Bus Shelter #3</v>
          </cell>
          <cell r="D256" t="str">
            <v>Bus Shelter #3</v>
          </cell>
        </row>
        <row r="257">
          <cell r="A257" t="str">
            <v>0393</v>
          </cell>
          <cell r="B257">
            <v>393</v>
          </cell>
          <cell r="C257" t="str">
            <v>Bus Shelter #7</v>
          </cell>
          <cell r="D257" t="str">
            <v>Bus Shelter #7</v>
          </cell>
        </row>
        <row r="258">
          <cell r="A258" t="str">
            <v>0394</v>
          </cell>
          <cell r="B258">
            <v>394</v>
          </cell>
          <cell r="C258" t="str">
            <v>Bus Shelter #6</v>
          </cell>
          <cell r="D258" t="str">
            <v>Bus Shelter #6</v>
          </cell>
        </row>
        <row r="259">
          <cell r="A259" t="str">
            <v>0397</v>
          </cell>
          <cell r="B259">
            <v>397</v>
          </cell>
          <cell r="C259" t="str">
            <v>Bus Shelter #9</v>
          </cell>
          <cell r="D259" t="str">
            <v>Bus Shelter #9</v>
          </cell>
        </row>
        <row r="260">
          <cell r="A260" t="str">
            <v>0398</v>
          </cell>
          <cell r="B260">
            <v>398</v>
          </cell>
          <cell r="C260" t="str">
            <v>Bus Shelter #10</v>
          </cell>
          <cell r="D260" t="str">
            <v>Bus Shelter #10</v>
          </cell>
        </row>
        <row r="261">
          <cell r="A261" t="str">
            <v>0399</v>
          </cell>
          <cell r="B261">
            <v>399</v>
          </cell>
          <cell r="C261" t="str">
            <v>Bus Shelter #11</v>
          </cell>
          <cell r="D261" t="str">
            <v>Bus Shelter #11</v>
          </cell>
        </row>
        <row r="262">
          <cell r="A262" t="str">
            <v>0400</v>
          </cell>
          <cell r="B262">
            <v>400</v>
          </cell>
          <cell r="C262" t="str">
            <v>Ellen H. Richards House</v>
          </cell>
          <cell r="D262" t="str">
            <v>Ellen H. Richards House</v>
          </cell>
        </row>
        <row r="263">
          <cell r="A263" t="str">
            <v>0401</v>
          </cell>
          <cell r="B263">
            <v>401</v>
          </cell>
          <cell r="C263" t="str">
            <v>Weldon House</v>
          </cell>
          <cell r="D263" t="str">
            <v>Weldon House</v>
          </cell>
        </row>
        <row r="264">
          <cell r="A264" t="str">
            <v>0413</v>
          </cell>
          <cell r="B264">
            <v>413</v>
          </cell>
          <cell r="C264" t="str">
            <v>Softball/Soccer Locker Rooms</v>
          </cell>
          <cell r="D264" t="str">
            <v>Softball/Soccer Locker Rooms</v>
          </cell>
        </row>
        <row r="265">
          <cell r="A265" t="str">
            <v>0416</v>
          </cell>
          <cell r="B265">
            <v>416</v>
          </cell>
          <cell r="C265" t="str">
            <v>Bus Shelter #12</v>
          </cell>
          <cell r="D265" t="str">
            <v>Bus Shelter #12</v>
          </cell>
        </row>
        <row r="266">
          <cell r="A266" t="str">
            <v>0417</v>
          </cell>
          <cell r="B266">
            <v>417</v>
          </cell>
          <cell r="C266" t="str">
            <v>660 South Limestone</v>
          </cell>
          <cell r="D266" t="str">
            <v>660 South Limestone</v>
          </cell>
        </row>
        <row r="267">
          <cell r="A267" t="str">
            <v>0419</v>
          </cell>
          <cell r="B267">
            <v>419</v>
          </cell>
          <cell r="C267" t="str">
            <v>Bus Shelter #13</v>
          </cell>
          <cell r="D267" t="str">
            <v>Bus Shelter #13</v>
          </cell>
        </row>
        <row r="268">
          <cell r="A268" t="str">
            <v>0420</v>
          </cell>
          <cell r="B268">
            <v>420</v>
          </cell>
          <cell r="C268" t="str">
            <v>424 Euclid Avenue</v>
          </cell>
          <cell r="D268" t="str">
            <v>424 Euclid Avenue</v>
          </cell>
        </row>
        <row r="269">
          <cell r="A269" t="str">
            <v>0427</v>
          </cell>
          <cell r="B269">
            <v>427</v>
          </cell>
          <cell r="C269" t="str">
            <v>Bowman's Den</v>
          </cell>
          <cell r="D269" t="str">
            <v>Bowman's Den</v>
          </cell>
        </row>
        <row r="270">
          <cell r="A270" t="str">
            <v>0432</v>
          </cell>
          <cell r="B270">
            <v>432</v>
          </cell>
          <cell r="C270" t="str">
            <v>Commonwealth House</v>
          </cell>
          <cell r="D270" t="str">
            <v>Commonwealth House</v>
          </cell>
        </row>
        <row r="271">
          <cell r="A271" t="str">
            <v>0433</v>
          </cell>
          <cell r="B271">
            <v>433</v>
          </cell>
          <cell r="C271" t="str">
            <v>William E and Casiana Schmidt Vocal Arts Center</v>
          </cell>
          <cell r="D271" t="str">
            <v>William E and Casiana Schmidt Vocal Arts Ctr</v>
          </cell>
        </row>
        <row r="272">
          <cell r="A272" t="str">
            <v>0442</v>
          </cell>
          <cell r="B272">
            <v>442</v>
          </cell>
          <cell r="C272" t="str">
            <v>Ligon House</v>
          </cell>
          <cell r="D272" t="str">
            <v>Ligon House</v>
          </cell>
        </row>
        <row r="273">
          <cell r="A273" t="str">
            <v>0446</v>
          </cell>
          <cell r="B273">
            <v>446</v>
          </cell>
          <cell r="C273" t="str">
            <v>John Cropp Softball Stadium</v>
          </cell>
          <cell r="D273" t="str">
            <v>John Cropp Softball Stadium</v>
          </cell>
        </row>
        <row r="274">
          <cell r="A274" t="str">
            <v>0447</v>
          </cell>
          <cell r="B274">
            <v>447</v>
          </cell>
          <cell r="C274" t="str">
            <v>Hitting Pavilion</v>
          </cell>
          <cell r="D274" t="str">
            <v>Hitting Pavilion</v>
          </cell>
        </row>
        <row r="275">
          <cell r="A275" t="str">
            <v>0448</v>
          </cell>
          <cell r="B275">
            <v>448</v>
          </cell>
          <cell r="C275" t="str">
            <v>Football Storage Shed</v>
          </cell>
          <cell r="D275" t="str">
            <v>Football Storage Shed</v>
          </cell>
        </row>
        <row r="276">
          <cell r="A276" t="str">
            <v>0449</v>
          </cell>
          <cell r="B276">
            <v>449</v>
          </cell>
          <cell r="C276" t="str">
            <v>Shively Grounds Storage Building</v>
          </cell>
          <cell r="D276" t="str">
            <v>Shively Grounds Storage Building</v>
          </cell>
        </row>
        <row r="277">
          <cell r="A277" t="str">
            <v>0453</v>
          </cell>
          <cell r="B277">
            <v>453</v>
          </cell>
          <cell r="C277" t="str">
            <v>Shively Grounds Building</v>
          </cell>
          <cell r="D277" t="str">
            <v>Shively Grounds Building</v>
          </cell>
        </row>
        <row r="278">
          <cell r="A278" t="str">
            <v>0456</v>
          </cell>
          <cell r="B278">
            <v>456</v>
          </cell>
          <cell r="C278" t="str">
            <v>W.T. Young Library</v>
          </cell>
          <cell r="D278" t="str">
            <v>W.T. Young Library</v>
          </cell>
        </row>
        <row r="279">
          <cell r="A279" t="str">
            <v>0462</v>
          </cell>
          <cell r="B279">
            <v>462</v>
          </cell>
          <cell r="C279" t="str">
            <v>Sarah Bennett Holmes Hall</v>
          </cell>
          <cell r="D279" t="str">
            <v>Sarah Bennett Holmes Hall</v>
          </cell>
        </row>
        <row r="280">
          <cell r="A280" t="str">
            <v>0463</v>
          </cell>
          <cell r="B280">
            <v>463</v>
          </cell>
          <cell r="C280" t="str">
            <v>Cleona Belle Matthews Boyd Hall</v>
          </cell>
          <cell r="D280" t="str">
            <v>Cleona Belle Matthews Boyd Hall</v>
          </cell>
        </row>
        <row r="281">
          <cell r="A281" t="str">
            <v>0465</v>
          </cell>
          <cell r="B281">
            <v>465</v>
          </cell>
          <cell r="C281" t="str">
            <v>Pavilion at Kroger Field</v>
          </cell>
          <cell r="D281" t="str">
            <v>Pavilion at Kroger Field</v>
          </cell>
        </row>
        <row r="282">
          <cell r="A282" t="str">
            <v>0467</v>
          </cell>
          <cell r="B282">
            <v>467</v>
          </cell>
          <cell r="C282" t="str">
            <v>220 Transcript Ave</v>
          </cell>
          <cell r="D282" t="str">
            <v>220 Transcript Ave</v>
          </cell>
        </row>
        <row r="283">
          <cell r="A283" t="str">
            <v>0473</v>
          </cell>
          <cell r="B283">
            <v>473</v>
          </cell>
          <cell r="C283" t="str">
            <v>505 Oldham Ct</v>
          </cell>
          <cell r="D283" t="str">
            <v>505 Oldham Ct</v>
          </cell>
        </row>
        <row r="284">
          <cell r="A284" t="str">
            <v>0481</v>
          </cell>
          <cell r="B284">
            <v>481</v>
          </cell>
          <cell r="C284" t="str">
            <v>LCC Academic Tech Building</v>
          </cell>
          <cell r="D284" t="str">
            <v>LCC Academic Tech Building</v>
          </cell>
        </row>
        <row r="285">
          <cell r="A285" t="str">
            <v>0484</v>
          </cell>
          <cell r="B285">
            <v>484</v>
          </cell>
          <cell r="C285" t="str">
            <v>Real Properties Garage</v>
          </cell>
          <cell r="D285" t="str">
            <v>Real Properties Garage</v>
          </cell>
        </row>
        <row r="286">
          <cell r="A286" t="str">
            <v>0485</v>
          </cell>
          <cell r="B286">
            <v>485</v>
          </cell>
          <cell r="C286" t="str">
            <v>Boone Tennis Stadium</v>
          </cell>
          <cell r="D286" t="str">
            <v>Boone Tennis Stadium</v>
          </cell>
        </row>
        <row r="287">
          <cell r="A287" t="str">
            <v>0487</v>
          </cell>
          <cell r="B287">
            <v>487</v>
          </cell>
          <cell r="C287" t="str">
            <v>518 Oldham Ct</v>
          </cell>
          <cell r="D287" t="str">
            <v>518 Oldham Ct</v>
          </cell>
        </row>
        <row r="288">
          <cell r="A288" t="str">
            <v>0488</v>
          </cell>
          <cell r="B288">
            <v>488</v>
          </cell>
          <cell r="C288" t="str">
            <v>Woodland Early Learning Center</v>
          </cell>
          <cell r="D288" t="str">
            <v>Woodland Early Learning Center</v>
          </cell>
        </row>
        <row r="289">
          <cell r="A289" t="str">
            <v>0489</v>
          </cell>
          <cell r="B289">
            <v>489</v>
          </cell>
          <cell r="C289" t="str">
            <v>1117 South Limestone</v>
          </cell>
          <cell r="D289" t="str">
            <v>1117 South Limestone</v>
          </cell>
        </row>
        <row r="290">
          <cell r="A290" t="str">
            <v>0490</v>
          </cell>
          <cell r="B290">
            <v>490</v>
          </cell>
          <cell r="C290" t="str">
            <v>Environmental Quality Management</v>
          </cell>
          <cell r="D290" t="str">
            <v>Environmental Quality Management</v>
          </cell>
        </row>
        <row r="291">
          <cell r="A291" t="str">
            <v>0494</v>
          </cell>
          <cell r="B291">
            <v>494</v>
          </cell>
          <cell r="C291" t="str">
            <v>Stuckert Career Center</v>
          </cell>
          <cell r="D291" t="str">
            <v>Stuckert Career Center</v>
          </cell>
        </row>
        <row r="292">
          <cell r="A292" t="str">
            <v>0495</v>
          </cell>
          <cell r="B292">
            <v>495</v>
          </cell>
          <cell r="C292" t="str">
            <v>James F. Hardymon Communications Building</v>
          </cell>
          <cell r="D292" t="str">
            <v>James F. Hardymon Communications Building</v>
          </cell>
        </row>
        <row r="293">
          <cell r="A293" t="str">
            <v>0503</v>
          </cell>
          <cell r="B293">
            <v>503</v>
          </cell>
          <cell r="C293" t="str">
            <v>Ralph G Anderson Building (Mech Eng)</v>
          </cell>
          <cell r="D293" t="str">
            <v>Ralph G Anderson Building (Mech Eng)</v>
          </cell>
        </row>
        <row r="294">
          <cell r="A294" t="str">
            <v>0504</v>
          </cell>
          <cell r="B294">
            <v>504</v>
          </cell>
          <cell r="C294" t="str">
            <v>Sigma Chi Fraternity House</v>
          </cell>
          <cell r="D294" t="str">
            <v>Sigma Chi Fraternity House</v>
          </cell>
        </row>
        <row r="295">
          <cell r="A295" t="str">
            <v>0505</v>
          </cell>
          <cell r="B295">
            <v>505</v>
          </cell>
          <cell r="C295" t="str">
            <v>Alpha Tau Omega Fraternity</v>
          </cell>
          <cell r="D295" t="str">
            <v>Alpha Tau Omega Fraternity</v>
          </cell>
        </row>
        <row r="296">
          <cell r="A296" t="str">
            <v>0507</v>
          </cell>
          <cell r="B296">
            <v>507</v>
          </cell>
          <cell r="C296" t="str">
            <v>Sigma Alpha Epsilon Fraternity</v>
          </cell>
          <cell r="D296" t="str">
            <v>Sigma Alpha Epsilon Fraternity</v>
          </cell>
        </row>
        <row r="297">
          <cell r="A297" t="str">
            <v>0509</v>
          </cell>
          <cell r="B297">
            <v>509</v>
          </cell>
          <cell r="C297" t="str">
            <v>Biomedical Biological Sciences Research Building</v>
          </cell>
          <cell r="D297" t="str">
            <v>Biomedical Biological Sciences Research Bldg</v>
          </cell>
        </row>
        <row r="298">
          <cell r="A298" t="str">
            <v>0514</v>
          </cell>
          <cell r="B298">
            <v>514</v>
          </cell>
          <cell r="C298" t="str">
            <v>Central Utility Plant #4</v>
          </cell>
          <cell r="D298" t="str">
            <v>Central Utility Plant #4</v>
          </cell>
        </row>
        <row r="299">
          <cell r="A299" t="str">
            <v>0517</v>
          </cell>
          <cell r="B299">
            <v>517</v>
          </cell>
          <cell r="C299" t="str">
            <v>College of Medicine Learning Center</v>
          </cell>
          <cell r="D299" t="str">
            <v>College of Medicine Learning Center</v>
          </cell>
        </row>
        <row r="300">
          <cell r="A300" t="str">
            <v>0518</v>
          </cell>
          <cell r="B300">
            <v>518</v>
          </cell>
          <cell r="C300" t="str">
            <v>BBSRB Generator Building</v>
          </cell>
          <cell r="D300" t="str">
            <v>BBSRB Generator Building</v>
          </cell>
        </row>
        <row r="301">
          <cell r="A301" t="str">
            <v>0564</v>
          </cell>
          <cell r="B301">
            <v>564</v>
          </cell>
          <cell r="C301" t="str">
            <v>630 South Broadway</v>
          </cell>
          <cell r="D301" t="str">
            <v>630 South Broadway</v>
          </cell>
        </row>
        <row r="302">
          <cell r="A302" t="str">
            <v>0565</v>
          </cell>
          <cell r="B302">
            <v>565</v>
          </cell>
          <cell r="C302" t="str">
            <v>John T. Smith Hall</v>
          </cell>
          <cell r="D302" t="str">
            <v>John T. Smith Hall</v>
          </cell>
        </row>
        <row r="303">
          <cell r="A303" t="str">
            <v>0566</v>
          </cell>
          <cell r="B303">
            <v>566</v>
          </cell>
          <cell r="C303" t="str">
            <v>Dale E. Baldwin Hall</v>
          </cell>
          <cell r="D303" t="str">
            <v>Dale E. Baldwin Hall</v>
          </cell>
        </row>
        <row r="304">
          <cell r="A304" t="str">
            <v>0567</v>
          </cell>
          <cell r="B304">
            <v>567</v>
          </cell>
          <cell r="C304" t="str">
            <v>Margaret Ingels Hall</v>
          </cell>
          <cell r="D304" t="str">
            <v>Margaret Ingels Hall</v>
          </cell>
        </row>
        <row r="305">
          <cell r="A305" t="str">
            <v>0568</v>
          </cell>
          <cell r="B305">
            <v>568</v>
          </cell>
          <cell r="C305" t="str">
            <v>David P. Roselle Hall</v>
          </cell>
          <cell r="D305" t="str">
            <v>David P. Roselle Hall</v>
          </cell>
        </row>
        <row r="306">
          <cell r="A306" t="str">
            <v>0571</v>
          </cell>
          <cell r="B306">
            <v>571</v>
          </cell>
          <cell r="C306" t="str">
            <v>Parking Structure #6</v>
          </cell>
          <cell r="D306" t="str">
            <v>Parking Structure #6</v>
          </cell>
        </row>
        <row r="307">
          <cell r="A307" t="str">
            <v>0572</v>
          </cell>
          <cell r="B307">
            <v>572</v>
          </cell>
          <cell r="C307" t="str">
            <v>Parking Structure #7</v>
          </cell>
          <cell r="D307" t="str">
            <v>Parking Structure #7</v>
          </cell>
        </row>
        <row r="308">
          <cell r="A308" t="str">
            <v>0582</v>
          </cell>
          <cell r="B308">
            <v>582</v>
          </cell>
          <cell r="C308" t="str">
            <v>University Health Service</v>
          </cell>
          <cell r="D308" t="str">
            <v>University Health Service</v>
          </cell>
        </row>
        <row r="309">
          <cell r="A309" t="str">
            <v>0585</v>
          </cell>
          <cell r="B309">
            <v>585</v>
          </cell>
          <cell r="C309" t="str">
            <v>Baseball Training Pavilion</v>
          </cell>
          <cell r="D309" t="str">
            <v>Baseball Training Pavilion</v>
          </cell>
        </row>
        <row r="310">
          <cell r="A310" t="str">
            <v>0592</v>
          </cell>
          <cell r="B310">
            <v>592</v>
          </cell>
          <cell r="C310" t="str">
            <v>Storage Shed</v>
          </cell>
          <cell r="D310" t="str">
            <v>Storage Shed</v>
          </cell>
        </row>
        <row r="311">
          <cell r="A311" t="str">
            <v>0596</v>
          </cell>
          <cell r="B311">
            <v>596</v>
          </cell>
          <cell r="C311" t="str">
            <v>Lee T. Todd, Jr. Building</v>
          </cell>
          <cell r="D311" t="str">
            <v>Lee T. Todd, Jr. Building</v>
          </cell>
        </row>
        <row r="312">
          <cell r="A312" t="str">
            <v>0601</v>
          </cell>
          <cell r="B312">
            <v>601</v>
          </cell>
          <cell r="C312" t="str">
            <v>Parking Structure #8</v>
          </cell>
          <cell r="D312" t="str">
            <v>Parking Structure #8</v>
          </cell>
        </row>
        <row r="313">
          <cell r="A313" t="str">
            <v>0602</v>
          </cell>
          <cell r="B313">
            <v>602</v>
          </cell>
          <cell r="C313" t="str">
            <v>Pavilion A</v>
          </cell>
          <cell r="D313" t="str">
            <v>Pavilion A</v>
          </cell>
        </row>
        <row r="314">
          <cell r="A314" t="str">
            <v>0604</v>
          </cell>
          <cell r="B314">
            <v>604</v>
          </cell>
          <cell r="C314" t="str">
            <v>Joe Craft Center</v>
          </cell>
          <cell r="D314" t="str">
            <v>Joe Craft Center</v>
          </cell>
        </row>
        <row r="315">
          <cell r="A315" t="str">
            <v>0607</v>
          </cell>
          <cell r="B315">
            <v>607</v>
          </cell>
          <cell r="C315" t="str">
            <v>788 Press Avenue</v>
          </cell>
          <cell r="D315" t="str">
            <v>788 Press Avenue</v>
          </cell>
        </row>
        <row r="316">
          <cell r="A316" t="str">
            <v>0608</v>
          </cell>
          <cell r="B316">
            <v>608</v>
          </cell>
          <cell r="C316" t="str">
            <v>792 Press Avenue</v>
          </cell>
          <cell r="D316" t="str">
            <v>792 Press Avenue</v>
          </cell>
        </row>
        <row r="317">
          <cell r="A317" t="str">
            <v>0609</v>
          </cell>
          <cell r="B317">
            <v>609</v>
          </cell>
          <cell r="C317" t="str">
            <v>796 Press Avenue</v>
          </cell>
          <cell r="D317" t="str">
            <v>796 Press Avenue</v>
          </cell>
        </row>
        <row r="318">
          <cell r="A318" t="str">
            <v>0610</v>
          </cell>
          <cell r="B318">
            <v>610</v>
          </cell>
          <cell r="C318" t="str">
            <v>800 Press Avenue</v>
          </cell>
          <cell r="D318" t="str">
            <v>800 Press Avenue</v>
          </cell>
        </row>
        <row r="319">
          <cell r="A319" t="str">
            <v>0611</v>
          </cell>
          <cell r="B319">
            <v>611</v>
          </cell>
          <cell r="C319" t="str">
            <v>Medical Office Building (Samaritan)</v>
          </cell>
          <cell r="D319" t="str">
            <v>Medical Office Building (Samaritan)</v>
          </cell>
        </row>
        <row r="320">
          <cell r="A320" t="str">
            <v>0612</v>
          </cell>
          <cell r="B320">
            <v>612</v>
          </cell>
          <cell r="C320" t="str">
            <v>Samaritan Chiller Building</v>
          </cell>
          <cell r="D320" t="str">
            <v>Samaritan Chiller Building</v>
          </cell>
        </row>
        <row r="321">
          <cell r="A321" t="str">
            <v>0613</v>
          </cell>
          <cell r="B321">
            <v>613</v>
          </cell>
          <cell r="C321" t="str">
            <v>Samaritan Parking Structure</v>
          </cell>
          <cell r="D321" t="str">
            <v>Samaritan Parking Structure</v>
          </cell>
        </row>
        <row r="322">
          <cell r="A322" t="str">
            <v>0616</v>
          </cell>
          <cell r="B322">
            <v>616</v>
          </cell>
          <cell r="C322" t="str">
            <v>Seaton Center Storage</v>
          </cell>
          <cell r="D322" t="str">
            <v>Seaton Center Storage</v>
          </cell>
        </row>
        <row r="323">
          <cell r="A323" t="str">
            <v>0618</v>
          </cell>
          <cell r="B323">
            <v>618</v>
          </cell>
          <cell r="C323" t="str">
            <v>MacAdam Student Observatory</v>
          </cell>
          <cell r="D323" t="str">
            <v>MacAdam Student Observatory</v>
          </cell>
        </row>
        <row r="324">
          <cell r="A324" t="str">
            <v>0625</v>
          </cell>
          <cell r="B324">
            <v>625</v>
          </cell>
          <cell r="C324" t="str">
            <v>1105 S. Limestone</v>
          </cell>
          <cell r="D324" t="str">
            <v>1105 S. Limestone</v>
          </cell>
        </row>
        <row r="325">
          <cell r="A325" t="str">
            <v>0626</v>
          </cell>
          <cell r="B325">
            <v>626</v>
          </cell>
          <cell r="C325" t="str">
            <v>1119 S. Limestone</v>
          </cell>
          <cell r="D325" t="str">
            <v>1119 S. Limestone</v>
          </cell>
        </row>
        <row r="326">
          <cell r="A326" t="str">
            <v>0630</v>
          </cell>
          <cell r="B326">
            <v>630</v>
          </cell>
          <cell r="C326" t="str">
            <v>Air Medical Crew Quarters</v>
          </cell>
          <cell r="D326" t="str">
            <v>Air Medical Crew Quarters</v>
          </cell>
        </row>
        <row r="327">
          <cell r="A327" t="str">
            <v>0633</v>
          </cell>
          <cell r="B327">
            <v>633</v>
          </cell>
          <cell r="C327" t="str">
            <v>Davis Marksbury Building</v>
          </cell>
          <cell r="D327" t="str">
            <v>Davis Marksbury Building</v>
          </cell>
        </row>
        <row r="328">
          <cell r="A328" t="str">
            <v>0644</v>
          </cell>
          <cell r="B328">
            <v>644</v>
          </cell>
          <cell r="C328" t="str">
            <v>Wildcat Coal Lodge</v>
          </cell>
          <cell r="D328" t="str">
            <v>Wildcat Coal Lodge</v>
          </cell>
        </row>
        <row r="329">
          <cell r="A329" t="str">
            <v>0645</v>
          </cell>
          <cell r="B329">
            <v>645</v>
          </cell>
          <cell r="C329" t="str">
            <v>179 Leader Ave</v>
          </cell>
          <cell r="D329" t="str">
            <v>179 Leader Ave</v>
          </cell>
        </row>
        <row r="330">
          <cell r="A330" t="str">
            <v>0651</v>
          </cell>
          <cell r="B330">
            <v>651</v>
          </cell>
          <cell r="C330" t="str">
            <v>Mandrell Hall</v>
          </cell>
          <cell r="D330" t="str">
            <v>Mandrell Hall</v>
          </cell>
        </row>
        <row r="331">
          <cell r="A331" t="str">
            <v>0652</v>
          </cell>
          <cell r="B331">
            <v>652</v>
          </cell>
          <cell r="C331" t="str">
            <v>Bosworth Hall</v>
          </cell>
          <cell r="D331" t="str">
            <v>Bosworth Hall</v>
          </cell>
        </row>
        <row r="332">
          <cell r="A332" t="str">
            <v>0653</v>
          </cell>
          <cell r="B332">
            <v>653</v>
          </cell>
          <cell r="C332" t="str">
            <v>Sanders Hall</v>
          </cell>
          <cell r="D332" t="str">
            <v>Sanders Hall</v>
          </cell>
        </row>
        <row r="333">
          <cell r="A333" t="str">
            <v>0654</v>
          </cell>
          <cell r="B333">
            <v>654</v>
          </cell>
          <cell r="C333" t="str">
            <v>Building 100</v>
          </cell>
          <cell r="D333" t="str">
            <v>Building 100</v>
          </cell>
        </row>
        <row r="334">
          <cell r="A334" t="str">
            <v>0655</v>
          </cell>
          <cell r="B334">
            <v>655</v>
          </cell>
          <cell r="C334" t="str">
            <v>Building 200</v>
          </cell>
          <cell r="D334" t="str">
            <v>Building 200</v>
          </cell>
        </row>
        <row r="335">
          <cell r="A335" t="str">
            <v>0656</v>
          </cell>
          <cell r="B335">
            <v>656</v>
          </cell>
          <cell r="C335" t="str">
            <v>Building 300</v>
          </cell>
          <cell r="D335" t="str">
            <v>Building 300</v>
          </cell>
        </row>
        <row r="336">
          <cell r="A336" t="str">
            <v>0657</v>
          </cell>
          <cell r="B336">
            <v>657</v>
          </cell>
          <cell r="C336" t="str">
            <v>Building 400</v>
          </cell>
          <cell r="D336" t="str">
            <v>Building 400</v>
          </cell>
        </row>
        <row r="337">
          <cell r="A337" t="str">
            <v>0658</v>
          </cell>
          <cell r="B337">
            <v>658</v>
          </cell>
          <cell r="C337" t="str">
            <v>Maintenance Bldg.</v>
          </cell>
          <cell r="D337" t="str">
            <v>Maintenance Bldg.</v>
          </cell>
        </row>
        <row r="338">
          <cell r="A338" t="str">
            <v>0659</v>
          </cell>
          <cell r="B338">
            <v>659</v>
          </cell>
          <cell r="C338" t="str">
            <v>Gas Building</v>
          </cell>
          <cell r="D338" t="str">
            <v>Gas Building</v>
          </cell>
        </row>
        <row r="339">
          <cell r="A339" t="str">
            <v>0660</v>
          </cell>
          <cell r="B339">
            <v>660</v>
          </cell>
          <cell r="C339" t="str">
            <v>Maxwelton Ct. Apts #1</v>
          </cell>
          <cell r="D339" t="str">
            <v>Maxwelton Ct. Apts #1</v>
          </cell>
        </row>
        <row r="340">
          <cell r="A340" t="str">
            <v>0661</v>
          </cell>
          <cell r="B340">
            <v>661</v>
          </cell>
          <cell r="C340" t="str">
            <v>Maxwelton Ct. Apts #2</v>
          </cell>
          <cell r="D340" t="str">
            <v>Maxwelton Ct. Apts #2</v>
          </cell>
        </row>
        <row r="341">
          <cell r="A341" t="str">
            <v>0662</v>
          </cell>
          <cell r="B341">
            <v>662</v>
          </cell>
          <cell r="C341" t="str">
            <v>Maxwelton Ct. Apts #3</v>
          </cell>
          <cell r="D341" t="str">
            <v>Maxwelton Ct. Apts #3</v>
          </cell>
        </row>
        <row r="342">
          <cell r="A342" t="str">
            <v>0663</v>
          </cell>
          <cell r="B342">
            <v>663</v>
          </cell>
          <cell r="C342" t="str">
            <v>Maxwelton Ct. Apts #4</v>
          </cell>
          <cell r="D342" t="str">
            <v>Maxwelton Ct. Apts #4</v>
          </cell>
        </row>
        <row r="343">
          <cell r="A343" t="str">
            <v>0664</v>
          </cell>
          <cell r="B343">
            <v>664</v>
          </cell>
          <cell r="C343" t="str">
            <v>Maxwelton Ct. Apts #5</v>
          </cell>
          <cell r="D343" t="str">
            <v>Maxwelton Ct. Apts #5</v>
          </cell>
        </row>
        <row r="344">
          <cell r="A344" t="str">
            <v>0665</v>
          </cell>
          <cell r="B344">
            <v>665</v>
          </cell>
          <cell r="C344" t="str">
            <v>Maxwelton Ct. Apts #6</v>
          </cell>
          <cell r="D344" t="str">
            <v>Maxwelton Ct. Apts #6</v>
          </cell>
        </row>
        <row r="345">
          <cell r="A345" t="str">
            <v>0666</v>
          </cell>
          <cell r="B345">
            <v>666</v>
          </cell>
          <cell r="C345" t="str">
            <v>Maxwelton Ct. Apts #7</v>
          </cell>
          <cell r="D345" t="str">
            <v>Maxwelton Ct. Apts #7</v>
          </cell>
        </row>
        <row r="346">
          <cell r="A346" t="str">
            <v>0667</v>
          </cell>
          <cell r="B346">
            <v>667</v>
          </cell>
          <cell r="C346" t="str">
            <v>Maxwelton Ct. Apts #8</v>
          </cell>
          <cell r="D346" t="str">
            <v>Maxwelton Ct. Apts #8</v>
          </cell>
        </row>
        <row r="347">
          <cell r="A347" t="str">
            <v>0668</v>
          </cell>
          <cell r="B347">
            <v>668</v>
          </cell>
          <cell r="C347" t="str">
            <v>Maxwelton Ct. Apts #9</v>
          </cell>
          <cell r="D347" t="str">
            <v>Maxwelton Ct. Apts #9</v>
          </cell>
        </row>
        <row r="348">
          <cell r="A348" t="str">
            <v>0669</v>
          </cell>
          <cell r="B348">
            <v>669</v>
          </cell>
          <cell r="C348" t="str">
            <v>Maxwelton Ct. Apts #10</v>
          </cell>
          <cell r="D348" t="str">
            <v>Maxwelton Ct. Apts #10</v>
          </cell>
        </row>
        <row r="349">
          <cell r="A349" t="str">
            <v>0670</v>
          </cell>
          <cell r="B349">
            <v>670</v>
          </cell>
          <cell r="C349" t="str">
            <v>Maxwelton Ct. Apts #11</v>
          </cell>
          <cell r="D349" t="str">
            <v>Maxwelton Ct. Apts #11</v>
          </cell>
        </row>
        <row r="350">
          <cell r="A350" t="str">
            <v>0671</v>
          </cell>
          <cell r="B350">
            <v>671</v>
          </cell>
          <cell r="C350" t="str">
            <v>Maxwelton Ct. Apts #12</v>
          </cell>
          <cell r="D350" t="str">
            <v>Maxwelton Ct. Apts #12</v>
          </cell>
        </row>
        <row r="351">
          <cell r="A351" t="str">
            <v>0672</v>
          </cell>
          <cell r="B351">
            <v>672</v>
          </cell>
          <cell r="C351" t="str">
            <v>Maxwelton Ct. Apts #13</v>
          </cell>
          <cell r="D351" t="str">
            <v>Maxwelton Ct. Apts #13</v>
          </cell>
        </row>
        <row r="352">
          <cell r="A352" t="str">
            <v>0673</v>
          </cell>
          <cell r="B352">
            <v>673</v>
          </cell>
          <cell r="C352" t="str">
            <v>Maxwelton Ct. Apts #14</v>
          </cell>
          <cell r="D352" t="str">
            <v>Maxwelton Ct. Apts #14</v>
          </cell>
        </row>
        <row r="353">
          <cell r="A353" t="str">
            <v>0674</v>
          </cell>
          <cell r="B353">
            <v>674</v>
          </cell>
          <cell r="C353" t="str">
            <v>Maxwelton Ct. Apts #15</v>
          </cell>
          <cell r="D353" t="str">
            <v>Maxwelton Ct. Apts #15</v>
          </cell>
        </row>
        <row r="354">
          <cell r="A354" t="str">
            <v>0675</v>
          </cell>
          <cell r="B354">
            <v>675</v>
          </cell>
          <cell r="C354" t="str">
            <v>Maxwelton Ct. Apts #16</v>
          </cell>
          <cell r="D354" t="str">
            <v>Maxwelton Ct. Apts #16</v>
          </cell>
        </row>
        <row r="355">
          <cell r="A355" t="str">
            <v>0676</v>
          </cell>
          <cell r="B355">
            <v>676</v>
          </cell>
          <cell r="C355" t="str">
            <v>New Student Center</v>
          </cell>
          <cell r="D355" t="str">
            <v>New Student Center</v>
          </cell>
        </row>
        <row r="356">
          <cell r="A356" t="str">
            <v>0677</v>
          </cell>
          <cell r="B356">
            <v>677</v>
          </cell>
          <cell r="C356" t="str">
            <v>University Flats</v>
          </cell>
          <cell r="D356" t="str">
            <v>University Flats</v>
          </cell>
        </row>
        <row r="357">
          <cell r="A357" t="str">
            <v>0678</v>
          </cell>
          <cell r="B357">
            <v>678</v>
          </cell>
          <cell r="C357" t="str">
            <v>Lewis Hall</v>
          </cell>
          <cell r="D357" t="str">
            <v>Lewis Hall</v>
          </cell>
        </row>
        <row r="358">
          <cell r="A358" t="str">
            <v>0679</v>
          </cell>
          <cell r="B358">
            <v>679</v>
          </cell>
          <cell r="C358" t="str">
            <v>Research Building #2</v>
          </cell>
          <cell r="D358" t="str">
            <v>Research Building #2</v>
          </cell>
        </row>
        <row r="359">
          <cell r="A359" t="str">
            <v>0682</v>
          </cell>
          <cell r="B359">
            <v>682</v>
          </cell>
          <cell r="C359" t="str">
            <v>Baseball Facility</v>
          </cell>
          <cell r="D359" t="str">
            <v>Baseball Facility</v>
          </cell>
        </row>
        <row r="360">
          <cell r="A360" t="str">
            <v>0687</v>
          </cell>
          <cell r="B360">
            <v>687</v>
          </cell>
          <cell r="C360" t="str">
            <v>131 Virginia Ave</v>
          </cell>
          <cell r="D360" t="str">
            <v>131 Virginia Ave</v>
          </cell>
        </row>
        <row r="361">
          <cell r="A361" t="str">
            <v>0691</v>
          </cell>
          <cell r="B361">
            <v>691</v>
          </cell>
          <cell r="C361" t="str">
            <v>143 State St</v>
          </cell>
          <cell r="D361" t="str">
            <v>143 State St</v>
          </cell>
        </row>
        <row r="362">
          <cell r="A362" t="str">
            <v>0694</v>
          </cell>
          <cell r="B362">
            <v>694</v>
          </cell>
          <cell r="C362" t="str">
            <v>112 Conn Terrace</v>
          </cell>
          <cell r="D362" t="str">
            <v>112 Conn Terrace</v>
          </cell>
        </row>
        <row r="363">
          <cell r="A363" t="str">
            <v>0695</v>
          </cell>
          <cell r="B363">
            <v>695</v>
          </cell>
          <cell r="C363" t="str">
            <v>Blue Lot Bus Shelter</v>
          </cell>
          <cell r="D363" t="str">
            <v>Blue Lot Bus Shelter</v>
          </cell>
        </row>
        <row r="364">
          <cell r="A364" t="str">
            <v>0698</v>
          </cell>
          <cell r="B364">
            <v>698</v>
          </cell>
          <cell r="C364" t="str">
            <v>University Inn #1</v>
          </cell>
          <cell r="D364" t="str">
            <v>University Inn #1</v>
          </cell>
        </row>
        <row r="365">
          <cell r="A365" t="str">
            <v>0699</v>
          </cell>
          <cell r="B365">
            <v>699</v>
          </cell>
          <cell r="C365" t="str">
            <v>University Inn #2</v>
          </cell>
          <cell r="D365" t="str">
            <v>University Inn #2</v>
          </cell>
        </row>
        <row r="366">
          <cell r="A366" t="str">
            <v>0703</v>
          </cell>
          <cell r="B366">
            <v>703</v>
          </cell>
          <cell r="C366" t="str">
            <v>Senior Center</v>
          </cell>
          <cell r="D366" t="str">
            <v>Senior Center</v>
          </cell>
        </row>
        <row r="367">
          <cell r="A367" t="str">
            <v>0704</v>
          </cell>
          <cell r="B367">
            <v>704</v>
          </cell>
          <cell r="C367" t="str">
            <v>414 Pennsylvania Ct</v>
          </cell>
          <cell r="D367" t="str">
            <v>414 Pennsylvania Ct</v>
          </cell>
        </row>
        <row r="368">
          <cell r="A368">
            <v>1200</v>
          </cell>
          <cell r="B368">
            <v>1200</v>
          </cell>
          <cell r="C368" t="str">
            <v>Electric Substation #1</v>
          </cell>
          <cell r="D368" t="str">
            <v>Electric Substation #1</v>
          </cell>
        </row>
        <row r="369">
          <cell r="A369">
            <v>1201</v>
          </cell>
          <cell r="B369">
            <v>1201</v>
          </cell>
          <cell r="C369" t="str">
            <v>Electric Substation #3</v>
          </cell>
          <cell r="D369" t="str">
            <v>Electric Substation #3</v>
          </cell>
        </row>
        <row r="370">
          <cell r="A370" t="str">
            <v>8633</v>
          </cell>
          <cell r="B370">
            <v>8633</v>
          </cell>
          <cell r="C370" t="str">
            <v>UK HealthCare Good Samaritan Hospital</v>
          </cell>
          <cell r="D370" t="str">
            <v>UK HealthCare Good Samaritan Hospital</v>
          </cell>
        </row>
        <row r="371">
          <cell r="A371" t="str">
            <v>9127</v>
          </cell>
          <cell r="B371">
            <v>9127</v>
          </cell>
          <cell r="C371" t="str">
            <v>1101 S. Limestone</v>
          </cell>
          <cell r="D371" t="str">
            <v>1101 S. Limestone</v>
          </cell>
        </row>
        <row r="372">
          <cell r="A372" t="str">
            <v>9777</v>
          </cell>
          <cell r="B372">
            <v>9777</v>
          </cell>
          <cell r="C372" t="str">
            <v>114 Conn Terrace</v>
          </cell>
          <cell r="D372" t="str">
            <v>114 Conn Terrace</v>
          </cell>
        </row>
        <row r="373">
          <cell r="A373" t="str">
            <v>9779</v>
          </cell>
          <cell r="B373">
            <v>9779</v>
          </cell>
          <cell r="C373" t="str">
            <v>PNC Pop Up Branch</v>
          </cell>
          <cell r="D373" t="str">
            <v>PNC Pop Up Branch</v>
          </cell>
        </row>
        <row r="374">
          <cell r="A374">
            <v>9813</v>
          </cell>
          <cell r="B374">
            <v>9813</v>
          </cell>
          <cell r="C374" t="str">
            <v>Child Development Center of the Bluegrass, Inc.</v>
          </cell>
          <cell r="D374" t="str">
            <v>Child Development Center of the Bluegrass, Inc.</v>
          </cell>
        </row>
        <row r="375">
          <cell r="A375" t="str">
            <v>9853</v>
          </cell>
          <cell r="B375">
            <v>9853</v>
          </cell>
          <cell r="C375" t="str">
            <v>Shriners Hospitals for Children Medical Center - Lexington</v>
          </cell>
          <cell r="D375" t="str">
            <v>Shriners Hospitals for Children Medical Center</v>
          </cell>
        </row>
        <row r="376">
          <cell r="A376" t="str">
            <v>9854</v>
          </cell>
          <cell r="B376">
            <v>9854</v>
          </cell>
          <cell r="C376" t="str">
            <v>Anthropology Research Building</v>
          </cell>
          <cell r="D376" t="str">
            <v>Anthropology Research Building</v>
          </cell>
        </row>
        <row r="377">
          <cell r="A377" t="str">
            <v>9861</v>
          </cell>
        </row>
        <row r="378">
          <cell r="A378" t="str">
            <v>9873</v>
          </cell>
        </row>
        <row r="379">
          <cell r="A379" t="str">
            <v>9925</v>
          </cell>
        </row>
        <row r="380">
          <cell r="A380" t="str">
            <v>9983</v>
          </cell>
        </row>
        <row r="381">
          <cell r="A381" t="str">
            <v xml:space="preserve"> </v>
          </cell>
        </row>
        <row r="382">
          <cell r="A382" t="str">
            <v xml:space="preserve"> </v>
          </cell>
        </row>
        <row r="383">
          <cell r="A383" t="str">
            <v xml:space="preserve"> </v>
          </cell>
        </row>
        <row r="384">
          <cell r="A384" t="str">
            <v xml:space="preserve"> </v>
          </cell>
        </row>
        <row r="385">
          <cell r="A385" t="str">
            <v xml:space="preserve"> </v>
          </cell>
        </row>
        <row r="386">
          <cell r="A386" t="str">
            <v xml:space="preserve"> </v>
          </cell>
        </row>
        <row r="387">
          <cell r="A387" t="str">
            <v xml:space="preserve"> </v>
          </cell>
        </row>
        <row r="388">
          <cell r="A388" t="str">
            <v xml:space="preserve"> </v>
          </cell>
        </row>
        <row r="389">
          <cell r="A389" t="str">
            <v xml:space="preserve"> </v>
          </cell>
        </row>
        <row r="390">
          <cell r="A390" t="str">
            <v xml:space="preserve"> </v>
          </cell>
        </row>
        <row r="391">
          <cell r="A391" t="str">
            <v xml:space="preserve"> </v>
          </cell>
        </row>
        <row r="392">
          <cell r="A392" t="str">
            <v xml:space="preserve"> </v>
          </cell>
        </row>
        <row r="393">
          <cell r="A393" t="str">
            <v xml:space="preserve"> </v>
          </cell>
        </row>
        <row r="394">
          <cell r="A394" t="str">
            <v xml:space="preserve"> </v>
          </cell>
        </row>
        <row r="395">
          <cell r="A395" t="str">
            <v xml:space="preserve"> </v>
          </cell>
        </row>
        <row r="396">
          <cell r="A396" t="str">
            <v xml:space="preserve"> </v>
          </cell>
        </row>
        <row r="397">
          <cell r="A397" t="str">
            <v xml:space="preserve"> </v>
          </cell>
        </row>
        <row r="398">
          <cell r="A398" t="str">
            <v xml:space="preserve"> </v>
          </cell>
        </row>
        <row r="399">
          <cell r="A399" t="str">
            <v xml:space="preserve"> </v>
          </cell>
        </row>
        <row r="400">
          <cell r="A400" t="str">
            <v xml:space="preserve"> </v>
          </cell>
        </row>
        <row r="401">
          <cell r="A401" t="str">
            <v xml:space="preserve"> </v>
          </cell>
        </row>
        <row r="402">
          <cell r="A402" t="str">
            <v xml:space="preserve"> </v>
          </cell>
        </row>
        <row r="403">
          <cell r="A403" t="str">
            <v xml:space="preserve"> </v>
          </cell>
        </row>
        <row r="404">
          <cell r="A404" t="str">
            <v xml:space="preserve"> </v>
          </cell>
        </row>
        <row r="405">
          <cell r="A405" t="str">
            <v xml:space="preserve"> </v>
          </cell>
        </row>
        <row r="406">
          <cell r="A406" t="str">
            <v xml:space="preserve"> </v>
          </cell>
        </row>
        <row r="407">
          <cell r="A407" t="str">
            <v xml:space="preserve"> </v>
          </cell>
        </row>
        <row r="408">
          <cell r="A408" t="str">
            <v xml:space="preserve"> </v>
          </cell>
        </row>
        <row r="409">
          <cell r="A409" t="str">
            <v xml:space="preserve"> </v>
          </cell>
        </row>
        <row r="410">
          <cell r="A410"/>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1"/>
  <sheetViews>
    <sheetView tabSelected="1" zoomScale="90" zoomScaleNormal="90" workbookViewId="0">
      <selection activeCell="A9" sqref="A9"/>
    </sheetView>
  </sheetViews>
  <sheetFormatPr defaultColWidth="9.140625" defaultRowHeight="15" x14ac:dyDescent="0.25"/>
  <cols>
    <col min="1" max="1" width="12.5703125" style="44" bestFit="1" customWidth="1"/>
    <col min="2" max="2" width="7.42578125" style="26" bestFit="1" customWidth="1"/>
    <col min="3" max="3" width="24" style="16" customWidth="1"/>
    <col min="4" max="4" width="14.28515625" style="16" bestFit="1" customWidth="1"/>
    <col min="5" max="5" width="8.42578125" style="16" bestFit="1" customWidth="1"/>
    <col min="6" max="6" width="13.28515625" style="16" bestFit="1" customWidth="1"/>
    <col min="7" max="7" width="20.140625" style="16" customWidth="1"/>
    <col min="8" max="8" width="18.5703125" style="16" customWidth="1"/>
    <col min="9" max="9" width="26.85546875" style="11" customWidth="1"/>
    <col min="10" max="14" width="9.140625" style="16"/>
    <col min="15" max="15" width="11.5703125" style="16" customWidth="1"/>
    <col min="16" max="16384" width="9.140625" style="16"/>
  </cols>
  <sheetData>
    <row r="1" spans="1:16" ht="90" x14ac:dyDescent="0.25">
      <c r="A1" s="55" t="s">
        <v>7</v>
      </c>
      <c r="B1" s="71" t="s">
        <v>73</v>
      </c>
      <c r="C1" s="71"/>
      <c r="F1" s="57" t="s">
        <v>10</v>
      </c>
      <c r="G1" s="18">
        <v>43237</v>
      </c>
      <c r="J1" s="59" t="s">
        <v>33</v>
      </c>
      <c r="K1" s="59" t="s">
        <v>34</v>
      </c>
      <c r="L1" s="19"/>
      <c r="M1" s="19"/>
      <c r="N1" s="19"/>
      <c r="O1" s="20" t="s">
        <v>35</v>
      </c>
      <c r="P1" s="21" t="s">
        <v>47</v>
      </c>
    </row>
    <row r="2" spans="1:16" ht="16.5" thickBot="1" x14ac:dyDescent="0.3">
      <c r="A2" s="56" t="s">
        <v>8</v>
      </c>
      <c r="B2" s="72" t="s">
        <v>74</v>
      </c>
      <c r="C2" s="72"/>
      <c r="F2" s="58" t="s">
        <v>12</v>
      </c>
      <c r="G2" s="22" t="s">
        <v>58</v>
      </c>
      <c r="J2" s="15">
        <f>G157-J157</f>
        <v>0</v>
      </c>
      <c r="K2" s="15">
        <f>H157-M157</f>
        <v>0</v>
      </c>
      <c r="L2" s="23"/>
      <c r="M2" s="23"/>
      <c r="N2" s="23"/>
      <c r="O2" s="24"/>
      <c r="P2" s="25"/>
    </row>
    <row r="3" spans="1:16" x14ac:dyDescent="0.25">
      <c r="J3" s="11"/>
      <c r="K3" s="11"/>
      <c r="L3" s="11"/>
      <c r="M3" s="11"/>
      <c r="N3" s="11"/>
      <c r="O3" s="11"/>
    </row>
    <row r="4" spans="1:16" x14ac:dyDescent="0.25">
      <c r="J4" s="11"/>
      <c r="K4" s="11"/>
      <c r="L4" s="11"/>
      <c r="M4" s="11"/>
      <c r="N4" s="11"/>
      <c r="O4" s="11"/>
    </row>
    <row r="5" spans="1:16" s="29" customFormat="1" ht="45.75" thickBot="1" x14ac:dyDescent="0.3">
      <c r="A5" s="60" t="s">
        <v>19</v>
      </c>
      <c r="B5" s="60" t="s">
        <v>14</v>
      </c>
      <c r="C5" s="61" t="s">
        <v>9</v>
      </c>
      <c r="D5" s="61" t="s">
        <v>4</v>
      </c>
      <c r="E5" s="61" t="s">
        <v>1</v>
      </c>
      <c r="F5" s="61" t="s">
        <v>11</v>
      </c>
      <c r="G5" s="61" t="s">
        <v>15</v>
      </c>
      <c r="H5" s="61" t="s">
        <v>16</v>
      </c>
      <c r="I5" s="62" t="s">
        <v>17</v>
      </c>
      <c r="J5" s="62" t="s">
        <v>36</v>
      </c>
      <c r="K5" s="62" t="s">
        <v>37</v>
      </c>
      <c r="L5" s="62" t="s">
        <v>38</v>
      </c>
      <c r="M5" s="62" t="s">
        <v>39</v>
      </c>
      <c r="N5" s="62" t="s">
        <v>37</v>
      </c>
      <c r="O5" s="62" t="s">
        <v>38</v>
      </c>
    </row>
    <row r="6" spans="1:16" s="37" customFormat="1" ht="15.75" thickTop="1" x14ac:dyDescent="0.25">
      <c r="A6" s="66" t="s">
        <v>1190</v>
      </c>
      <c r="B6" s="44" t="s">
        <v>1337</v>
      </c>
      <c r="C6" s="38" t="s">
        <v>71</v>
      </c>
      <c r="D6" s="37" t="s">
        <v>5</v>
      </c>
      <c r="E6" s="69">
        <v>75</v>
      </c>
      <c r="F6" s="1">
        <v>115</v>
      </c>
      <c r="G6" s="45" t="s">
        <v>13</v>
      </c>
      <c r="I6" s="38"/>
      <c r="J6" s="49" t="str">
        <f>IF(G6="No Change","N/A",IF(G6="New Tag Required",Lookup!F:F,IF(G6="Remove Old Tag",Lookup!F:F,IF(G6="N/A","N/A",""))))</f>
        <v>N/A</v>
      </c>
      <c r="K6" s="50"/>
      <c r="L6" s="44"/>
      <c r="M6" s="49" t="str">
        <f>IF(H6="No Change","N/A",IF(H6="New Tag Required",Lookup!F:F,IF(H6="Remove Old Sign",Lookup!F:F,IF(H6="N/A","N/A",""))))</f>
        <v/>
      </c>
      <c r="N6" s="50"/>
      <c r="O6" s="49"/>
    </row>
    <row r="7" spans="1:16" s="37" customFormat="1" x14ac:dyDescent="0.25">
      <c r="A7" s="66" t="s">
        <v>1191</v>
      </c>
      <c r="B7" s="44" t="s">
        <v>1337</v>
      </c>
      <c r="C7" s="38" t="s">
        <v>71</v>
      </c>
      <c r="D7" s="37" t="s">
        <v>5</v>
      </c>
      <c r="E7" s="69">
        <v>57</v>
      </c>
      <c r="F7" s="1">
        <v>74</v>
      </c>
      <c r="G7" s="45" t="s">
        <v>13</v>
      </c>
      <c r="I7" s="38"/>
      <c r="J7" s="49" t="str">
        <f>IF(G7="No Change","N/A",IF(G7="New Tag Required",Lookup!F:F,IF(G7="Remove Old Tag",Lookup!F:F,IF(G7="N/A","N/A",""))))</f>
        <v>N/A</v>
      </c>
      <c r="K7" s="50"/>
      <c r="L7" s="44"/>
      <c r="M7" s="49" t="str">
        <f>IF(H7="No Change","N/A",IF(H7="New Tag Required",Lookup!F:F,IF(H7="Remove Old Sign",Lookup!F:F,IF(H7="N/A","N/A",""))))</f>
        <v/>
      </c>
      <c r="N7" s="50"/>
      <c r="O7" s="49"/>
    </row>
    <row r="8" spans="1:16" s="37" customFormat="1" ht="29.25" customHeight="1" x14ac:dyDescent="0.25">
      <c r="A8" s="66" t="s">
        <v>1192</v>
      </c>
      <c r="B8" s="44" t="s">
        <v>1337</v>
      </c>
      <c r="C8" s="38" t="s">
        <v>71</v>
      </c>
      <c r="D8" s="37" t="s">
        <v>5</v>
      </c>
      <c r="E8" s="69">
        <v>63</v>
      </c>
      <c r="F8" s="1">
        <v>105</v>
      </c>
      <c r="G8" s="45" t="s">
        <v>13</v>
      </c>
      <c r="I8" s="38"/>
      <c r="J8" s="49" t="str">
        <f>IF(G8="No Change","N/A",IF(G8="New Tag Required",Lookup!F:F,IF(G8="Remove Old Tag",Lookup!F:F,IF(G8="N/A","N/A",""))))</f>
        <v>N/A</v>
      </c>
      <c r="K8" s="50"/>
      <c r="L8" s="44"/>
      <c r="M8" s="49" t="str">
        <f>IF(H8="No Change","N/A",IF(H8="New Tag Required",Lookup!F:F,IF(H8="Remove Old Sign",Lookup!F:F,IF(H8="N/A","N/A",""))))</f>
        <v/>
      </c>
      <c r="N8" s="50"/>
      <c r="O8" s="49"/>
    </row>
    <row r="9" spans="1:16" s="37" customFormat="1" x14ac:dyDescent="0.25">
      <c r="A9" s="66" t="s">
        <v>1193</v>
      </c>
      <c r="B9" s="44" t="s">
        <v>1337</v>
      </c>
      <c r="C9" s="38" t="s">
        <v>71</v>
      </c>
      <c r="D9" s="37" t="s">
        <v>5</v>
      </c>
      <c r="E9" s="69">
        <v>230</v>
      </c>
      <c r="F9" s="1">
        <v>251</v>
      </c>
      <c r="G9" s="45" t="s">
        <v>13</v>
      </c>
      <c r="I9" s="38"/>
      <c r="J9" s="49" t="str">
        <f>IF(G9="No Change","N/A",IF(G9="New Tag Required",Lookup!F:F,IF(G9="Remove Old Tag",Lookup!F:F,IF(G9="N/A","N/A",""))))</f>
        <v>N/A</v>
      </c>
      <c r="K9" s="50"/>
      <c r="L9" s="51"/>
      <c r="M9" s="49" t="str">
        <f>IF(H9="No Change","N/A",IF(H9="New Tag Required",Lookup!F:F,IF(H9="Remove Old Sign",Lookup!F:F,IF(H9="N/A","N/A",""))))</f>
        <v/>
      </c>
      <c r="N9" s="50"/>
      <c r="O9" s="49"/>
    </row>
    <row r="10" spans="1:16" s="37" customFormat="1" x14ac:dyDescent="0.25">
      <c r="A10" s="66" t="s">
        <v>1194</v>
      </c>
      <c r="B10" s="44" t="s">
        <v>1337</v>
      </c>
      <c r="C10" s="38" t="s">
        <v>71</v>
      </c>
      <c r="D10" s="37" t="s">
        <v>5</v>
      </c>
      <c r="E10" s="69">
        <v>230</v>
      </c>
      <c r="F10" s="1">
        <v>238</v>
      </c>
      <c r="G10" s="45" t="s">
        <v>13</v>
      </c>
      <c r="I10" s="38"/>
      <c r="J10" s="49" t="str">
        <f>IF(G10="No Change","N/A",IF(G10="New Tag Required",Lookup!F:F,IF(G10="Remove Old Tag",Lookup!F:F,IF(G10="N/A","N/A",""))))</f>
        <v>N/A</v>
      </c>
      <c r="K10" s="50"/>
      <c r="L10" s="51"/>
      <c r="M10" s="49" t="str">
        <f>IF(H10="No Change","N/A",IF(H10="New Tag Required",Lookup!F:F,IF(H10="Remove Old Sign",Lookup!F:F,IF(H10="N/A","N/A",""))))</f>
        <v/>
      </c>
      <c r="N10" s="50"/>
      <c r="O10" s="49"/>
    </row>
    <row r="11" spans="1:16" s="37" customFormat="1" x14ac:dyDescent="0.25">
      <c r="A11" s="66" t="s">
        <v>1195</v>
      </c>
      <c r="B11" s="44" t="s">
        <v>1337</v>
      </c>
      <c r="C11" s="38" t="s">
        <v>71</v>
      </c>
      <c r="D11" s="37" t="s">
        <v>5</v>
      </c>
      <c r="E11" s="69">
        <v>315</v>
      </c>
      <c r="F11" s="1">
        <v>989</v>
      </c>
      <c r="G11" s="45" t="s">
        <v>13</v>
      </c>
      <c r="I11" s="38"/>
      <c r="J11" s="49" t="str">
        <f>IF(G11="No Change","N/A",IF(G11="New Tag Required",Lookup!F:F,IF(G11="Remove Old Tag",Lookup!F:F,IF(G11="N/A","N/A",""))))</f>
        <v>N/A</v>
      </c>
      <c r="K11" s="50"/>
      <c r="L11" s="52"/>
      <c r="M11" s="49" t="str">
        <f>IF(H11="No Change","N/A",IF(H11="New Tag Required",Lookup!F:F,IF(H11="Remove Old Sign",Lookup!F:F,IF(H11="N/A","N/A",""))))</f>
        <v/>
      </c>
      <c r="N11" s="50"/>
      <c r="O11" s="49"/>
    </row>
    <row r="12" spans="1:16" s="37" customFormat="1" x14ac:dyDescent="0.25">
      <c r="A12" s="66" t="s">
        <v>1196</v>
      </c>
      <c r="B12" s="44" t="s">
        <v>1337</v>
      </c>
      <c r="C12" s="38" t="s">
        <v>71</v>
      </c>
      <c r="D12" s="37" t="s">
        <v>5</v>
      </c>
      <c r="E12" s="69">
        <v>315</v>
      </c>
      <c r="F12" s="1">
        <v>124</v>
      </c>
      <c r="G12" s="45" t="s">
        <v>13</v>
      </c>
      <c r="I12" s="38"/>
      <c r="J12" s="49" t="str">
        <f>IF(G12="No Change","N/A",IF(G12="New Tag Required",Lookup!F:F,IF(G12="Remove Old Tag",Lookup!F:F,IF(G12="N/A","N/A",""))))</f>
        <v>N/A</v>
      </c>
      <c r="K12" s="50"/>
      <c r="L12" s="52"/>
      <c r="M12" s="49" t="str">
        <f>IF(H12="No Change","N/A",IF(H12="New Tag Required",Lookup!F:F,IF(H12="Remove Old Sign",Lookup!F:F,IF(H12="N/A","N/A",""))))</f>
        <v/>
      </c>
      <c r="N12" s="50"/>
      <c r="O12" s="49"/>
    </row>
    <row r="13" spans="1:16" s="37" customFormat="1" x14ac:dyDescent="0.25">
      <c r="A13" s="66" t="s">
        <v>1197</v>
      </c>
      <c r="B13" s="44" t="s">
        <v>1337</v>
      </c>
      <c r="C13" s="38" t="s">
        <v>71</v>
      </c>
      <c r="D13" s="37" t="s">
        <v>5</v>
      </c>
      <c r="E13" s="69">
        <v>125</v>
      </c>
      <c r="F13" s="1">
        <v>522</v>
      </c>
      <c r="G13" s="45" t="s">
        <v>13</v>
      </c>
      <c r="I13" s="38"/>
      <c r="J13" s="49" t="str">
        <f>IF(G13="No Change","N/A",IF(G13="New Tag Required",Lookup!F:F,IF(G13="Remove Old Tag",Lookup!F:F,IF(G13="N/A","N/A",""))))</f>
        <v>N/A</v>
      </c>
      <c r="K13" s="50"/>
      <c r="L13" s="52"/>
      <c r="M13" s="49" t="str">
        <f>IF(H13="No Change","N/A",IF(H13="New Tag Required",Lookup!F:F,IF(H13="Remove Old Sign",Lookup!F:F,IF(H13="N/A","N/A",""))))</f>
        <v/>
      </c>
      <c r="N13" s="50"/>
      <c r="O13" s="49"/>
    </row>
    <row r="14" spans="1:16" s="37" customFormat="1" ht="30" x14ac:dyDescent="0.25">
      <c r="A14" s="67" t="s">
        <v>1338</v>
      </c>
      <c r="B14" s="44" t="s">
        <v>1337</v>
      </c>
      <c r="C14" s="38" t="s">
        <v>71</v>
      </c>
      <c r="D14" s="37" t="s">
        <v>5</v>
      </c>
      <c r="E14" s="70">
        <v>415</v>
      </c>
      <c r="F14" s="68">
        <v>390</v>
      </c>
      <c r="G14" s="45" t="s">
        <v>13</v>
      </c>
      <c r="I14" s="38" t="s">
        <v>1339</v>
      </c>
      <c r="J14" s="49" t="str">
        <f>IF(G14="No Change","N/A",IF(G14="New Tag Required",Lookup!F:F,IF(G14="Remove Old Tag",Lookup!F:F,IF(G14="N/A","N/A",""))))</f>
        <v>N/A</v>
      </c>
      <c r="K14" s="50"/>
      <c r="L14" s="52"/>
      <c r="M14" s="49" t="str">
        <f>IF(H14="No Change","N/A",IF(H14="New Tag Required",Lookup!F:F,IF(H14="Remove Old Sign",Lookup!F:F,IF(H14="N/A","N/A",""))))</f>
        <v/>
      </c>
      <c r="N14" s="50"/>
      <c r="O14" s="49"/>
    </row>
    <row r="15" spans="1:16" s="37" customFormat="1" x14ac:dyDescent="0.25">
      <c r="A15" s="66" t="s">
        <v>1198</v>
      </c>
      <c r="B15" s="44" t="s">
        <v>1337</v>
      </c>
      <c r="C15" s="38" t="s">
        <v>71</v>
      </c>
      <c r="D15" s="37" t="s">
        <v>5</v>
      </c>
      <c r="E15" s="69">
        <v>230</v>
      </c>
      <c r="F15" s="1">
        <v>142</v>
      </c>
      <c r="G15" s="45" t="s">
        <v>13</v>
      </c>
      <c r="I15" s="38"/>
      <c r="J15" s="49" t="str">
        <f>IF(G15="No Change","N/A",IF(G15="New Tag Required",Lookup!F:F,IF(G15="Remove Old Tag",Lookup!F:F,IF(G15="N/A","N/A",""))))</f>
        <v>N/A</v>
      </c>
      <c r="K15" s="50"/>
      <c r="L15" s="49"/>
      <c r="M15" s="49" t="str">
        <f>IF(H15="No Change","N/A",IF(H15="New Tag Required",Lookup!F:F,IF(H15="Remove Old Sign",Lookup!F:F,IF(H15="N/A","N/A",""))))</f>
        <v/>
      </c>
      <c r="N15" s="50"/>
      <c r="O15" s="49"/>
    </row>
    <row r="16" spans="1:16" s="37" customFormat="1" x14ac:dyDescent="0.25">
      <c r="A16" s="66" t="s">
        <v>1199</v>
      </c>
      <c r="B16" s="44" t="s">
        <v>1337</v>
      </c>
      <c r="C16" s="38" t="s">
        <v>71</v>
      </c>
      <c r="D16" s="37" t="s">
        <v>5</v>
      </c>
      <c r="E16" s="69">
        <v>200</v>
      </c>
      <c r="F16" s="1">
        <v>102</v>
      </c>
      <c r="G16" s="45" t="s">
        <v>13</v>
      </c>
      <c r="I16" s="38"/>
      <c r="J16" s="49" t="str">
        <f>IF(G16="No Change","N/A",IF(G16="New Tag Required",Lookup!F:F,IF(G16="Remove Old Tag",Lookup!F:F,IF(G16="N/A","N/A",""))))</f>
        <v>N/A</v>
      </c>
      <c r="K16" s="53"/>
      <c r="L16" s="38"/>
      <c r="M16" s="49" t="str">
        <f>IF(H16="No Change","N/A",IF(H16="New Tag Required",Lookup!F:F,IF(H16="Remove Old Sign",Lookup!F:F,IF(H16="N/A","N/A",""))))</f>
        <v/>
      </c>
      <c r="N16" s="53"/>
      <c r="O16" s="38"/>
    </row>
    <row r="17" spans="1:15" s="37" customFormat="1" x14ac:dyDescent="0.25">
      <c r="A17" s="66" t="s">
        <v>1200</v>
      </c>
      <c r="B17" s="44" t="s">
        <v>1337</v>
      </c>
      <c r="C17" s="38" t="s">
        <v>71</v>
      </c>
      <c r="D17" s="37" t="s">
        <v>5</v>
      </c>
      <c r="E17" s="69">
        <v>230</v>
      </c>
      <c r="F17" s="1">
        <v>216</v>
      </c>
      <c r="G17" s="45" t="s">
        <v>13</v>
      </c>
      <c r="I17" s="38"/>
      <c r="J17" s="49" t="str">
        <f>IF(G17="No Change","N/A",IF(G17="New Tag Required",Lookup!F:F,IF(G17="Remove Old Tag",Lookup!F:F,IF(G17="N/A","N/A",""))))</f>
        <v>N/A</v>
      </c>
      <c r="K17" s="53"/>
      <c r="L17" s="38"/>
      <c r="M17" s="49" t="str">
        <f>IF(H17="No Change","N/A",IF(H17="New Tag Required",Lookup!F:F,IF(H17="Remove Old Sign",Lookup!F:F,IF(H17="N/A","N/A",""))))</f>
        <v/>
      </c>
      <c r="N17" s="53"/>
      <c r="O17" s="38"/>
    </row>
    <row r="18" spans="1:15" s="37" customFormat="1" x14ac:dyDescent="0.25">
      <c r="A18" s="66" t="s">
        <v>1201</v>
      </c>
      <c r="B18" s="44" t="s">
        <v>1337</v>
      </c>
      <c r="C18" s="38" t="s">
        <v>71</v>
      </c>
      <c r="D18" s="37" t="s">
        <v>5</v>
      </c>
      <c r="E18" s="69">
        <v>230</v>
      </c>
      <c r="F18" s="1">
        <v>213</v>
      </c>
      <c r="G18" s="45" t="s">
        <v>13</v>
      </c>
      <c r="I18" s="38"/>
      <c r="J18" s="49" t="str">
        <f>IF(G18="No Change","N/A",IF(G18="New Tag Required",Lookup!F:F,IF(G18="Remove Old Tag",Lookup!F:F,IF(G18="N/A","N/A",""))))</f>
        <v>N/A</v>
      </c>
      <c r="K18" s="53"/>
      <c r="L18" s="38"/>
      <c r="M18" s="49" t="str">
        <f>IF(H18="No Change","N/A",IF(H18="New Tag Required",Lookup!F:F,IF(H18="Remove Old Sign",Lookup!F:F,IF(H18="N/A","N/A",""))))</f>
        <v/>
      </c>
      <c r="N18" s="53"/>
      <c r="O18" s="38"/>
    </row>
    <row r="19" spans="1:15" s="37" customFormat="1" x14ac:dyDescent="0.25">
      <c r="A19" s="66" t="s">
        <v>1202</v>
      </c>
      <c r="B19" s="44" t="s">
        <v>1337</v>
      </c>
      <c r="C19" s="38" t="s">
        <v>71</v>
      </c>
      <c r="D19" s="37" t="s">
        <v>5</v>
      </c>
      <c r="E19" s="69">
        <v>230</v>
      </c>
      <c r="F19" s="1">
        <v>217</v>
      </c>
      <c r="G19" s="45" t="s">
        <v>13</v>
      </c>
      <c r="I19" s="38"/>
      <c r="J19" s="49" t="str">
        <f>IF(G19="No Change","N/A",IF(G19="New Tag Required",Lookup!F:F,IF(G19="Remove Old Tag",Lookup!F:F,IF(G19="N/A","N/A",""))))</f>
        <v>N/A</v>
      </c>
      <c r="K19" s="53"/>
      <c r="L19" s="38"/>
      <c r="M19" s="49" t="str">
        <f>IF(H19="No Change","N/A",IF(H19="New Tag Required",Lookup!F:F,IF(H19="Remove Old Sign",Lookup!F:F,IF(H19="N/A","N/A",""))))</f>
        <v/>
      </c>
      <c r="N19" s="53"/>
      <c r="O19" s="38"/>
    </row>
    <row r="20" spans="1:15" s="37" customFormat="1" x14ac:dyDescent="0.25">
      <c r="A20" s="66" t="s">
        <v>1203</v>
      </c>
      <c r="B20" s="44" t="s">
        <v>1337</v>
      </c>
      <c r="C20" s="38" t="s">
        <v>71</v>
      </c>
      <c r="D20" s="37" t="s">
        <v>5</v>
      </c>
      <c r="E20" s="69">
        <v>230</v>
      </c>
      <c r="F20" s="1">
        <v>213</v>
      </c>
      <c r="G20" s="45" t="s">
        <v>13</v>
      </c>
      <c r="I20" s="38"/>
      <c r="J20" s="49" t="str">
        <f>IF(G20="No Change","N/A",IF(G20="New Tag Required",Lookup!F:F,IF(G20="Remove Old Tag",Lookup!F:F,IF(G20="N/A","N/A",""))))</f>
        <v>N/A</v>
      </c>
      <c r="K20" s="53"/>
      <c r="L20" s="38"/>
      <c r="M20" s="49" t="str">
        <f>IF(H20="No Change","N/A",IF(H20="New Tag Required",Lookup!F:F,IF(H20="Remove Old Sign",Lookup!F:F,IF(H20="N/A","N/A",""))))</f>
        <v/>
      </c>
      <c r="N20" s="53"/>
      <c r="O20" s="38"/>
    </row>
    <row r="21" spans="1:15" s="37" customFormat="1" x14ac:dyDescent="0.25">
      <c r="A21" s="66" t="s">
        <v>1204</v>
      </c>
      <c r="B21" s="44" t="s">
        <v>1337</v>
      </c>
      <c r="C21" s="38" t="s">
        <v>71</v>
      </c>
      <c r="D21" s="37" t="s">
        <v>5</v>
      </c>
      <c r="E21" s="69">
        <v>75</v>
      </c>
      <c r="F21" s="1">
        <v>39</v>
      </c>
      <c r="G21" s="45" t="s">
        <v>13</v>
      </c>
      <c r="I21" s="38"/>
      <c r="J21" s="49" t="str">
        <f>IF(G21="No Change","N/A",IF(G21="New Tag Required",Lookup!F:F,IF(G21="Remove Old Tag",Lookup!F:F,IF(G21="N/A","N/A",""))))</f>
        <v>N/A</v>
      </c>
      <c r="K21" s="53"/>
      <c r="L21" s="38"/>
      <c r="M21" s="49" t="str">
        <f>IF(H21="No Change","N/A",IF(H21="New Tag Required",Lookup!F:F,IF(H21="Remove Old Sign",Lookup!F:F,IF(H21="N/A","N/A",""))))</f>
        <v/>
      </c>
      <c r="N21" s="53"/>
      <c r="O21" s="38"/>
    </row>
    <row r="22" spans="1:15" s="37" customFormat="1" x14ac:dyDescent="0.25">
      <c r="A22" s="66" t="s">
        <v>1205</v>
      </c>
      <c r="B22" s="44" t="s">
        <v>1337</v>
      </c>
      <c r="C22" s="38" t="s">
        <v>71</v>
      </c>
      <c r="D22" s="37" t="s">
        <v>5</v>
      </c>
      <c r="E22" s="69">
        <v>215</v>
      </c>
      <c r="F22" s="1">
        <v>429</v>
      </c>
      <c r="G22" s="45" t="s">
        <v>13</v>
      </c>
      <c r="I22" s="38"/>
      <c r="J22" s="49" t="str">
        <f>IF(G22="No Change","N/A",IF(G22="New Tag Required",Lookup!F:F,IF(G22="Remove Old Tag",Lookup!F:F,IF(G22="N/A","N/A",""))))</f>
        <v>N/A</v>
      </c>
      <c r="K22" s="53"/>
      <c r="L22" s="38"/>
      <c r="M22" s="49" t="str">
        <f>IF(H22="No Change","N/A",IF(H22="New Tag Required",Lookup!F:F,IF(H22="Remove Old Sign",Lookup!F:F,IF(H22="N/A","N/A",""))))</f>
        <v/>
      </c>
      <c r="N22" s="53"/>
      <c r="O22" s="38"/>
    </row>
    <row r="23" spans="1:15" s="37" customFormat="1" x14ac:dyDescent="0.25">
      <c r="A23" s="66" t="s">
        <v>1206</v>
      </c>
      <c r="B23" s="44" t="s">
        <v>1337</v>
      </c>
      <c r="C23" s="38" t="s">
        <v>71</v>
      </c>
      <c r="D23" s="37" t="s">
        <v>5</v>
      </c>
      <c r="E23" s="69">
        <v>115</v>
      </c>
      <c r="F23" s="1">
        <v>116</v>
      </c>
      <c r="G23" s="45" t="s">
        <v>13</v>
      </c>
      <c r="I23" s="38"/>
      <c r="J23" s="49" t="str">
        <f>IF(G23="No Change","N/A",IF(G23="New Tag Required",Lookup!F:F,IF(G23="Remove Old Tag",Lookup!F:F,IF(G23="N/A","N/A",""))))</f>
        <v>N/A</v>
      </c>
      <c r="K23" s="54"/>
      <c r="M23" s="49" t="str">
        <f>IF(H23="No Change","N/A",IF(H23="New Tag Required",Lookup!F:F,IF(H23="Remove Old Sign",Lookup!F:F,IF(H23="N/A","N/A",""))))</f>
        <v/>
      </c>
      <c r="N23" s="53"/>
      <c r="O23" s="38"/>
    </row>
    <row r="24" spans="1:15" s="37" customFormat="1" x14ac:dyDescent="0.25">
      <c r="A24" s="66" t="s">
        <v>1207</v>
      </c>
      <c r="B24" s="44" t="s">
        <v>1337</v>
      </c>
      <c r="C24" s="38" t="s">
        <v>71</v>
      </c>
      <c r="D24" s="37" t="s">
        <v>5</v>
      </c>
      <c r="E24" s="69">
        <v>115</v>
      </c>
      <c r="F24" s="1">
        <v>116</v>
      </c>
      <c r="G24" s="45" t="s">
        <v>13</v>
      </c>
      <c r="I24" s="38"/>
      <c r="J24" s="49" t="str">
        <f>IF(G24="No Change","N/A",IF(G24="New Tag Required",Lookup!F:F,IF(G24="Remove Old Tag",Lookup!F:F,IF(G24="N/A","N/A",""))))</f>
        <v>N/A</v>
      </c>
      <c r="K24" s="54"/>
      <c r="M24" s="49" t="str">
        <f>IF(H24="No Change","N/A",IF(H24="New Tag Required",Lookup!F:F,IF(H24="Remove Old Sign",Lookup!F:F,IF(H24="N/A","N/A",""))))</f>
        <v/>
      </c>
      <c r="N24" s="53"/>
      <c r="O24" s="38"/>
    </row>
    <row r="25" spans="1:15" s="37" customFormat="1" x14ac:dyDescent="0.25">
      <c r="A25" s="66" t="s">
        <v>1208</v>
      </c>
      <c r="B25" s="44" t="s">
        <v>1337</v>
      </c>
      <c r="C25" s="38" t="s">
        <v>71</v>
      </c>
      <c r="D25" s="37" t="s">
        <v>5</v>
      </c>
      <c r="E25" s="69">
        <v>115</v>
      </c>
      <c r="F25" s="1">
        <v>116</v>
      </c>
      <c r="G25" s="45" t="s">
        <v>13</v>
      </c>
      <c r="I25" s="38"/>
      <c r="J25" s="49" t="str">
        <f>IF(G25="No Change","N/A",IF(G25="New Tag Required",Lookup!F:F,IF(G25="Remove Old Tag",Lookup!F:F,IF(G25="N/A","N/A",""))))</f>
        <v>N/A</v>
      </c>
      <c r="K25" s="54"/>
      <c r="M25" s="49" t="str">
        <f>IF(H25="No Change","N/A",IF(H25="New Tag Required",Lookup!F:F,IF(H25="Remove Old Sign",Lookup!F:F,IF(H25="N/A","N/A",""))))</f>
        <v/>
      </c>
      <c r="N25" s="54"/>
    </row>
    <row r="26" spans="1:15" s="37" customFormat="1" x14ac:dyDescent="0.25">
      <c r="A26" s="66" t="s">
        <v>1209</v>
      </c>
      <c r="B26" s="44" t="s">
        <v>1337</v>
      </c>
      <c r="C26" s="38" t="s">
        <v>71</v>
      </c>
      <c r="D26" s="37" t="s">
        <v>5</v>
      </c>
      <c r="E26" s="69">
        <v>115</v>
      </c>
      <c r="F26" s="1">
        <v>81</v>
      </c>
      <c r="G26" s="45" t="s">
        <v>13</v>
      </c>
      <c r="I26" s="38"/>
      <c r="J26" s="49" t="str">
        <f>IF(G26="No Change","N/A",IF(G26="New Tag Required",Lookup!F:F,IF(G26="Remove Old Tag",Lookup!F:F,IF(G26="N/A","N/A",""))))</f>
        <v>N/A</v>
      </c>
      <c r="K26" s="54"/>
      <c r="M26" s="49" t="str">
        <f>IF(H26="No Change","N/A",IF(H26="New Tag Required",Lookup!F:F,IF(H26="Remove Old Sign",Lookup!F:F,IF(H26="N/A","N/A",""))))</f>
        <v/>
      </c>
      <c r="N26" s="54"/>
    </row>
    <row r="27" spans="1:15" s="37" customFormat="1" x14ac:dyDescent="0.25">
      <c r="A27" s="66" t="s">
        <v>1210</v>
      </c>
      <c r="B27" s="44" t="s">
        <v>1337</v>
      </c>
      <c r="C27" s="38" t="s">
        <v>71</v>
      </c>
      <c r="D27" s="37" t="s">
        <v>5</v>
      </c>
      <c r="E27" s="69">
        <v>115</v>
      </c>
      <c r="F27" s="1">
        <v>116</v>
      </c>
      <c r="G27" s="45" t="s">
        <v>13</v>
      </c>
      <c r="I27" s="38"/>
      <c r="J27" s="49" t="str">
        <f>IF(G27="No Change","N/A",IF(G27="New Tag Required",Lookup!F:F,IF(G27="Remove Old Tag",Lookup!F:F,IF(G27="N/A","N/A",""))))</f>
        <v>N/A</v>
      </c>
      <c r="K27" s="54"/>
      <c r="M27" s="49" t="str">
        <f>IF(H27="No Change","N/A",IF(H27="New Tag Required",Lookup!F:F,IF(H27="Remove Old Sign",Lookup!F:F,IF(H27="N/A","N/A",""))))</f>
        <v/>
      </c>
      <c r="N27" s="54"/>
    </row>
    <row r="28" spans="1:15" s="37" customFormat="1" x14ac:dyDescent="0.25">
      <c r="A28" s="66" t="s">
        <v>1211</v>
      </c>
      <c r="B28" s="44" t="s">
        <v>1337</v>
      </c>
      <c r="C28" s="38" t="s">
        <v>71</v>
      </c>
      <c r="D28" s="37" t="s">
        <v>5</v>
      </c>
      <c r="E28" s="69">
        <v>115</v>
      </c>
      <c r="F28" s="1">
        <v>116</v>
      </c>
      <c r="G28" s="45" t="s">
        <v>13</v>
      </c>
      <c r="I28" s="38"/>
      <c r="J28" s="49" t="str">
        <f>IF(G28="No Change","N/A",IF(G28="New Tag Required",Lookup!F:F,IF(G28="Remove Old Tag",Lookup!F:F,IF(G28="N/A","N/A",""))))</f>
        <v>N/A</v>
      </c>
      <c r="K28" s="54"/>
      <c r="M28" s="49" t="str">
        <f>IF(H28="No Change","N/A",IF(H28="New Tag Required",Lookup!F:F,IF(H28="Remove Old Sign",Lookup!F:F,IF(H28="N/A","N/A",""))))</f>
        <v/>
      </c>
      <c r="N28" s="54"/>
    </row>
    <row r="29" spans="1:15" s="37" customFormat="1" x14ac:dyDescent="0.25">
      <c r="A29" s="66" t="s">
        <v>1212</v>
      </c>
      <c r="B29" s="44" t="s">
        <v>1337</v>
      </c>
      <c r="C29" s="38" t="s">
        <v>71</v>
      </c>
      <c r="D29" s="37" t="s">
        <v>5</v>
      </c>
      <c r="E29" s="69">
        <v>690</v>
      </c>
      <c r="F29" s="1">
        <v>721</v>
      </c>
      <c r="G29" s="45" t="s">
        <v>13</v>
      </c>
      <c r="I29" s="38"/>
      <c r="J29" s="49" t="str">
        <f>IF(G29="No Change","N/A",IF(G29="New Tag Required",Lookup!F:F,IF(G29="Remove Old Tag",Lookup!F:F,IF(G29="N/A","N/A",""))))</f>
        <v>N/A</v>
      </c>
      <c r="K29" s="54"/>
      <c r="M29" s="49" t="str">
        <f>IF(H29="No Change","N/A",IF(H29="New Tag Required",Lookup!F:F,IF(H29="Remove Old Sign",Lookup!F:F,IF(H29="N/A","N/A",""))))</f>
        <v/>
      </c>
      <c r="N29" s="54"/>
    </row>
    <row r="30" spans="1:15" x14ac:dyDescent="0.25">
      <c r="A30" s="66" t="s">
        <v>1213</v>
      </c>
      <c r="B30" s="44" t="s">
        <v>1337</v>
      </c>
      <c r="C30" s="38" t="s">
        <v>71</v>
      </c>
      <c r="D30" s="37" t="s">
        <v>5</v>
      </c>
      <c r="E30" s="69">
        <v>115</v>
      </c>
      <c r="F30" s="1">
        <v>81</v>
      </c>
      <c r="G30" s="45" t="s">
        <v>13</v>
      </c>
      <c r="J30" s="10" t="str">
        <f>IF(G30="No Change","N/A",IF(G30="New Tag Required",Lookup!F:F,IF(G30="Remove Old Tag",Lookup!F:F,IF(G30="N/A","N/A",""))))</f>
        <v>N/A</v>
      </c>
      <c r="K30" s="30"/>
      <c r="M30" s="10" t="str">
        <f>IF(H30="No Change","N/A",IF(H30="New Tag Required",Lookup!F:F,IF(H30="Remove Old Sign",Lookup!F:F,IF(H30="N/A","N/A",""))))</f>
        <v/>
      </c>
      <c r="N30" s="30"/>
    </row>
    <row r="31" spans="1:15" x14ac:dyDescent="0.25">
      <c r="A31" s="66" t="s">
        <v>1214</v>
      </c>
      <c r="B31" s="44" t="s">
        <v>1337</v>
      </c>
      <c r="C31" s="38" t="s">
        <v>71</v>
      </c>
      <c r="D31" s="37" t="s">
        <v>5</v>
      </c>
      <c r="E31" s="69">
        <v>185</v>
      </c>
      <c r="F31" s="1">
        <v>432</v>
      </c>
      <c r="G31" s="45" t="s">
        <v>13</v>
      </c>
      <c r="J31" s="10" t="str">
        <f>IF(G31="No Change","N/A",IF(G31="New Tag Required",Lookup!F:F,IF(G31="Remove Old Tag",Lookup!F:F,IF(G31="N/A","N/A",""))))</f>
        <v>N/A</v>
      </c>
      <c r="K31" s="30"/>
      <c r="M31" s="10" t="str">
        <f>IF(H31="No Change","N/A",IF(H31="New Tag Required",Lookup!F:F,IF(H31="Remove Old Sign",Lookup!F:F,IF(H31="N/A","N/A",""))))</f>
        <v/>
      </c>
      <c r="N31" s="30"/>
    </row>
    <row r="32" spans="1:15" x14ac:dyDescent="0.25">
      <c r="A32" s="66" t="s">
        <v>1215</v>
      </c>
      <c r="B32" s="44" t="s">
        <v>1337</v>
      </c>
      <c r="C32" s="38" t="s">
        <v>71</v>
      </c>
      <c r="D32" s="37" t="s">
        <v>5</v>
      </c>
      <c r="E32" s="69">
        <v>115</v>
      </c>
      <c r="F32" s="1">
        <v>81</v>
      </c>
      <c r="G32" s="45" t="s">
        <v>13</v>
      </c>
      <c r="J32" s="10" t="str">
        <f>IF(G32="No Change","N/A",IF(G32="New Tag Required",Lookup!F:F,IF(G32="Remove Old Tag",Lookup!F:F,IF(G32="N/A","N/A",""))))</f>
        <v>N/A</v>
      </c>
      <c r="K32" s="30"/>
      <c r="M32" s="10" t="str">
        <f>IF(H32="No Change","N/A",IF(H32="New Tag Required",Lookup!F:F,IF(H32="Remove Old Sign",Lookup!F:F,IF(H32="N/A","N/A",""))))</f>
        <v/>
      </c>
      <c r="N32" s="30"/>
    </row>
    <row r="33" spans="1:14" x14ac:dyDescent="0.25">
      <c r="A33" s="66" t="s">
        <v>1216</v>
      </c>
      <c r="B33" s="44" t="s">
        <v>1337</v>
      </c>
      <c r="C33" s="38" t="s">
        <v>71</v>
      </c>
      <c r="D33" s="37" t="s">
        <v>5</v>
      </c>
      <c r="E33" s="69">
        <v>115</v>
      </c>
      <c r="F33" s="1">
        <v>116</v>
      </c>
      <c r="G33" s="45" t="s">
        <v>13</v>
      </c>
      <c r="K33" s="30"/>
      <c r="N33" s="30"/>
    </row>
    <row r="34" spans="1:14" x14ac:dyDescent="0.25">
      <c r="A34" s="66" t="s">
        <v>1217</v>
      </c>
      <c r="B34" s="44" t="s">
        <v>1337</v>
      </c>
      <c r="C34" s="38" t="s">
        <v>71</v>
      </c>
      <c r="D34" s="37" t="s">
        <v>5</v>
      </c>
      <c r="E34" s="69">
        <v>115</v>
      </c>
      <c r="F34" s="1">
        <v>116</v>
      </c>
      <c r="G34" s="45" t="s">
        <v>13</v>
      </c>
    </row>
    <row r="35" spans="1:14" x14ac:dyDescent="0.25">
      <c r="A35" s="66" t="s">
        <v>1218</v>
      </c>
      <c r="B35" s="44" t="s">
        <v>1337</v>
      </c>
      <c r="C35" s="38" t="s">
        <v>71</v>
      </c>
      <c r="D35" s="37" t="s">
        <v>5</v>
      </c>
      <c r="E35" s="69">
        <v>230</v>
      </c>
      <c r="F35" s="1">
        <v>224</v>
      </c>
      <c r="G35" s="45" t="s">
        <v>13</v>
      </c>
    </row>
    <row r="36" spans="1:14" x14ac:dyDescent="0.25">
      <c r="A36" s="66" t="s">
        <v>1219</v>
      </c>
      <c r="B36" s="44" t="s">
        <v>1337</v>
      </c>
      <c r="C36" s="38" t="s">
        <v>71</v>
      </c>
      <c r="D36" s="37" t="s">
        <v>5</v>
      </c>
      <c r="E36" s="69">
        <v>115</v>
      </c>
      <c r="F36" s="1">
        <v>116</v>
      </c>
      <c r="G36" s="45" t="s">
        <v>13</v>
      </c>
    </row>
    <row r="37" spans="1:14" x14ac:dyDescent="0.25">
      <c r="A37" s="66" t="s">
        <v>1220</v>
      </c>
      <c r="B37" s="44" t="s">
        <v>1337</v>
      </c>
      <c r="C37" s="38" t="s">
        <v>71</v>
      </c>
      <c r="D37" s="37" t="s">
        <v>5</v>
      </c>
      <c r="E37" s="69">
        <v>115</v>
      </c>
      <c r="F37" s="1">
        <v>116</v>
      </c>
      <c r="G37" s="45" t="s">
        <v>13</v>
      </c>
    </row>
    <row r="38" spans="1:14" x14ac:dyDescent="0.25">
      <c r="A38" s="66" t="s">
        <v>1221</v>
      </c>
      <c r="B38" s="44" t="s">
        <v>1337</v>
      </c>
      <c r="C38" s="38" t="s">
        <v>71</v>
      </c>
      <c r="D38" s="37" t="s">
        <v>5</v>
      </c>
      <c r="E38" s="69">
        <v>460</v>
      </c>
      <c r="F38" s="1">
        <v>459</v>
      </c>
      <c r="G38" s="45" t="s">
        <v>13</v>
      </c>
    </row>
    <row r="39" spans="1:14" x14ac:dyDescent="0.25">
      <c r="A39" s="66" t="s">
        <v>1222</v>
      </c>
      <c r="B39" s="44" t="s">
        <v>1337</v>
      </c>
      <c r="C39" s="38" t="s">
        <v>71</v>
      </c>
      <c r="D39" s="37" t="s">
        <v>5</v>
      </c>
      <c r="E39" s="69">
        <v>115</v>
      </c>
      <c r="F39" s="1">
        <v>114</v>
      </c>
      <c r="G39" s="45" t="s">
        <v>13</v>
      </c>
    </row>
    <row r="40" spans="1:14" x14ac:dyDescent="0.25">
      <c r="A40" s="66" t="s">
        <v>1223</v>
      </c>
      <c r="B40" s="44" t="s">
        <v>1337</v>
      </c>
      <c r="C40" s="38" t="s">
        <v>71</v>
      </c>
      <c r="D40" s="37" t="s">
        <v>5</v>
      </c>
      <c r="E40" s="69">
        <v>115</v>
      </c>
      <c r="F40" s="1">
        <v>116</v>
      </c>
      <c r="G40" s="45" t="s">
        <v>13</v>
      </c>
    </row>
    <row r="41" spans="1:14" x14ac:dyDescent="0.25">
      <c r="A41" s="66" t="s">
        <v>1224</v>
      </c>
      <c r="B41" s="44" t="s">
        <v>1337</v>
      </c>
      <c r="C41" s="38" t="s">
        <v>71</v>
      </c>
      <c r="D41" s="37" t="s">
        <v>5</v>
      </c>
      <c r="E41" s="69">
        <v>115</v>
      </c>
      <c r="F41" s="1">
        <v>151</v>
      </c>
      <c r="G41" s="45" t="s">
        <v>13</v>
      </c>
    </row>
    <row r="42" spans="1:14" x14ac:dyDescent="0.25">
      <c r="A42" s="66" t="s">
        <v>1225</v>
      </c>
      <c r="B42" s="44" t="s">
        <v>1337</v>
      </c>
      <c r="C42" s="38" t="s">
        <v>71</v>
      </c>
      <c r="D42" s="37" t="s">
        <v>5</v>
      </c>
      <c r="E42" s="69">
        <v>115</v>
      </c>
      <c r="F42" s="1">
        <v>81</v>
      </c>
      <c r="G42" s="45" t="s">
        <v>13</v>
      </c>
    </row>
    <row r="43" spans="1:14" x14ac:dyDescent="0.25">
      <c r="A43" s="66" t="s">
        <v>1226</v>
      </c>
      <c r="B43" s="44" t="s">
        <v>1337</v>
      </c>
      <c r="C43" s="38" t="s">
        <v>71</v>
      </c>
      <c r="D43" s="37" t="s">
        <v>5</v>
      </c>
      <c r="E43" s="69">
        <v>115</v>
      </c>
      <c r="F43" s="1">
        <v>151</v>
      </c>
      <c r="G43" s="45" t="s">
        <v>13</v>
      </c>
    </row>
    <row r="44" spans="1:14" x14ac:dyDescent="0.25">
      <c r="A44" s="66" t="s">
        <v>1227</v>
      </c>
      <c r="B44" s="44" t="s">
        <v>1337</v>
      </c>
      <c r="C44" s="38" t="s">
        <v>71</v>
      </c>
      <c r="D44" s="37" t="s">
        <v>5</v>
      </c>
      <c r="E44" s="69">
        <v>115</v>
      </c>
      <c r="F44" s="1">
        <v>116</v>
      </c>
      <c r="G44" s="45" t="s">
        <v>13</v>
      </c>
    </row>
    <row r="45" spans="1:14" x14ac:dyDescent="0.25">
      <c r="A45" s="66" t="s">
        <v>1228</v>
      </c>
      <c r="B45" s="44" t="s">
        <v>1337</v>
      </c>
      <c r="C45" s="38" t="s">
        <v>71</v>
      </c>
      <c r="D45" s="37" t="s">
        <v>5</v>
      </c>
      <c r="E45" s="69">
        <v>115</v>
      </c>
      <c r="F45" s="1">
        <v>113</v>
      </c>
      <c r="G45" s="45" t="s">
        <v>13</v>
      </c>
    </row>
    <row r="46" spans="1:14" x14ac:dyDescent="0.25">
      <c r="A46" s="66" t="s">
        <v>1229</v>
      </c>
      <c r="B46" s="44" t="s">
        <v>1337</v>
      </c>
      <c r="C46" s="38" t="s">
        <v>71</v>
      </c>
      <c r="D46" s="37" t="s">
        <v>5</v>
      </c>
      <c r="E46" s="69">
        <v>115</v>
      </c>
      <c r="F46" s="1">
        <v>116</v>
      </c>
      <c r="G46" s="45" t="s">
        <v>13</v>
      </c>
    </row>
    <row r="47" spans="1:14" x14ac:dyDescent="0.25">
      <c r="A47" s="66" t="s">
        <v>1230</v>
      </c>
      <c r="B47" s="44" t="s">
        <v>1337</v>
      </c>
      <c r="C47" s="38" t="s">
        <v>71</v>
      </c>
      <c r="D47" s="37" t="s">
        <v>5</v>
      </c>
      <c r="E47" s="69">
        <v>115</v>
      </c>
      <c r="F47" s="1">
        <v>151</v>
      </c>
      <c r="G47" s="45" t="s">
        <v>13</v>
      </c>
    </row>
    <row r="48" spans="1:14" x14ac:dyDescent="0.25">
      <c r="A48" s="66" t="s">
        <v>1231</v>
      </c>
      <c r="B48" s="44" t="s">
        <v>1337</v>
      </c>
      <c r="C48" s="38" t="s">
        <v>71</v>
      </c>
      <c r="D48" s="37" t="s">
        <v>5</v>
      </c>
      <c r="E48" s="69">
        <v>115</v>
      </c>
      <c r="F48" s="1">
        <v>81</v>
      </c>
      <c r="G48" s="45" t="s">
        <v>13</v>
      </c>
    </row>
    <row r="49" spans="1:7" x14ac:dyDescent="0.25">
      <c r="A49" s="66" t="s">
        <v>1232</v>
      </c>
      <c r="B49" s="44" t="s">
        <v>1337</v>
      </c>
      <c r="C49" s="38" t="s">
        <v>71</v>
      </c>
      <c r="D49" s="37" t="s">
        <v>5</v>
      </c>
      <c r="E49" s="69">
        <v>115</v>
      </c>
      <c r="F49" s="1">
        <v>116</v>
      </c>
      <c r="G49" s="45" t="s">
        <v>13</v>
      </c>
    </row>
    <row r="50" spans="1:7" x14ac:dyDescent="0.25">
      <c r="A50" s="66" t="s">
        <v>1233</v>
      </c>
      <c r="B50" s="44" t="s">
        <v>1337</v>
      </c>
      <c r="C50" s="38" t="s">
        <v>71</v>
      </c>
      <c r="D50" s="37" t="s">
        <v>5</v>
      </c>
      <c r="E50" s="69">
        <v>115</v>
      </c>
      <c r="F50" s="1">
        <v>116</v>
      </c>
      <c r="G50" s="45" t="s">
        <v>13</v>
      </c>
    </row>
    <row r="51" spans="1:7" x14ac:dyDescent="0.25">
      <c r="A51" s="66" t="s">
        <v>1234</v>
      </c>
      <c r="B51" s="44" t="s">
        <v>1337</v>
      </c>
      <c r="C51" s="38" t="s">
        <v>71</v>
      </c>
      <c r="D51" s="37" t="s">
        <v>5</v>
      </c>
      <c r="E51" s="69">
        <v>135</v>
      </c>
      <c r="F51" s="1">
        <v>150</v>
      </c>
      <c r="G51" s="45" t="s">
        <v>13</v>
      </c>
    </row>
    <row r="52" spans="1:7" x14ac:dyDescent="0.25">
      <c r="A52" s="66" t="s">
        <v>1235</v>
      </c>
      <c r="B52" s="44" t="s">
        <v>1337</v>
      </c>
      <c r="C52" s="38" t="s">
        <v>71</v>
      </c>
      <c r="D52" s="37" t="s">
        <v>5</v>
      </c>
      <c r="E52" s="69">
        <v>115</v>
      </c>
      <c r="F52" s="1">
        <v>116</v>
      </c>
      <c r="G52" s="45" t="s">
        <v>13</v>
      </c>
    </row>
    <row r="53" spans="1:7" x14ac:dyDescent="0.25">
      <c r="A53" s="66" t="s">
        <v>1236</v>
      </c>
      <c r="B53" s="44" t="s">
        <v>1337</v>
      </c>
      <c r="C53" s="38" t="s">
        <v>71</v>
      </c>
      <c r="D53" s="37" t="s">
        <v>5</v>
      </c>
      <c r="E53" s="69">
        <v>165</v>
      </c>
      <c r="F53" s="1">
        <v>527</v>
      </c>
      <c r="G53" s="45" t="s">
        <v>13</v>
      </c>
    </row>
    <row r="54" spans="1:7" x14ac:dyDescent="0.25">
      <c r="A54" s="66" t="s">
        <v>1237</v>
      </c>
      <c r="B54" s="44" t="s">
        <v>1337</v>
      </c>
      <c r="C54" s="38" t="s">
        <v>71</v>
      </c>
      <c r="D54" s="37" t="s">
        <v>5</v>
      </c>
      <c r="E54" s="69">
        <v>255</v>
      </c>
      <c r="F54" s="1">
        <v>1962</v>
      </c>
      <c r="G54" s="45" t="s">
        <v>13</v>
      </c>
    </row>
    <row r="55" spans="1:7" x14ac:dyDescent="0.25">
      <c r="A55" s="66" t="s">
        <v>1238</v>
      </c>
      <c r="B55" s="44" t="s">
        <v>1337</v>
      </c>
      <c r="C55" s="38" t="s">
        <v>71</v>
      </c>
      <c r="D55" s="37" t="s">
        <v>5</v>
      </c>
      <c r="E55" s="69">
        <v>115</v>
      </c>
      <c r="F55" s="1">
        <v>116</v>
      </c>
      <c r="G55" s="45" t="s">
        <v>13</v>
      </c>
    </row>
    <row r="56" spans="1:7" x14ac:dyDescent="0.25">
      <c r="A56" s="66" t="s">
        <v>1239</v>
      </c>
      <c r="B56" s="44" t="s">
        <v>1337</v>
      </c>
      <c r="C56" s="38" t="s">
        <v>71</v>
      </c>
      <c r="D56" s="37" t="s">
        <v>5</v>
      </c>
      <c r="E56" s="69">
        <v>115</v>
      </c>
      <c r="F56" s="1">
        <v>116</v>
      </c>
      <c r="G56" s="45" t="s">
        <v>13</v>
      </c>
    </row>
    <row r="57" spans="1:7" x14ac:dyDescent="0.25">
      <c r="A57" s="66" t="s">
        <v>1240</v>
      </c>
      <c r="B57" s="44" t="s">
        <v>1337</v>
      </c>
      <c r="C57" s="38" t="s">
        <v>71</v>
      </c>
      <c r="D57" s="37" t="s">
        <v>5</v>
      </c>
      <c r="E57" s="69">
        <v>115</v>
      </c>
      <c r="F57" s="1">
        <v>116</v>
      </c>
      <c r="G57" s="45" t="s">
        <v>13</v>
      </c>
    </row>
    <row r="58" spans="1:7" x14ac:dyDescent="0.25">
      <c r="A58" s="66" t="s">
        <v>1241</v>
      </c>
      <c r="B58" s="44" t="s">
        <v>1337</v>
      </c>
      <c r="C58" s="38" t="s">
        <v>71</v>
      </c>
      <c r="D58" s="37" t="s">
        <v>5</v>
      </c>
      <c r="E58" s="69">
        <v>115</v>
      </c>
      <c r="F58" s="1">
        <v>116</v>
      </c>
      <c r="G58" s="45" t="s">
        <v>13</v>
      </c>
    </row>
    <row r="59" spans="1:7" x14ac:dyDescent="0.25">
      <c r="A59" s="66" t="s">
        <v>1242</v>
      </c>
      <c r="B59" s="44" t="s">
        <v>1337</v>
      </c>
      <c r="C59" s="38" t="s">
        <v>71</v>
      </c>
      <c r="D59" s="37" t="s">
        <v>5</v>
      </c>
      <c r="E59" s="69">
        <v>115</v>
      </c>
      <c r="F59" s="1">
        <v>151</v>
      </c>
      <c r="G59" s="45" t="s">
        <v>13</v>
      </c>
    </row>
    <row r="60" spans="1:7" x14ac:dyDescent="0.25">
      <c r="A60" s="66" t="s">
        <v>1243</v>
      </c>
      <c r="B60" s="44" t="s">
        <v>1337</v>
      </c>
      <c r="C60" s="38" t="s">
        <v>71</v>
      </c>
      <c r="D60" s="37" t="s">
        <v>5</v>
      </c>
      <c r="E60" s="69">
        <v>115</v>
      </c>
      <c r="F60" s="1">
        <v>116</v>
      </c>
      <c r="G60" s="45" t="s">
        <v>13</v>
      </c>
    </row>
    <row r="61" spans="1:7" x14ac:dyDescent="0.25">
      <c r="A61" s="66" t="s">
        <v>1244</v>
      </c>
      <c r="B61" s="44" t="s">
        <v>1337</v>
      </c>
      <c r="C61" s="38" t="s">
        <v>71</v>
      </c>
      <c r="D61" s="37" t="s">
        <v>5</v>
      </c>
      <c r="E61" s="69">
        <v>115</v>
      </c>
      <c r="F61" s="1">
        <v>116</v>
      </c>
      <c r="G61" s="45" t="s">
        <v>13</v>
      </c>
    </row>
    <row r="62" spans="1:7" x14ac:dyDescent="0.25">
      <c r="A62" s="66" t="s">
        <v>1245</v>
      </c>
      <c r="B62" s="44" t="s">
        <v>1337</v>
      </c>
      <c r="C62" s="38" t="s">
        <v>71</v>
      </c>
      <c r="D62" s="37" t="s">
        <v>5</v>
      </c>
      <c r="E62" s="69">
        <v>115</v>
      </c>
      <c r="F62" s="1">
        <v>116</v>
      </c>
      <c r="G62" s="45" t="s">
        <v>13</v>
      </c>
    </row>
    <row r="63" spans="1:7" x14ac:dyDescent="0.25">
      <c r="A63" s="66" t="s">
        <v>1246</v>
      </c>
      <c r="B63" s="44" t="s">
        <v>1337</v>
      </c>
      <c r="C63" s="38" t="s">
        <v>71</v>
      </c>
      <c r="D63" s="37" t="s">
        <v>5</v>
      </c>
      <c r="E63" s="69">
        <v>115</v>
      </c>
      <c r="F63" s="1">
        <v>116</v>
      </c>
      <c r="G63" s="45" t="s">
        <v>13</v>
      </c>
    </row>
    <row r="64" spans="1:7" x14ac:dyDescent="0.25">
      <c r="A64" s="66" t="s">
        <v>1247</v>
      </c>
      <c r="B64" s="44" t="s">
        <v>1337</v>
      </c>
      <c r="C64" s="38" t="s">
        <v>71</v>
      </c>
      <c r="D64" s="37" t="s">
        <v>5</v>
      </c>
      <c r="E64" s="69">
        <v>115</v>
      </c>
      <c r="F64" s="1">
        <v>116</v>
      </c>
      <c r="G64" s="45" t="s">
        <v>13</v>
      </c>
    </row>
    <row r="65" spans="1:7" x14ac:dyDescent="0.25">
      <c r="A65" s="66" t="s">
        <v>1248</v>
      </c>
      <c r="B65" s="44" t="s">
        <v>1337</v>
      </c>
      <c r="C65" s="38" t="s">
        <v>71</v>
      </c>
      <c r="D65" s="37" t="s">
        <v>5</v>
      </c>
      <c r="E65" s="69">
        <v>115</v>
      </c>
      <c r="F65" s="1">
        <v>151</v>
      </c>
      <c r="G65" s="45" t="s">
        <v>13</v>
      </c>
    </row>
    <row r="66" spans="1:7" x14ac:dyDescent="0.25">
      <c r="A66" s="66" t="s">
        <v>1249</v>
      </c>
      <c r="B66" s="44" t="s">
        <v>1337</v>
      </c>
      <c r="C66" s="38" t="s">
        <v>71</v>
      </c>
      <c r="D66" s="37" t="s">
        <v>5</v>
      </c>
      <c r="E66" s="69">
        <v>115</v>
      </c>
      <c r="F66" s="1">
        <v>116</v>
      </c>
      <c r="G66" s="45" t="s">
        <v>13</v>
      </c>
    </row>
    <row r="67" spans="1:7" x14ac:dyDescent="0.25">
      <c r="A67" s="66" t="s">
        <v>1250</v>
      </c>
      <c r="B67" s="44" t="s">
        <v>1337</v>
      </c>
      <c r="C67" s="38" t="s">
        <v>71</v>
      </c>
      <c r="D67" s="37" t="s">
        <v>5</v>
      </c>
      <c r="E67" s="69">
        <v>115</v>
      </c>
      <c r="F67" s="1">
        <v>116</v>
      </c>
      <c r="G67" s="45" t="s">
        <v>13</v>
      </c>
    </row>
    <row r="68" spans="1:7" x14ac:dyDescent="0.25">
      <c r="A68" s="66" t="s">
        <v>1251</v>
      </c>
      <c r="B68" s="44" t="s">
        <v>1337</v>
      </c>
      <c r="C68" s="38" t="s">
        <v>71</v>
      </c>
      <c r="D68" s="37" t="s">
        <v>5</v>
      </c>
      <c r="E68" s="69">
        <v>115</v>
      </c>
      <c r="F68" s="1">
        <v>116</v>
      </c>
      <c r="G68" s="45" t="s">
        <v>13</v>
      </c>
    </row>
    <row r="69" spans="1:7" x14ac:dyDescent="0.25">
      <c r="A69" s="66" t="s">
        <v>1252</v>
      </c>
      <c r="B69" s="44" t="s">
        <v>1337</v>
      </c>
      <c r="C69" s="38" t="s">
        <v>71</v>
      </c>
      <c r="D69" s="37" t="s">
        <v>5</v>
      </c>
      <c r="E69" s="69">
        <v>115</v>
      </c>
      <c r="F69" s="1">
        <v>106</v>
      </c>
      <c r="G69" s="45" t="s">
        <v>13</v>
      </c>
    </row>
    <row r="70" spans="1:7" x14ac:dyDescent="0.25">
      <c r="A70" s="66" t="s">
        <v>1253</v>
      </c>
      <c r="B70" s="44" t="s">
        <v>1337</v>
      </c>
      <c r="C70" s="38" t="s">
        <v>71</v>
      </c>
      <c r="D70" s="37" t="s">
        <v>5</v>
      </c>
      <c r="E70" s="69">
        <v>115</v>
      </c>
      <c r="F70" s="1">
        <v>116</v>
      </c>
      <c r="G70" s="45" t="s">
        <v>13</v>
      </c>
    </row>
    <row r="71" spans="1:7" x14ac:dyDescent="0.25">
      <c r="A71" s="66" t="s">
        <v>1254</v>
      </c>
      <c r="B71" s="44" t="s">
        <v>1337</v>
      </c>
      <c r="C71" s="38" t="s">
        <v>71</v>
      </c>
      <c r="D71" s="37" t="s">
        <v>5</v>
      </c>
      <c r="E71" s="69">
        <v>225</v>
      </c>
      <c r="F71" s="1">
        <v>607</v>
      </c>
      <c r="G71" s="45" t="s">
        <v>13</v>
      </c>
    </row>
    <row r="72" spans="1:7" x14ac:dyDescent="0.25">
      <c r="A72" s="66" t="s">
        <v>1255</v>
      </c>
      <c r="B72" s="44" t="s">
        <v>1337</v>
      </c>
      <c r="C72" s="38" t="s">
        <v>71</v>
      </c>
      <c r="D72" s="37" t="s">
        <v>5</v>
      </c>
      <c r="E72" s="69">
        <v>115</v>
      </c>
      <c r="F72" s="1">
        <v>116</v>
      </c>
      <c r="G72" s="45" t="s">
        <v>13</v>
      </c>
    </row>
    <row r="73" spans="1:7" x14ac:dyDescent="0.25">
      <c r="A73" s="66" t="s">
        <v>1256</v>
      </c>
      <c r="B73" s="44" t="s">
        <v>1337</v>
      </c>
      <c r="C73" s="38" t="s">
        <v>71</v>
      </c>
      <c r="D73" s="37" t="s">
        <v>5</v>
      </c>
      <c r="E73" s="69">
        <v>115</v>
      </c>
      <c r="F73" s="1">
        <v>116</v>
      </c>
      <c r="G73" s="45" t="s">
        <v>13</v>
      </c>
    </row>
    <row r="74" spans="1:7" x14ac:dyDescent="0.25">
      <c r="A74" s="66" t="s">
        <v>1257</v>
      </c>
      <c r="B74" s="44" t="s">
        <v>1337</v>
      </c>
      <c r="C74" s="38" t="s">
        <v>71</v>
      </c>
      <c r="D74" s="37" t="s">
        <v>5</v>
      </c>
      <c r="E74" s="69">
        <v>115</v>
      </c>
      <c r="F74" s="1">
        <v>116</v>
      </c>
      <c r="G74" s="45" t="s">
        <v>13</v>
      </c>
    </row>
    <row r="75" spans="1:7" x14ac:dyDescent="0.25">
      <c r="A75" s="66" t="s">
        <v>1258</v>
      </c>
      <c r="B75" s="44" t="s">
        <v>1337</v>
      </c>
      <c r="C75" s="38" t="s">
        <v>71</v>
      </c>
      <c r="D75" s="37" t="s">
        <v>5</v>
      </c>
      <c r="E75" s="69">
        <v>115</v>
      </c>
      <c r="F75" s="1">
        <v>116</v>
      </c>
      <c r="G75" s="45" t="s">
        <v>13</v>
      </c>
    </row>
    <row r="76" spans="1:7" x14ac:dyDescent="0.25">
      <c r="A76" s="66" t="s">
        <v>1259</v>
      </c>
      <c r="B76" s="44" t="s">
        <v>1337</v>
      </c>
      <c r="C76" s="38" t="s">
        <v>71</v>
      </c>
      <c r="D76" s="37" t="s">
        <v>5</v>
      </c>
      <c r="E76" s="69">
        <v>115</v>
      </c>
      <c r="F76" s="1">
        <v>116</v>
      </c>
      <c r="G76" s="45" t="s">
        <v>13</v>
      </c>
    </row>
    <row r="77" spans="1:7" x14ac:dyDescent="0.25">
      <c r="A77" s="66" t="s">
        <v>1260</v>
      </c>
      <c r="B77" s="44" t="s">
        <v>1337</v>
      </c>
      <c r="C77" s="38" t="s">
        <v>71</v>
      </c>
      <c r="D77" s="37" t="s">
        <v>5</v>
      </c>
      <c r="E77" s="69">
        <v>115</v>
      </c>
      <c r="F77" s="1">
        <v>116</v>
      </c>
      <c r="G77" s="45" t="s">
        <v>13</v>
      </c>
    </row>
    <row r="78" spans="1:7" x14ac:dyDescent="0.25">
      <c r="A78" s="66" t="s">
        <v>1261</v>
      </c>
      <c r="B78" s="44" t="s">
        <v>1337</v>
      </c>
      <c r="C78" s="38" t="s">
        <v>71</v>
      </c>
      <c r="D78" s="37" t="s">
        <v>5</v>
      </c>
      <c r="E78" s="69">
        <v>345</v>
      </c>
      <c r="F78" s="1">
        <v>379</v>
      </c>
      <c r="G78" s="45" t="s">
        <v>13</v>
      </c>
    </row>
    <row r="79" spans="1:7" x14ac:dyDescent="0.25">
      <c r="A79" s="66" t="s">
        <v>1262</v>
      </c>
      <c r="B79" s="44" t="s">
        <v>1337</v>
      </c>
      <c r="C79" s="38" t="s">
        <v>71</v>
      </c>
      <c r="D79" s="37" t="s">
        <v>5</v>
      </c>
      <c r="E79" s="69">
        <v>115</v>
      </c>
      <c r="F79" s="1">
        <v>116</v>
      </c>
      <c r="G79" s="45" t="s">
        <v>13</v>
      </c>
    </row>
    <row r="80" spans="1:7" x14ac:dyDescent="0.25">
      <c r="A80" s="66" t="s">
        <v>1263</v>
      </c>
      <c r="B80" s="44" t="s">
        <v>1337</v>
      </c>
      <c r="C80" s="38" t="s">
        <v>71</v>
      </c>
      <c r="D80" s="37" t="s">
        <v>5</v>
      </c>
      <c r="E80" s="69">
        <v>170</v>
      </c>
      <c r="F80" s="1">
        <v>233</v>
      </c>
      <c r="G80" s="45" t="s">
        <v>13</v>
      </c>
    </row>
    <row r="81" spans="1:7" x14ac:dyDescent="0.25">
      <c r="A81" s="66" t="s">
        <v>1264</v>
      </c>
      <c r="B81" s="44" t="s">
        <v>1337</v>
      </c>
      <c r="C81" s="38" t="s">
        <v>71</v>
      </c>
      <c r="D81" s="37" t="s">
        <v>5</v>
      </c>
      <c r="E81" s="69">
        <v>115</v>
      </c>
      <c r="F81" s="1">
        <v>116</v>
      </c>
      <c r="G81" s="45" t="s">
        <v>13</v>
      </c>
    </row>
    <row r="82" spans="1:7" x14ac:dyDescent="0.25">
      <c r="A82" s="66" t="s">
        <v>1265</v>
      </c>
      <c r="B82" s="44" t="s">
        <v>1337</v>
      </c>
      <c r="C82" s="38" t="s">
        <v>71</v>
      </c>
      <c r="D82" s="37" t="s">
        <v>5</v>
      </c>
      <c r="E82" s="69">
        <v>575</v>
      </c>
      <c r="F82" s="1">
        <v>598</v>
      </c>
      <c r="G82" s="45" t="s">
        <v>13</v>
      </c>
    </row>
    <row r="83" spans="1:7" x14ac:dyDescent="0.25">
      <c r="A83" s="66" t="s">
        <v>1266</v>
      </c>
      <c r="B83" s="44" t="s">
        <v>1337</v>
      </c>
      <c r="C83" s="38" t="s">
        <v>71</v>
      </c>
      <c r="D83" s="37" t="s">
        <v>5</v>
      </c>
      <c r="E83" s="69">
        <v>115</v>
      </c>
      <c r="F83" s="1">
        <v>116</v>
      </c>
      <c r="G83" s="45" t="s">
        <v>13</v>
      </c>
    </row>
    <row r="84" spans="1:7" x14ac:dyDescent="0.25">
      <c r="A84" s="66" t="s">
        <v>1267</v>
      </c>
      <c r="B84" s="44" t="s">
        <v>1337</v>
      </c>
      <c r="C84" s="38" t="s">
        <v>71</v>
      </c>
      <c r="D84" s="37" t="s">
        <v>5</v>
      </c>
      <c r="E84" s="69">
        <v>115</v>
      </c>
      <c r="F84" s="1">
        <v>116</v>
      </c>
      <c r="G84" s="45" t="s">
        <v>13</v>
      </c>
    </row>
    <row r="85" spans="1:7" x14ac:dyDescent="0.25">
      <c r="A85" s="66" t="s">
        <v>1268</v>
      </c>
      <c r="B85" s="44" t="s">
        <v>1337</v>
      </c>
      <c r="C85" s="38" t="s">
        <v>71</v>
      </c>
      <c r="D85" s="37" t="s">
        <v>5</v>
      </c>
      <c r="E85" s="69">
        <v>115</v>
      </c>
      <c r="F85" s="1">
        <v>116</v>
      </c>
      <c r="G85" s="45" t="s">
        <v>13</v>
      </c>
    </row>
    <row r="86" spans="1:7" x14ac:dyDescent="0.25">
      <c r="A86" s="66" t="s">
        <v>1269</v>
      </c>
      <c r="B86" s="44" t="s">
        <v>1337</v>
      </c>
      <c r="C86" s="38" t="s">
        <v>71</v>
      </c>
      <c r="D86" s="37" t="s">
        <v>5</v>
      </c>
      <c r="E86" s="69">
        <v>115</v>
      </c>
      <c r="F86" s="1">
        <v>116</v>
      </c>
      <c r="G86" s="45" t="s">
        <v>13</v>
      </c>
    </row>
    <row r="87" spans="1:7" x14ac:dyDescent="0.25">
      <c r="A87" s="66" t="s">
        <v>1270</v>
      </c>
      <c r="B87" s="44" t="s">
        <v>1337</v>
      </c>
      <c r="C87" s="38" t="s">
        <v>71</v>
      </c>
      <c r="D87" s="37" t="s">
        <v>5</v>
      </c>
      <c r="E87" s="69">
        <v>115</v>
      </c>
      <c r="F87" s="1">
        <v>116</v>
      </c>
      <c r="G87" s="45" t="s">
        <v>13</v>
      </c>
    </row>
    <row r="88" spans="1:7" x14ac:dyDescent="0.25">
      <c r="A88" s="66" t="s">
        <v>1271</v>
      </c>
      <c r="B88" s="44" t="s">
        <v>1337</v>
      </c>
      <c r="C88" s="38" t="s">
        <v>71</v>
      </c>
      <c r="D88" s="37" t="s">
        <v>5</v>
      </c>
      <c r="E88" s="69">
        <v>115</v>
      </c>
      <c r="F88" s="1">
        <v>116</v>
      </c>
      <c r="G88" s="45" t="s">
        <v>13</v>
      </c>
    </row>
    <row r="89" spans="1:7" x14ac:dyDescent="0.25">
      <c r="A89" s="66" t="s">
        <v>1272</v>
      </c>
      <c r="B89" s="44" t="s">
        <v>1337</v>
      </c>
      <c r="C89" s="38" t="s">
        <v>71</v>
      </c>
      <c r="D89" s="37" t="s">
        <v>5</v>
      </c>
      <c r="E89" s="69">
        <v>115</v>
      </c>
      <c r="F89" s="1">
        <v>116</v>
      </c>
      <c r="G89" s="45" t="s">
        <v>13</v>
      </c>
    </row>
    <row r="90" spans="1:7" x14ac:dyDescent="0.25">
      <c r="A90" s="66" t="s">
        <v>1273</v>
      </c>
      <c r="B90" s="44" t="s">
        <v>1337</v>
      </c>
      <c r="C90" s="38" t="s">
        <v>71</v>
      </c>
      <c r="D90" s="37" t="s">
        <v>5</v>
      </c>
      <c r="E90" s="69">
        <v>115</v>
      </c>
      <c r="F90" s="1">
        <v>82</v>
      </c>
      <c r="G90" s="45" t="s">
        <v>13</v>
      </c>
    </row>
    <row r="91" spans="1:7" x14ac:dyDescent="0.25">
      <c r="A91" s="66" t="s">
        <v>1274</v>
      </c>
      <c r="B91" s="44" t="s">
        <v>1337</v>
      </c>
      <c r="C91" s="38" t="s">
        <v>71</v>
      </c>
      <c r="D91" s="37" t="s">
        <v>5</v>
      </c>
      <c r="E91" s="69">
        <v>115</v>
      </c>
      <c r="F91" s="1">
        <v>116</v>
      </c>
      <c r="G91" s="45" t="s">
        <v>13</v>
      </c>
    </row>
    <row r="92" spans="1:7" x14ac:dyDescent="0.25">
      <c r="A92" s="66" t="s">
        <v>1275</v>
      </c>
      <c r="B92" s="44" t="s">
        <v>1337</v>
      </c>
      <c r="C92" s="38" t="s">
        <v>71</v>
      </c>
      <c r="D92" s="37" t="s">
        <v>5</v>
      </c>
      <c r="E92" s="69">
        <v>115</v>
      </c>
      <c r="F92" s="1">
        <v>82</v>
      </c>
      <c r="G92" s="45" t="s">
        <v>13</v>
      </c>
    </row>
    <row r="93" spans="1:7" x14ac:dyDescent="0.25">
      <c r="A93" s="66" t="s">
        <v>1276</v>
      </c>
      <c r="B93" s="44" t="s">
        <v>1337</v>
      </c>
      <c r="C93" s="38" t="s">
        <v>71</v>
      </c>
      <c r="D93" s="37" t="s">
        <v>5</v>
      </c>
      <c r="E93" s="69">
        <v>115</v>
      </c>
      <c r="F93" s="1">
        <v>116</v>
      </c>
      <c r="G93" s="45" t="s">
        <v>13</v>
      </c>
    </row>
    <row r="94" spans="1:7" x14ac:dyDescent="0.25">
      <c r="A94" s="66" t="s">
        <v>1277</v>
      </c>
      <c r="B94" s="44" t="s">
        <v>1337</v>
      </c>
      <c r="C94" s="38" t="s">
        <v>71</v>
      </c>
      <c r="D94" s="37" t="s">
        <v>5</v>
      </c>
      <c r="E94" s="69">
        <v>185</v>
      </c>
      <c r="F94" s="1">
        <v>348</v>
      </c>
      <c r="G94" s="45" t="s">
        <v>13</v>
      </c>
    </row>
    <row r="95" spans="1:7" x14ac:dyDescent="0.25">
      <c r="A95" s="66" t="s">
        <v>1278</v>
      </c>
      <c r="B95" s="44" t="s">
        <v>1337</v>
      </c>
      <c r="C95" s="38" t="s">
        <v>71</v>
      </c>
      <c r="D95" s="37" t="s">
        <v>5</v>
      </c>
      <c r="E95" s="69">
        <v>115</v>
      </c>
      <c r="F95" s="1">
        <v>116</v>
      </c>
      <c r="G95" s="45" t="s">
        <v>13</v>
      </c>
    </row>
    <row r="96" spans="1:7" x14ac:dyDescent="0.25">
      <c r="A96" s="66" t="s">
        <v>1279</v>
      </c>
      <c r="B96" s="44" t="s">
        <v>1337</v>
      </c>
      <c r="C96" s="38" t="s">
        <v>71</v>
      </c>
      <c r="D96" s="37" t="s">
        <v>5</v>
      </c>
      <c r="E96" s="69">
        <v>115</v>
      </c>
      <c r="F96" s="1">
        <v>116</v>
      </c>
      <c r="G96" s="45" t="s">
        <v>13</v>
      </c>
    </row>
    <row r="97" spans="1:7" x14ac:dyDescent="0.25">
      <c r="A97" s="66" t="s">
        <v>1280</v>
      </c>
      <c r="B97" s="44" t="s">
        <v>1337</v>
      </c>
      <c r="C97" s="38" t="s">
        <v>71</v>
      </c>
      <c r="D97" s="37" t="s">
        <v>5</v>
      </c>
      <c r="E97" s="69">
        <v>115</v>
      </c>
      <c r="F97" s="1">
        <v>116</v>
      </c>
      <c r="G97" s="45" t="s">
        <v>13</v>
      </c>
    </row>
    <row r="98" spans="1:7" x14ac:dyDescent="0.25">
      <c r="A98" s="66" t="s">
        <v>1281</v>
      </c>
      <c r="B98" s="44" t="s">
        <v>1337</v>
      </c>
      <c r="C98" s="38" t="s">
        <v>71</v>
      </c>
      <c r="D98" s="37" t="s">
        <v>5</v>
      </c>
      <c r="E98" s="69">
        <v>115</v>
      </c>
      <c r="F98" s="1">
        <v>116</v>
      </c>
      <c r="G98" s="45" t="s">
        <v>13</v>
      </c>
    </row>
    <row r="99" spans="1:7" x14ac:dyDescent="0.25">
      <c r="A99" s="66" t="s">
        <v>1282</v>
      </c>
      <c r="B99" s="44" t="s">
        <v>1337</v>
      </c>
      <c r="C99" s="38" t="s">
        <v>71</v>
      </c>
      <c r="D99" s="37" t="s">
        <v>5</v>
      </c>
      <c r="E99" s="69">
        <v>115</v>
      </c>
      <c r="F99" s="1">
        <v>116</v>
      </c>
      <c r="G99" s="45" t="s">
        <v>13</v>
      </c>
    </row>
    <row r="100" spans="1:7" x14ac:dyDescent="0.25">
      <c r="A100" s="66" t="s">
        <v>1283</v>
      </c>
      <c r="B100" s="44" t="s">
        <v>1337</v>
      </c>
      <c r="C100" s="38" t="s">
        <v>71</v>
      </c>
      <c r="D100" s="37" t="s">
        <v>5</v>
      </c>
      <c r="E100" s="69">
        <v>115</v>
      </c>
      <c r="F100" s="1">
        <v>116</v>
      </c>
      <c r="G100" s="45" t="s">
        <v>13</v>
      </c>
    </row>
    <row r="101" spans="1:7" x14ac:dyDescent="0.25">
      <c r="A101" s="66" t="s">
        <v>1284</v>
      </c>
      <c r="B101" s="44" t="s">
        <v>1337</v>
      </c>
      <c r="C101" s="38" t="s">
        <v>71</v>
      </c>
      <c r="D101" s="37" t="s">
        <v>5</v>
      </c>
      <c r="E101" s="69">
        <v>115</v>
      </c>
      <c r="F101" s="1">
        <v>116</v>
      </c>
      <c r="G101" s="45" t="s">
        <v>13</v>
      </c>
    </row>
    <row r="102" spans="1:7" x14ac:dyDescent="0.25">
      <c r="A102" s="66" t="s">
        <v>1285</v>
      </c>
      <c r="B102" s="44" t="s">
        <v>1337</v>
      </c>
      <c r="C102" s="38" t="s">
        <v>71</v>
      </c>
      <c r="D102" s="37" t="s">
        <v>5</v>
      </c>
      <c r="E102" s="69">
        <v>115</v>
      </c>
      <c r="F102" s="1">
        <v>116</v>
      </c>
      <c r="G102" s="45" t="s">
        <v>13</v>
      </c>
    </row>
    <row r="103" spans="1:7" x14ac:dyDescent="0.25">
      <c r="A103" s="66" t="s">
        <v>1286</v>
      </c>
      <c r="B103" s="44" t="s">
        <v>1337</v>
      </c>
      <c r="C103" s="38" t="s">
        <v>71</v>
      </c>
      <c r="D103" s="37" t="s">
        <v>5</v>
      </c>
      <c r="E103" s="69">
        <v>175</v>
      </c>
      <c r="F103" s="1">
        <v>655</v>
      </c>
      <c r="G103" s="45" t="s">
        <v>13</v>
      </c>
    </row>
    <row r="104" spans="1:7" x14ac:dyDescent="0.25">
      <c r="A104" s="66" t="s">
        <v>1287</v>
      </c>
      <c r="B104" s="44" t="s">
        <v>1337</v>
      </c>
      <c r="C104" s="38" t="s">
        <v>71</v>
      </c>
      <c r="D104" s="37" t="s">
        <v>5</v>
      </c>
      <c r="E104" s="69">
        <v>130</v>
      </c>
      <c r="F104" s="1">
        <v>177</v>
      </c>
      <c r="G104" s="45" t="s">
        <v>13</v>
      </c>
    </row>
    <row r="105" spans="1:7" x14ac:dyDescent="0.25">
      <c r="A105" s="66" t="s">
        <v>1288</v>
      </c>
      <c r="B105" s="44" t="s">
        <v>1337</v>
      </c>
      <c r="C105" s="38" t="s">
        <v>71</v>
      </c>
      <c r="D105" s="37" t="s">
        <v>5</v>
      </c>
      <c r="E105" s="69">
        <v>115</v>
      </c>
      <c r="F105" s="1">
        <v>81</v>
      </c>
      <c r="G105" s="45" t="s">
        <v>13</v>
      </c>
    </row>
    <row r="106" spans="1:7" x14ac:dyDescent="0.25">
      <c r="A106" s="66" t="s">
        <v>1289</v>
      </c>
      <c r="B106" s="44" t="s">
        <v>1337</v>
      </c>
      <c r="C106" s="38" t="s">
        <v>71</v>
      </c>
      <c r="D106" s="37" t="s">
        <v>5</v>
      </c>
      <c r="E106" s="69">
        <v>130</v>
      </c>
      <c r="F106" s="1">
        <v>177</v>
      </c>
      <c r="G106" s="45" t="s">
        <v>13</v>
      </c>
    </row>
    <row r="107" spans="1:7" x14ac:dyDescent="0.25">
      <c r="A107" s="66" t="s">
        <v>1290</v>
      </c>
      <c r="B107" s="44" t="s">
        <v>1337</v>
      </c>
      <c r="C107" s="38" t="s">
        <v>71</v>
      </c>
      <c r="D107" s="37" t="s">
        <v>5</v>
      </c>
      <c r="E107" s="69">
        <v>115</v>
      </c>
      <c r="F107" s="1">
        <v>151</v>
      </c>
      <c r="G107" s="45" t="s">
        <v>13</v>
      </c>
    </row>
    <row r="108" spans="1:7" x14ac:dyDescent="0.25">
      <c r="A108" s="66" t="s">
        <v>1291</v>
      </c>
      <c r="B108" s="44" t="s">
        <v>1337</v>
      </c>
      <c r="C108" s="38" t="s">
        <v>71</v>
      </c>
      <c r="D108" s="37" t="s">
        <v>5</v>
      </c>
      <c r="E108" s="69">
        <v>95</v>
      </c>
      <c r="F108" s="1">
        <v>69</v>
      </c>
      <c r="G108" s="45" t="s">
        <v>13</v>
      </c>
    </row>
    <row r="109" spans="1:7" x14ac:dyDescent="0.25">
      <c r="A109" s="66" t="s">
        <v>1292</v>
      </c>
      <c r="B109" s="44" t="s">
        <v>1337</v>
      </c>
      <c r="C109" s="38" t="s">
        <v>71</v>
      </c>
      <c r="D109" s="37" t="s">
        <v>5</v>
      </c>
      <c r="E109" s="69">
        <v>115</v>
      </c>
      <c r="F109" s="1">
        <v>116</v>
      </c>
      <c r="G109" s="45" t="s">
        <v>13</v>
      </c>
    </row>
    <row r="110" spans="1:7" x14ac:dyDescent="0.25">
      <c r="A110" s="66" t="s">
        <v>1293</v>
      </c>
      <c r="B110" s="44" t="s">
        <v>1337</v>
      </c>
      <c r="C110" s="38" t="s">
        <v>71</v>
      </c>
      <c r="D110" s="37" t="s">
        <v>5</v>
      </c>
      <c r="E110" s="69">
        <v>150</v>
      </c>
      <c r="F110" s="1">
        <v>160</v>
      </c>
      <c r="G110" s="45" t="s">
        <v>13</v>
      </c>
    </row>
    <row r="111" spans="1:7" x14ac:dyDescent="0.25">
      <c r="A111" s="66" t="s">
        <v>1294</v>
      </c>
      <c r="B111" s="44" t="s">
        <v>1337</v>
      </c>
      <c r="C111" s="38" t="s">
        <v>71</v>
      </c>
      <c r="D111" s="37" t="s">
        <v>5</v>
      </c>
      <c r="E111" s="69">
        <v>115</v>
      </c>
      <c r="F111" s="1">
        <v>116</v>
      </c>
      <c r="G111" s="45" t="s">
        <v>13</v>
      </c>
    </row>
    <row r="112" spans="1:7" x14ac:dyDescent="0.25">
      <c r="A112" s="66" t="s">
        <v>1295</v>
      </c>
      <c r="B112" s="44" t="s">
        <v>1337</v>
      </c>
      <c r="C112" s="38" t="s">
        <v>71</v>
      </c>
      <c r="D112" s="37" t="s">
        <v>5</v>
      </c>
      <c r="E112" s="69">
        <v>95</v>
      </c>
      <c r="F112" s="1">
        <v>70</v>
      </c>
      <c r="G112" s="45" t="s">
        <v>13</v>
      </c>
    </row>
    <row r="113" spans="1:7" x14ac:dyDescent="0.25">
      <c r="A113" s="66" t="s">
        <v>1296</v>
      </c>
      <c r="B113" s="44" t="s">
        <v>1337</v>
      </c>
      <c r="C113" s="38" t="s">
        <v>71</v>
      </c>
      <c r="D113" s="37" t="s">
        <v>5</v>
      </c>
      <c r="E113" s="69">
        <v>230</v>
      </c>
      <c r="F113" s="1">
        <v>235</v>
      </c>
      <c r="G113" s="45" t="s">
        <v>13</v>
      </c>
    </row>
    <row r="114" spans="1:7" x14ac:dyDescent="0.25">
      <c r="A114" s="66" t="s">
        <v>1297</v>
      </c>
      <c r="B114" s="44" t="s">
        <v>1337</v>
      </c>
      <c r="C114" s="38" t="s">
        <v>71</v>
      </c>
      <c r="D114" s="37" t="s">
        <v>5</v>
      </c>
      <c r="E114" s="69">
        <v>150</v>
      </c>
      <c r="F114" s="1">
        <v>161</v>
      </c>
      <c r="G114" s="45" t="s">
        <v>13</v>
      </c>
    </row>
    <row r="115" spans="1:7" x14ac:dyDescent="0.25">
      <c r="A115" s="66" t="s">
        <v>1298</v>
      </c>
      <c r="B115" s="44" t="s">
        <v>1337</v>
      </c>
      <c r="C115" s="38" t="s">
        <v>71</v>
      </c>
      <c r="D115" s="37" t="s">
        <v>5</v>
      </c>
      <c r="E115" s="69">
        <v>135</v>
      </c>
      <c r="F115" s="1">
        <v>174</v>
      </c>
      <c r="G115" s="45" t="s">
        <v>13</v>
      </c>
    </row>
    <row r="116" spans="1:7" x14ac:dyDescent="0.25">
      <c r="A116" s="66" t="s">
        <v>1299</v>
      </c>
      <c r="B116" s="44" t="s">
        <v>1337</v>
      </c>
      <c r="C116" s="38" t="s">
        <v>71</v>
      </c>
      <c r="D116" s="37" t="s">
        <v>5</v>
      </c>
      <c r="E116" s="69">
        <v>115</v>
      </c>
      <c r="F116" s="1">
        <v>116</v>
      </c>
      <c r="G116" s="45" t="s">
        <v>13</v>
      </c>
    </row>
    <row r="117" spans="1:7" x14ac:dyDescent="0.25">
      <c r="A117" s="66" t="s">
        <v>1300</v>
      </c>
      <c r="B117" s="44" t="s">
        <v>1337</v>
      </c>
      <c r="C117" s="38" t="s">
        <v>71</v>
      </c>
      <c r="D117" s="37" t="s">
        <v>5</v>
      </c>
      <c r="E117" s="69">
        <v>115</v>
      </c>
      <c r="F117" s="1">
        <v>116</v>
      </c>
      <c r="G117" s="45" t="s">
        <v>13</v>
      </c>
    </row>
    <row r="118" spans="1:7" x14ac:dyDescent="0.25">
      <c r="A118" s="66" t="s">
        <v>1301</v>
      </c>
      <c r="B118" s="44" t="s">
        <v>1337</v>
      </c>
      <c r="C118" s="38" t="s">
        <v>71</v>
      </c>
      <c r="D118" s="37" t="s">
        <v>5</v>
      </c>
      <c r="E118" s="69">
        <v>115</v>
      </c>
      <c r="F118" s="1">
        <v>116</v>
      </c>
      <c r="G118" s="45" t="s">
        <v>13</v>
      </c>
    </row>
    <row r="119" spans="1:7" x14ac:dyDescent="0.25">
      <c r="A119" s="66" t="s">
        <v>1302</v>
      </c>
      <c r="B119" s="44" t="s">
        <v>1337</v>
      </c>
      <c r="C119" s="38" t="s">
        <v>71</v>
      </c>
      <c r="D119" s="37" t="s">
        <v>5</v>
      </c>
      <c r="E119" s="69">
        <v>115</v>
      </c>
      <c r="F119" s="1">
        <v>116</v>
      </c>
      <c r="G119" s="45" t="s">
        <v>13</v>
      </c>
    </row>
    <row r="120" spans="1:7" x14ac:dyDescent="0.25">
      <c r="A120" s="66" t="s">
        <v>1303</v>
      </c>
      <c r="B120" s="44" t="s">
        <v>1337</v>
      </c>
      <c r="C120" s="38" t="s">
        <v>71</v>
      </c>
      <c r="D120" s="37" t="s">
        <v>5</v>
      </c>
      <c r="E120" s="69">
        <v>115</v>
      </c>
      <c r="F120" s="1">
        <v>116</v>
      </c>
      <c r="G120" s="45" t="s">
        <v>13</v>
      </c>
    </row>
    <row r="121" spans="1:7" x14ac:dyDescent="0.25">
      <c r="A121" s="66" t="s">
        <v>1304</v>
      </c>
      <c r="B121" s="44" t="s">
        <v>1337</v>
      </c>
      <c r="C121" s="38" t="s">
        <v>71</v>
      </c>
      <c r="D121" s="37" t="s">
        <v>5</v>
      </c>
      <c r="E121" s="69">
        <v>45</v>
      </c>
      <c r="F121" s="1">
        <v>54</v>
      </c>
      <c r="G121" s="45" t="s">
        <v>13</v>
      </c>
    </row>
    <row r="122" spans="1:7" x14ac:dyDescent="0.25">
      <c r="A122" s="66" t="s">
        <v>1305</v>
      </c>
      <c r="B122" s="44" t="s">
        <v>1337</v>
      </c>
      <c r="C122" s="38" t="s">
        <v>71</v>
      </c>
      <c r="D122" s="37" t="s">
        <v>5</v>
      </c>
      <c r="E122" s="69">
        <v>315</v>
      </c>
      <c r="F122" s="1">
        <v>627</v>
      </c>
      <c r="G122" s="45" t="s">
        <v>13</v>
      </c>
    </row>
    <row r="123" spans="1:7" x14ac:dyDescent="0.25">
      <c r="A123" s="66" t="s">
        <v>1306</v>
      </c>
      <c r="B123" s="44" t="s">
        <v>1337</v>
      </c>
      <c r="C123" s="38" t="s">
        <v>71</v>
      </c>
      <c r="D123" s="37" t="s">
        <v>5</v>
      </c>
      <c r="E123" s="69">
        <v>50</v>
      </c>
      <c r="F123" s="1">
        <v>73</v>
      </c>
      <c r="G123" s="45" t="s">
        <v>13</v>
      </c>
    </row>
    <row r="124" spans="1:7" x14ac:dyDescent="0.25">
      <c r="A124" s="66" t="s">
        <v>1307</v>
      </c>
      <c r="B124" s="44" t="s">
        <v>1337</v>
      </c>
      <c r="C124" s="38" t="s">
        <v>71</v>
      </c>
      <c r="D124" s="37" t="s">
        <v>5</v>
      </c>
      <c r="E124" s="69">
        <v>315</v>
      </c>
      <c r="F124" s="1">
        <v>982</v>
      </c>
      <c r="G124" s="45" t="s">
        <v>13</v>
      </c>
    </row>
    <row r="125" spans="1:7" x14ac:dyDescent="0.25">
      <c r="A125" s="66" t="s">
        <v>1308</v>
      </c>
      <c r="B125" s="44" t="s">
        <v>1337</v>
      </c>
      <c r="C125" s="38" t="s">
        <v>71</v>
      </c>
      <c r="D125" s="37" t="s">
        <v>5</v>
      </c>
      <c r="E125" s="69">
        <v>230</v>
      </c>
      <c r="F125" s="1">
        <v>234</v>
      </c>
      <c r="G125" s="45" t="s">
        <v>13</v>
      </c>
    </row>
    <row r="126" spans="1:7" x14ac:dyDescent="0.25">
      <c r="A126" s="66" t="s">
        <v>1309</v>
      </c>
      <c r="B126" s="44" t="s">
        <v>1337</v>
      </c>
      <c r="C126" s="38" t="s">
        <v>71</v>
      </c>
      <c r="D126" s="37" t="s">
        <v>5</v>
      </c>
      <c r="E126" s="69">
        <v>115</v>
      </c>
      <c r="F126" s="1">
        <v>128</v>
      </c>
      <c r="G126" s="45" t="s">
        <v>13</v>
      </c>
    </row>
    <row r="127" spans="1:7" x14ac:dyDescent="0.25">
      <c r="A127" s="66" t="s">
        <v>1310</v>
      </c>
      <c r="B127" s="44" t="s">
        <v>1337</v>
      </c>
      <c r="C127" s="38" t="s">
        <v>71</v>
      </c>
      <c r="D127" s="37" t="s">
        <v>5</v>
      </c>
      <c r="E127" s="69">
        <v>230</v>
      </c>
      <c r="F127" s="1">
        <v>248</v>
      </c>
      <c r="G127" s="45" t="s">
        <v>13</v>
      </c>
    </row>
    <row r="128" spans="1:7" x14ac:dyDescent="0.25">
      <c r="A128" s="66" t="s">
        <v>1311</v>
      </c>
      <c r="B128" s="44" t="s">
        <v>1337</v>
      </c>
      <c r="C128" s="38" t="s">
        <v>71</v>
      </c>
      <c r="D128" s="37" t="s">
        <v>5</v>
      </c>
      <c r="E128" s="69">
        <v>460</v>
      </c>
      <c r="F128" s="1">
        <v>601</v>
      </c>
      <c r="G128" s="45" t="s">
        <v>13</v>
      </c>
    </row>
    <row r="129" spans="1:7" x14ac:dyDescent="0.25">
      <c r="A129" s="66" t="s">
        <v>1312</v>
      </c>
      <c r="B129" s="44" t="s">
        <v>1337</v>
      </c>
      <c r="C129" s="38" t="s">
        <v>71</v>
      </c>
      <c r="D129" s="37" t="s">
        <v>5</v>
      </c>
      <c r="E129" s="69">
        <v>460</v>
      </c>
      <c r="F129" s="1">
        <v>573</v>
      </c>
      <c r="G129" s="45" t="s">
        <v>13</v>
      </c>
    </row>
    <row r="130" spans="1:7" x14ac:dyDescent="0.25">
      <c r="A130" s="66" t="s">
        <v>1313</v>
      </c>
      <c r="B130" s="44" t="s">
        <v>1337</v>
      </c>
      <c r="C130" s="38" t="s">
        <v>71</v>
      </c>
      <c r="D130" s="37" t="s">
        <v>5</v>
      </c>
      <c r="E130" s="69">
        <v>445</v>
      </c>
      <c r="F130" s="1">
        <v>570</v>
      </c>
      <c r="G130" s="45" t="s">
        <v>13</v>
      </c>
    </row>
    <row r="131" spans="1:7" x14ac:dyDescent="0.25">
      <c r="A131" s="66" t="s">
        <v>1314</v>
      </c>
      <c r="B131" s="44" t="s">
        <v>1337</v>
      </c>
      <c r="C131" s="38" t="s">
        <v>71</v>
      </c>
      <c r="D131" s="37" t="s">
        <v>5</v>
      </c>
      <c r="E131" s="69">
        <v>260</v>
      </c>
      <c r="F131" s="1">
        <v>455</v>
      </c>
      <c r="G131" s="45" t="s">
        <v>13</v>
      </c>
    </row>
    <row r="132" spans="1:7" x14ac:dyDescent="0.25">
      <c r="A132" s="66" t="s">
        <v>1315</v>
      </c>
      <c r="B132" s="44" t="s">
        <v>1337</v>
      </c>
      <c r="C132" s="38" t="s">
        <v>71</v>
      </c>
      <c r="D132" s="37" t="s">
        <v>5</v>
      </c>
      <c r="E132" s="69">
        <v>90</v>
      </c>
      <c r="F132" s="1">
        <v>130</v>
      </c>
      <c r="G132" s="45" t="s">
        <v>13</v>
      </c>
    </row>
    <row r="133" spans="1:7" x14ac:dyDescent="0.25">
      <c r="A133" s="66" t="s">
        <v>1316</v>
      </c>
      <c r="B133" s="44" t="s">
        <v>1337</v>
      </c>
      <c r="C133" s="38" t="s">
        <v>71</v>
      </c>
      <c r="D133" s="37" t="s">
        <v>5</v>
      </c>
      <c r="E133" s="69">
        <v>365</v>
      </c>
      <c r="F133" s="1">
        <v>286</v>
      </c>
      <c r="G133" s="45" t="s">
        <v>13</v>
      </c>
    </row>
    <row r="134" spans="1:7" x14ac:dyDescent="0.25">
      <c r="A134" s="66" t="s">
        <v>1317</v>
      </c>
      <c r="B134" s="44" t="s">
        <v>1337</v>
      </c>
      <c r="C134" s="38" t="s">
        <v>71</v>
      </c>
      <c r="D134" s="37" t="s">
        <v>5</v>
      </c>
      <c r="E134" s="69">
        <v>90</v>
      </c>
      <c r="F134" s="1">
        <v>134</v>
      </c>
      <c r="G134" s="45" t="s">
        <v>13</v>
      </c>
    </row>
    <row r="135" spans="1:7" x14ac:dyDescent="0.25">
      <c r="A135" s="66" t="s">
        <v>1318</v>
      </c>
      <c r="B135" s="44" t="s">
        <v>1337</v>
      </c>
      <c r="C135" s="38" t="s">
        <v>71</v>
      </c>
      <c r="D135" s="37" t="s">
        <v>5</v>
      </c>
      <c r="E135" s="69">
        <v>275</v>
      </c>
      <c r="F135" s="1">
        <v>364</v>
      </c>
      <c r="G135" s="45" t="s">
        <v>13</v>
      </c>
    </row>
    <row r="136" spans="1:7" x14ac:dyDescent="0.25">
      <c r="A136" s="66" t="s">
        <v>1319</v>
      </c>
      <c r="B136" s="44" t="s">
        <v>1337</v>
      </c>
      <c r="C136" s="38" t="s">
        <v>71</v>
      </c>
      <c r="D136" s="37" t="s">
        <v>5</v>
      </c>
      <c r="E136" s="69">
        <v>100</v>
      </c>
      <c r="F136" s="1">
        <v>133</v>
      </c>
      <c r="G136" s="45" t="s">
        <v>13</v>
      </c>
    </row>
    <row r="137" spans="1:7" x14ac:dyDescent="0.25">
      <c r="A137" s="66" t="s">
        <v>1320</v>
      </c>
      <c r="B137" s="44" t="s">
        <v>1337</v>
      </c>
      <c r="C137" s="38" t="s">
        <v>71</v>
      </c>
      <c r="D137" s="37" t="s">
        <v>5</v>
      </c>
      <c r="E137" s="69">
        <v>397</v>
      </c>
      <c r="F137" s="1">
        <v>588</v>
      </c>
      <c r="G137" s="45" t="s">
        <v>13</v>
      </c>
    </row>
    <row r="138" spans="1:7" x14ac:dyDescent="0.25">
      <c r="A138" s="66" t="s">
        <v>1321</v>
      </c>
      <c r="B138" s="44" t="s">
        <v>1337</v>
      </c>
      <c r="C138" s="38" t="s">
        <v>71</v>
      </c>
      <c r="D138" s="37" t="s">
        <v>5</v>
      </c>
      <c r="E138" s="69">
        <v>142</v>
      </c>
      <c r="F138" s="1">
        <v>232</v>
      </c>
      <c r="G138" s="45" t="s">
        <v>13</v>
      </c>
    </row>
    <row r="139" spans="1:7" x14ac:dyDescent="0.25">
      <c r="A139" s="66" t="s">
        <v>1322</v>
      </c>
      <c r="B139" s="44" t="s">
        <v>1337</v>
      </c>
      <c r="C139" s="38" t="s">
        <v>71</v>
      </c>
      <c r="D139" s="37" t="s">
        <v>5</v>
      </c>
      <c r="E139" s="69">
        <v>560</v>
      </c>
      <c r="F139" s="1">
        <v>1031</v>
      </c>
      <c r="G139" s="45" t="s">
        <v>13</v>
      </c>
    </row>
    <row r="140" spans="1:7" x14ac:dyDescent="0.25">
      <c r="A140" s="66" t="s">
        <v>1323</v>
      </c>
      <c r="B140" s="44" t="s">
        <v>1337</v>
      </c>
      <c r="C140" s="38" t="s">
        <v>71</v>
      </c>
      <c r="D140" s="37" t="s">
        <v>5</v>
      </c>
      <c r="E140" s="69">
        <v>357</v>
      </c>
      <c r="F140" s="1">
        <v>162</v>
      </c>
      <c r="G140" s="45" t="s">
        <v>13</v>
      </c>
    </row>
    <row r="141" spans="1:7" x14ac:dyDescent="0.25">
      <c r="A141" s="66" t="s">
        <v>1324</v>
      </c>
      <c r="B141" s="44" t="s">
        <v>1337</v>
      </c>
      <c r="C141" s="38" t="s">
        <v>71</v>
      </c>
      <c r="D141" s="37" t="s">
        <v>5</v>
      </c>
      <c r="E141" s="69">
        <v>185</v>
      </c>
      <c r="F141" s="1">
        <v>277</v>
      </c>
      <c r="G141" s="45" t="s">
        <v>13</v>
      </c>
    </row>
    <row r="142" spans="1:7" x14ac:dyDescent="0.25">
      <c r="A142" s="66" t="s">
        <v>1325</v>
      </c>
      <c r="B142" s="44" t="s">
        <v>1337</v>
      </c>
      <c r="C142" s="38" t="s">
        <v>71</v>
      </c>
      <c r="D142" s="37" t="s">
        <v>5</v>
      </c>
      <c r="E142" s="69">
        <v>995</v>
      </c>
      <c r="F142" s="1">
        <v>724</v>
      </c>
      <c r="G142" s="45" t="s">
        <v>13</v>
      </c>
    </row>
    <row r="143" spans="1:7" x14ac:dyDescent="0.25">
      <c r="A143" s="66" t="s">
        <v>1326</v>
      </c>
      <c r="B143" s="44" t="s">
        <v>1337</v>
      </c>
      <c r="C143" s="38" t="s">
        <v>71</v>
      </c>
      <c r="D143" s="37" t="s">
        <v>5</v>
      </c>
      <c r="E143" s="69">
        <v>335</v>
      </c>
      <c r="F143" s="1">
        <v>435</v>
      </c>
      <c r="G143" s="45" t="s">
        <v>13</v>
      </c>
    </row>
    <row r="144" spans="1:7" x14ac:dyDescent="0.25">
      <c r="A144" s="66" t="s">
        <v>1327</v>
      </c>
      <c r="B144" s="44" t="s">
        <v>1337</v>
      </c>
      <c r="C144" s="38" t="s">
        <v>71</v>
      </c>
      <c r="D144" s="37" t="s">
        <v>5</v>
      </c>
      <c r="E144" s="69">
        <v>224</v>
      </c>
      <c r="F144" s="1">
        <v>357</v>
      </c>
      <c r="G144" s="45" t="s">
        <v>13</v>
      </c>
    </row>
    <row r="145" spans="1:13" x14ac:dyDescent="0.25">
      <c r="A145" s="66" t="s">
        <v>1328</v>
      </c>
      <c r="B145" s="44" t="s">
        <v>1337</v>
      </c>
      <c r="C145" s="38" t="s">
        <v>71</v>
      </c>
      <c r="D145" s="37" t="s">
        <v>5</v>
      </c>
      <c r="E145" s="69">
        <v>385</v>
      </c>
      <c r="F145" s="1">
        <v>692</v>
      </c>
      <c r="G145" s="45" t="s">
        <v>13</v>
      </c>
    </row>
    <row r="146" spans="1:13" x14ac:dyDescent="0.25">
      <c r="A146" s="66" t="s">
        <v>1329</v>
      </c>
      <c r="B146" s="44" t="s">
        <v>1337</v>
      </c>
      <c r="C146" s="38" t="s">
        <v>71</v>
      </c>
      <c r="D146" s="37" t="s">
        <v>5</v>
      </c>
      <c r="E146" s="69">
        <v>673</v>
      </c>
      <c r="F146" s="1">
        <v>347</v>
      </c>
      <c r="G146" s="45" t="s">
        <v>13</v>
      </c>
    </row>
    <row r="147" spans="1:13" x14ac:dyDescent="0.25">
      <c r="A147" s="66" t="s">
        <v>1330</v>
      </c>
      <c r="B147" s="44" t="s">
        <v>1337</v>
      </c>
      <c r="C147" s="38" t="s">
        <v>71</v>
      </c>
      <c r="D147" s="37" t="s">
        <v>5</v>
      </c>
      <c r="E147" s="69">
        <v>245</v>
      </c>
      <c r="F147" s="1">
        <v>407</v>
      </c>
      <c r="G147" s="45" t="s">
        <v>13</v>
      </c>
    </row>
    <row r="148" spans="1:13" x14ac:dyDescent="0.25">
      <c r="A148" s="66" t="s">
        <v>1331</v>
      </c>
      <c r="B148" s="44" t="s">
        <v>1337</v>
      </c>
      <c r="C148" s="38" t="s">
        <v>71</v>
      </c>
      <c r="D148" s="37" t="s">
        <v>5</v>
      </c>
      <c r="E148" s="69">
        <v>245</v>
      </c>
      <c r="F148" s="1">
        <v>411</v>
      </c>
      <c r="G148" s="45" t="s">
        <v>13</v>
      </c>
    </row>
    <row r="149" spans="1:13" x14ac:dyDescent="0.25">
      <c r="A149" s="66" t="s">
        <v>1332</v>
      </c>
      <c r="B149" s="44" t="s">
        <v>1337</v>
      </c>
      <c r="C149" s="38" t="s">
        <v>71</v>
      </c>
      <c r="D149" s="37" t="s">
        <v>5</v>
      </c>
      <c r="E149" s="69">
        <v>683</v>
      </c>
      <c r="F149" s="1">
        <v>1145</v>
      </c>
      <c r="G149" s="45" t="s">
        <v>13</v>
      </c>
    </row>
    <row r="150" spans="1:13" x14ac:dyDescent="0.25">
      <c r="A150" s="66" t="s">
        <v>1333</v>
      </c>
      <c r="B150" s="44" t="s">
        <v>1337</v>
      </c>
      <c r="C150" s="38" t="s">
        <v>71</v>
      </c>
      <c r="D150" s="37" t="s">
        <v>5</v>
      </c>
      <c r="E150" s="69">
        <v>125</v>
      </c>
      <c r="F150" s="1">
        <v>343</v>
      </c>
      <c r="G150" s="45" t="s">
        <v>13</v>
      </c>
    </row>
    <row r="151" spans="1:13" x14ac:dyDescent="0.25">
      <c r="A151" s="66" t="s">
        <v>1334</v>
      </c>
      <c r="B151" s="44" t="s">
        <v>1337</v>
      </c>
      <c r="C151" s="38" t="s">
        <v>71</v>
      </c>
      <c r="D151" s="37" t="s">
        <v>5</v>
      </c>
      <c r="E151" s="69">
        <v>278</v>
      </c>
      <c r="F151" s="1">
        <v>579</v>
      </c>
      <c r="G151" s="45" t="s">
        <v>13</v>
      </c>
    </row>
    <row r="152" spans="1:13" x14ac:dyDescent="0.25">
      <c r="A152" s="66" t="s">
        <v>1335</v>
      </c>
      <c r="B152" s="44" t="s">
        <v>1337</v>
      </c>
      <c r="C152" s="38" t="s">
        <v>71</v>
      </c>
      <c r="D152" s="37" t="s">
        <v>5</v>
      </c>
      <c r="E152" s="69">
        <v>108</v>
      </c>
      <c r="F152" s="1">
        <v>216</v>
      </c>
      <c r="G152" s="45" t="s">
        <v>13</v>
      </c>
    </row>
    <row r="153" spans="1:13" x14ac:dyDescent="0.25">
      <c r="A153" s="66" t="s">
        <v>1336</v>
      </c>
      <c r="B153" s="44" t="s">
        <v>1337</v>
      </c>
      <c r="C153" s="38" t="s">
        <v>71</v>
      </c>
      <c r="D153" s="37" t="s">
        <v>5</v>
      </c>
      <c r="E153" s="69">
        <v>85</v>
      </c>
      <c r="F153" s="1">
        <v>167</v>
      </c>
      <c r="G153" s="45" t="s">
        <v>13</v>
      </c>
    </row>
    <row r="155" spans="1:13" ht="15.75" thickBot="1" x14ac:dyDescent="0.3"/>
    <row r="156" spans="1:13" ht="45" x14ac:dyDescent="0.25">
      <c r="G156" s="63" t="s">
        <v>45</v>
      </c>
      <c r="H156" s="64" t="s">
        <v>46</v>
      </c>
      <c r="J156" s="65" t="s">
        <v>40</v>
      </c>
      <c r="K156" s="10"/>
      <c r="L156" s="10"/>
      <c r="M156" s="65" t="s">
        <v>41</v>
      </c>
    </row>
    <row r="157" spans="1:13" ht="15.75" thickBot="1" x14ac:dyDescent="0.3">
      <c r="G157" s="14">
        <f>COUNTIF(G6:G156,"New Tag Required")</f>
        <v>0</v>
      </c>
      <c r="H157" s="13">
        <f>COUNTIF(H6:H156,"New Sign Required")</f>
        <v>0</v>
      </c>
      <c r="J157" s="12">
        <f>COUNTIF(J6:J156,"Installed")</f>
        <v>0</v>
      </c>
      <c r="K157" s="10"/>
      <c r="L157" s="10"/>
      <c r="M157" s="12">
        <f>COUNTIF(M6:M156,"Installed")</f>
        <v>0</v>
      </c>
    </row>
    <row r="201" spans="3:3" x14ac:dyDescent="0.25">
      <c r="C201" s="16" t="s">
        <v>29</v>
      </c>
    </row>
  </sheetData>
  <sheetProtection formatCells="0" formatColumns="0" formatRows="0" insertRows="0" deleteRows="0"/>
  <sortState ref="A6:I28">
    <sortCondition ref="C6:C28"/>
    <sortCondition ref="A6:A28"/>
  </sortState>
  <mergeCells count="2">
    <mergeCell ref="B1:C1"/>
    <mergeCell ref="B2:C2"/>
  </mergeCells>
  <conditionalFormatting sqref="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cfRule type="containsText" dxfId="49" priority="129" operator="containsText" text="Yes">
      <formula>NOT(ISERROR(SEARCH("Yes",D6)))</formula>
    </cfRule>
  </conditionalFormatting>
  <conditionalFormatting sqref="H40:H100 H201:H422">
    <cfRule type="containsText" dxfId="48" priority="117" operator="containsText" text="New Sign Required">
      <formula>NOT(ISERROR(SEARCH("New Sign Required",H40)))</formula>
    </cfRule>
  </conditionalFormatting>
  <conditionalFormatting sqref="H40:H100">
    <cfRule type="containsText" dxfId="47" priority="115" operator="containsText" text="Action Required">
      <formula>NOT(ISERROR(SEARCH("Action Required",H40)))</formula>
    </cfRule>
  </conditionalFormatting>
  <conditionalFormatting sqref="G6 G8 G10:G153">
    <cfRule type="containsText" dxfId="46" priority="57" operator="containsText" text="New Tag Required">
      <formula>NOT(ISERROR(SEARCH("New Tag Required",G6)))</formula>
    </cfRule>
  </conditionalFormatting>
  <conditionalFormatting sqref="H6 H10:H33 H36:H39">
    <cfRule type="containsText" dxfId="45" priority="55" operator="containsText" text="New Sign Required">
      <formula>NOT(ISERROR(SEARCH("New Sign Required",H6)))</formula>
    </cfRule>
  </conditionalFormatting>
  <conditionalFormatting sqref="G6 G8 G10:G153">
    <cfRule type="containsText" dxfId="44" priority="54" operator="containsText" text="Action Required">
      <formula>NOT(ISERROR(SEARCH("Action Required",G6)))</formula>
    </cfRule>
  </conditionalFormatting>
  <conditionalFormatting sqref="H6 H10:H33 H36:H39">
    <cfRule type="containsText" dxfId="43" priority="53" operator="containsText" text="Action Required">
      <formula>NOT(ISERROR(SEARCH("Action Required",H6)))</formula>
    </cfRule>
  </conditionalFormatting>
  <conditionalFormatting sqref="G6 G8 G10 G12 G14 G16 G18 G20 G22 G24 G26 G28 G30 G32">
    <cfRule type="containsText" dxfId="42" priority="52" operator="containsText" text="New Tag Required">
      <formula>NOT(ISERROR(SEARCH("New Tag Required",G6)))</formula>
    </cfRule>
  </conditionalFormatting>
  <conditionalFormatting sqref="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cfRule type="containsText" dxfId="41" priority="51" operator="containsText" text="Yes">
      <formula>NOT(ISERROR(SEARCH("Yes",D6)))</formula>
    </cfRule>
  </conditionalFormatting>
  <conditionalFormatting sqref="G6 G8 G10 G12 G14 G16 G18 G20 G22 G24 G26 G28 G30 G32">
    <cfRule type="containsText" dxfId="40" priority="50" operator="containsText" text="Action Required">
      <formula>NOT(ISERROR(SEARCH("Action Required",G6)))</formula>
    </cfRule>
  </conditionalFormatting>
  <conditionalFormatting sqref="D154:D200">
    <cfRule type="containsText" dxfId="39" priority="49" operator="containsText" text="Yes">
      <formula>NOT(ISERROR(SEARCH("Yes",D154)))</formula>
    </cfRule>
  </conditionalFormatting>
  <conditionalFormatting sqref="H101:H155 H158:H200">
    <cfRule type="containsText" dxfId="38" priority="48" operator="containsText" text="New Sign Required">
      <formula>NOT(ISERROR(SEARCH("New Sign Required",H101)))</formula>
    </cfRule>
  </conditionalFormatting>
  <conditionalFormatting sqref="G154:G155 G158:G200">
    <cfRule type="containsText" dxfId="37" priority="47" operator="containsText" text="Action Required">
      <formula>NOT(ISERROR(SEARCH("Action Required",G154)))</formula>
    </cfRule>
  </conditionalFormatting>
  <conditionalFormatting sqref="H101:H155 H158:H200">
    <cfRule type="containsText" dxfId="36" priority="46" operator="containsText" text="Action Required">
      <formula>NOT(ISERROR(SEARCH("Action Required",H101)))</formula>
    </cfRule>
  </conditionalFormatting>
  <conditionalFormatting sqref="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cfRule type="containsText" dxfId="35" priority="32" operator="containsText" text="Yes">
      <formula>NOT(ISERROR(SEARCH("Yes",D7)))</formula>
    </cfRule>
  </conditionalFormatting>
  <conditionalFormatting sqref="G7 G9 G11 G13 G15 G17 G19 G21 G23 G25 G27 G29 G31 G33:G153">
    <cfRule type="containsText" dxfId="34" priority="31" operator="containsText" text="New Tag Required">
      <formula>NOT(ISERROR(SEARCH("New Tag Required",G7)))</formula>
    </cfRule>
  </conditionalFormatting>
  <conditionalFormatting sqref="H7">
    <cfRule type="containsText" dxfId="33" priority="30" operator="containsText" text="New Sign Required">
      <formula>NOT(ISERROR(SEARCH("New Sign Required",H7)))</formula>
    </cfRule>
  </conditionalFormatting>
  <conditionalFormatting sqref="G7 G9 G11 G13 G15 G17 G19 G21 G23 G25 G27 G29 G31 G33:G153">
    <cfRule type="containsText" dxfId="32" priority="29" operator="containsText" text="Action Required">
      <formula>NOT(ISERROR(SEARCH("Action Required",G7)))</formula>
    </cfRule>
  </conditionalFormatting>
  <conditionalFormatting sqref="H7">
    <cfRule type="containsText" dxfId="31" priority="28" operator="containsText" text="Action Required">
      <formula>NOT(ISERROR(SEARCH("Action Required",H7)))</formula>
    </cfRule>
  </conditionalFormatting>
  <conditionalFormatting sqref="G8">
    <cfRule type="containsText" dxfId="30" priority="27" operator="containsText" text="New Tag Required">
      <formula>NOT(ISERROR(SEARCH("New Tag Required",G8)))</formula>
    </cfRule>
  </conditionalFormatting>
  <conditionalFormatting sqref="H8">
    <cfRule type="containsText" dxfId="29" priority="26" operator="containsText" text="New Sign Required">
      <formula>NOT(ISERROR(SEARCH("New Sign Required",H8)))</formula>
    </cfRule>
  </conditionalFormatting>
  <conditionalFormatting sqref="G8">
    <cfRule type="containsText" dxfId="28" priority="25" operator="containsText" text="Action Required">
      <formula>NOT(ISERROR(SEARCH("Action Required",G8)))</formula>
    </cfRule>
  </conditionalFormatting>
  <conditionalFormatting sqref="H8">
    <cfRule type="containsText" dxfId="27" priority="24" operator="containsText" text="Action Required">
      <formula>NOT(ISERROR(SEARCH("Action Required",H8)))</formula>
    </cfRule>
  </conditionalFormatting>
  <conditionalFormatting sqref="J2:N2">
    <cfRule type="cellIs" dxfId="26" priority="23" operator="notEqual">
      <formula>0</formula>
    </cfRule>
  </conditionalFormatting>
  <conditionalFormatting sqref="J6:J32">
    <cfRule type="cellIs" dxfId="25" priority="22" operator="equal">
      <formula>0</formula>
    </cfRule>
  </conditionalFormatting>
  <conditionalFormatting sqref="M6:M32">
    <cfRule type="cellIs" dxfId="24" priority="21" operator="equal">
      <formula>0</formula>
    </cfRule>
  </conditionalFormatting>
  <conditionalFormatting sqref="J6:J32 M6:M32">
    <cfRule type="cellIs" dxfId="23" priority="18" operator="equal">
      <formula>"In Progress"</formula>
    </cfRule>
    <cfRule type="cellIs" dxfId="22" priority="19" operator="equal">
      <formula>"Log Issues"</formula>
    </cfRule>
    <cfRule type="cellIs" dxfId="21" priority="20" operator="equal">
      <formula>"N/A"</formula>
    </cfRule>
  </conditionalFormatting>
  <conditionalFormatting sqref="K15:L15 K6:K14">
    <cfRule type="expression" dxfId="20" priority="17">
      <formula>$J6="Log Issues"</formula>
    </cfRule>
  </conditionalFormatting>
  <conditionalFormatting sqref="N6:N15">
    <cfRule type="expression" dxfId="19" priority="16">
      <formula>$M6="Log Issues"</formula>
    </cfRule>
  </conditionalFormatting>
  <conditionalFormatting sqref="G9">
    <cfRule type="containsText" dxfId="18" priority="15" operator="containsText" text="New Tag Required">
      <formula>NOT(ISERROR(SEARCH("New Tag Required",G9)))</formula>
    </cfRule>
  </conditionalFormatting>
  <conditionalFormatting sqref="H9">
    <cfRule type="containsText" dxfId="17" priority="14" operator="containsText" text="New Sign Required">
      <formula>NOT(ISERROR(SEARCH("New Sign Required",H9)))</formula>
    </cfRule>
  </conditionalFormatting>
  <conditionalFormatting sqref="G9">
    <cfRule type="containsText" dxfId="16" priority="13" operator="containsText" text="Action Required">
      <formula>NOT(ISERROR(SEARCH("Action Required",G9)))</formula>
    </cfRule>
  </conditionalFormatting>
  <conditionalFormatting sqref="H9">
    <cfRule type="containsText" dxfId="15" priority="12" operator="containsText" text="Action Required">
      <formula>NOT(ISERROR(SEARCH("Action Required",H9)))</formula>
    </cfRule>
  </conditionalFormatting>
  <conditionalFormatting sqref="H1:H33 H36:H1048576">
    <cfRule type="containsText" dxfId="14" priority="10" operator="containsText" text="Remove Old Sign">
      <formula>NOT(ISERROR(SEARCH("Remove Old Sign",H1)))</formula>
    </cfRule>
    <cfRule type="containsText" dxfId="13" priority="11" operator="containsText" text="Move Sign to New Location">
      <formula>NOT(ISERROR(SEARCH("Move Sign to New Location",H1)))</formula>
    </cfRule>
  </conditionalFormatting>
  <conditionalFormatting sqref="G1:G1048576">
    <cfRule type="containsText" dxfId="12" priority="9" operator="containsText" text="Remove Old Tag">
      <formula>NOT(ISERROR(SEARCH("Remove Old Tag",G1)))</formula>
    </cfRule>
  </conditionalFormatting>
  <dataValidations count="2">
    <dataValidation type="list" allowBlank="1" showInputMessage="1" showErrorMessage="1" sqref="D6:D153">
      <formula1>YesNo</formula1>
    </dataValidation>
    <dataValidation type="list" allowBlank="1" showInputMessage="1" showErrorMessage="1" sqref="H201:H405">
      <formula1>DoorSignage</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Lookup!$D$1:$D$4</xm:f>
          </x14:formula1>
          <xm:sqref>H33 H36:H155 H158:H200</xm:sqref>
        </x14:dataValidation>
        <x14:dataValidation type="list" allowBlank="1" showInputMessage="1" showErrorMessage="1">
          <x14:formula1>
            <xm:f>Lookup!$A$1:$A$4</xm:f>
          </x14:formula1>
          <xm:sqref>G158:G200 G154:G155</xm:sqref>
        </x14:dataValidation>
        <x14:dataValidation type="list" allowBlank="1" showInputMessage="1" showErrorMessage="1">
          <x14:formula1>
            <xm:f>'N:\GIS\Projects\Facility_Needs\Field_Audit\101-Signage_Tag_Updates\Key_Drawing_Update_Logs\In_Progress\[Test_KDU_0001_20120209.xlsx]Lookup'!#REF!</xm:f>
          </x14:formula1>
          <xm:sqref>O6:O15</xm:sqref>
        </x14:dataValidation>
        <x14:dataValidation type="list" allowBlank="1" showInputMessage="1" showErrorMessage="1">
          <x14:formula1>
            <xm:f>Lookup!$A$1:$A$8</xm:f>
          </x14:formula1>
          <xm:sqref>G6:G153</xm:sqref>
        </x14:dataValidation>
        <x14:dataValidation type="list" allowBlank="1" showInputMessage="1" showErrorMessage="1">
          <x14:formula1>
            <xm:f>Lookup!$D$1:$D$10</xm:f>
          </x14:formula1>
          <xm:sqref>H6:H32</xm:sqref>
        </x14:dataValidation>
        <x14:dataValidation type="list" allowBlank="1" showInputMessage="1" showErrorMessage="1">
          <x14:formula1>
            <xm:f>Lookup!$F$1:$F$7</xm:f>
          </x14:formula1>
          <xm:sqref>J6:J32</xm:sqref>
        </x14:dataValidation>
        <x14:dataValidation type="list" allowBlank="1" showInputMessage="1" showErrorMessage="1">
          <x14:formula1>
            <xm:f>Lookup!$F$1:$F$8</xm:f>
          </x14:formula1>
          <xm:sqref>M6:M32</xm:sqref>
        </x14:dataValidation>
        <x14:dataValidation type="list" allowBlank="1" showInputMessage="1">
          <x14:formula1>
            <xm:f>Lookup!$E$1:$E$19</xm:f>
          </x14:formula1>
          <xm:sqref>C6:C200</xm:sqref>
        </x14:dataValidation>
        <x14:dataValidation type="list" allowBlank="1" showInputMessage="1" showErrorMessage="1">
          <x14:formula1>
            <xm:f>Lookup!$C$1:$C$5</xm:f>
          </x14:formula1>
          <xm:sqref>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5"/>
  <sheetViews>
    <sheetView zoomScale="90" zoomScaleNormal="90" workbookViewId="0">
      <selection activeCell="C8" sqref="C8"/>
    </sheetView>
  </sheetViews>
  <sheetFormatPr defaultColWidth="9.140625" defaultRowHeight="15" x14ac:dyDescent="0.25"/>
  <cols>
    <col min="1" max="1" width="22.42578125" style="44" bestFit="1" customWidth="1"/>
    <col min="2" max="2" width="30.140625" style="44" customWidth="1"/>
    <col min="3" max="3" width="24" style="37" customWidth="1"/>
    <col min="4" max="4" width="14.28515625" style="37" bestFit="1" customWidth="1"/>
    <col min="5" max="5" width="13.7109375" style="37" customWidth="1"/>
    <col min="6" max="6" width="13.28515625" style="37" bestFit="1" customWidth="1"/>
    <col min="7" max="8" width="18.5703125" style="37" customWidth="1"/>
    <col min="9" max="10" width="26.85546875" style="38" customWidth="1"/>
    <col min="11" max="16384" width="9.140625" style="37"/>
  </cols>
  <sheetData>
    <row r="1" spans="1:10" x14ac:dyDescent="0.25">
      <c r="A1" s="33" t="s">
        <v>7</v>
      </c>
      <c r="B1" s="34" t="s">
        <v>73</v>
      </c>
      <c r="C1" s="35"/>
      <c r="D1" s="17" t="s">
        <v>10</v>
      </c>
      <c r="E1" s="36">
        <v>43237</v>
      </c>
    </row>
    <row r="2" spans="1:10" ht="15" customHeight="1" x14ac:dyDescent="0.25">
      <c r="A2" s="39" t="s">
        <v>8</v>
      </c>
      <c r="B2" s="40" t="s">
        <v>74</v>
      </c>
      <c r="C2" s="41"/>
      <c r="D2" s="42" t="s">
        <v>12</v>
      </c>
      <c r="E2" s="43" t="str">
        <f>'KD Changes'!G2</f>
        <v>Janet Schwartz</v>
      </c>
    </row>
    <row r="5" spans="1:10" s="29" customFormat="1" ht="24" customHeight="1" thickBot="1" x14ac:dyDescent="0.3">
      <c r="A5" s="27" t="s">
        <v>59</v>
      </c>
      <c r="B5" s="28" t="s">
        <v>60</v>
      </c>
      <c r="C5" s="28" t="s">
        <v>61</v>
      </c>
      <c r="D5" s="28" t="s">
        <v>62</v>
      </c>
      <c r="E5" s="28" t="s">
        <v>17</v>
      </c>
    </row>
    <row r="6" spans="1:10" s="29" customFormat="1" ht="24" customHeight="1" thickTop="1" x14ac:dyDescent="0.25">
      <c r="A6" s="66" t="s">
        <v>1340</v>
      </c>
      <c r="B6" s="1" t="s">
        <v>1342</v>
      </c>
      <c r="C6" s="37" t="s">
        <v>63</v>
      </c>
      <c r="D6" s="37"/>
      <c r="E6" s="37"/>
    </row>
    <row r="7" spans="1:10" s="29" customFormat="1" ht="24" customHeight="1" x14ac:dyDescent="0.25">
      <c r="A7" s="66" t="s">
        <v>1341</v>
      </c>
      <c r="B7" s="1" t="s">
        <v>1343</v>
      </c>
      <c r="C7" s="37" t="s">
        <v>63</v>
      </c>
      <c r="D7" s="37"/>
      <c r="E7" s="37"/>
    </row>
    <row r="8" spans="1:10" x14ac:dyDescent="0.25">
      <c r="A8" s="66" t="s">
        <v>75</v>
      </c>
      <c r="B8" s="1" t="s">
        <v>480</v>
      </c>
      <c r="C8" s="37" t="s">
        <v>63</v>
      </c>
      <c r="G8" s="29"/>
      <c r="H8" s="29"/>
      <c r="I8" s="37"/>
      <c r="J8" s="37"/>
    </row>
    <row r="9" spans="1:10" x14ac:dyDescent="0.25">
      <c r="A9" s="66" t="s">
        <v>76</v>
      </c>
      <c r="B9" s="1" t="s">
        <v>481</v>
      </c>
      <c r="C9" s="37" t="s">
        <v>63</v>
      </c>
      <c r="G9" s="29"/>
      <c r="H9" s="29"/>
      <c r="I9" s="37"/>
      <c r="J9" s="37"/>
    </row>
    <row r="10" spans="1:10" ht="15" customHeight="1" x14ac:dyDescent="0.25">
      <c r="A10" s="66" t="s">
        <v>77</v>
      </c>
      <c r="B10" s="1" t="s">
        <v>482</v>
      </c>
      <c r="C10" s="37" t="s">
        <v>63</v>
      </c>
      <c r="G10" s="29"/>
      <c r="H10" s="29"/>
      <c r="I10" s="37"/>
      <c r="J10" s="37"/>
    </row>
    <row r="11" spans="1:10" x14ac:dyDescent="0.25">
      <c r="A11" s="66" t="s">
        <v>78</v>
      </c>
      <c r="B11" s="1" t="s">
        <v>483</v>
      </c>
      <c r="C11" s="37" t="s">
        <v>63</v>
      </c>
      <c r="G11" s="29"/>
      <c r="H11" s="29"/>
      <c r="I11" s="37"/>
      <c r="J11" s="37"/>
    </row>
    <row r="12" spans="1:10" x14ac:dyDescent="0.25">
      <c r="A12" s="66" t="s">
        <v>79</v>
      </c>
      <c r="B12" s="1" t="s">
        <v>484</v>
      </c>
      <c r="C12" s="37" t="s">
        <v>63</v>
      </c>
      <c r="F12" s="45"/>
      <c r="G12" s="29"/>
      <c r="H12" s="29"/>
    </row>
    <row r="13" spans="1:10" x14ac:dyDescent="0.25">
      <c r="A13" s="66" t="s">
        <v>80</v>
      </c>
      <c r="B13" s="1" t="s">
        <v>485</v>
      </c>
      <c r="C13" s="37" t="s">
        <v>63</v>
      </c>
      <c r="F13" s="45"/>
      <c r="G13" s="29"/>
      <c r="H13" s="29"/>
    </row>
    <row r="14" spans="1:10" x14ac:dyDescent="0.25">
      <c r="A14" s="66" t="s">
        <v>81</v>
      </c>
      <c r="B14" s="1" t="s">
        <v>486</v>
      </c>
      <c r="C14" s="37" t="s">
        <v>63</v>
      </c>
      <c r="F14" s="45"/>
      <c r="G14" s="29"/>
      <c r="H14" s="29"/>
    </row>
    <row r="15" spans="1:10" x14ac:dyDescent="0.25">
      <c r="A15" s="66" t="s">
        <v>82</v>
      </c>
      <c r="B15" s="1" t="s">
        <v>487</v>
      </c>
      <c r="C15" s="37" t="s">
        <v>63</v>
      </c>
      <c r="F15" s="45"/>
      <c r="G15" s="29"/>
      <c r="H15" s="29"/>
    </row>
    <row r="16" spans="1:10" x14ac:dyDescent="0.25">
      <c r="A16" s="66" t="s">
        <v>83</v>
      </c>
      <c r="B16" s="1" t="s">
        <v>488</v>
      </c>
      <c r="C16" s="37" t="s">
        <v>63</v>
      </c>
      <c r="F16" s="45"/>
      <c r="G16" s="29"/>
      <c r="H16" s="29"/>
    </row>
    <row r="17" spans="1:8" x14ac:dyDescent="0.25">
      <c r="A17" s="66" t="s">
        <v>84</v>
      </c>
      <c r="B17" s="1" t="s">
        <v>489</v>
      </c>
      <c r="C17" s="37" t="s">
        <v>63</v>
      </c>
      <c r="F17" s="45"/>
      <c r="G17" s="29"/>
      <c r="H17" s="29"/>
    </row>
    <row r="18" spans="1:8" x14ac:dyDescent="0.25">
      <c r="A18" s="66" t="s">
        <v>85</v>
      </c>
      <c r="B18" s="1" t="s">
        <v>490</v>
      </c>
      <c r="C18" s="37" t="s">
        <v>63</v>
      </c>
      <c r="F18" s="45"/>
      <c r="G18" s="29"/>
      <c r="H18" s="29"/>
    </row>
    <row r="19" spans="1:8" x14ac:dyDescent="0.25">
      <c r="A19" s="66" t="s">
        <v>86</v>
      </c>
      <c r="B19" s="1" t="s">
        <v>491</v>
      </c>
      <c r="C19" s="37" t="s">
        <v>63</v>
      </c>
      <c r="F19" s="45"/>
      <c r="G19" s="29"/>
      <c r="H19" s="29"/>
    </row>
    <row r="20" spans="1:8" x14ac:dyDescent="0.25">
      <c r="A20" s="66" t="s">
        <v>87</v>
      </c>
      <c r="B20" s="1" t="s">
        <v>492</v>
      </c>
      <c r="C20" s="37" t="s">
        <v>63</v>
      </c>
      <c r="F20" s="45"/>
      <c r="G20" s="29"/>
      <c r="H20" s="29"/>
    </row>
    <row r="21" spans="1:8" x14ac:dyDescent="0.25">
      <c r="A21" s="66" t="s">
        <v>88</v>
      </c>
      <c r="B21" s="1" t="s">
        <v>493</v>
      </c>
      <c r="C21" s="37" t="s">
        <v>63</v>
      </c>
      <c r="F21" s="45"/>
      <c r="G21" s="29"/>
      <c r="H21" s="29"/>
    </row>
    <row r="22" spans="1:8" x14ac:dyDescent="0.25">
      <c r="A22" s="66" t="s">
        <v>89</v>
      </c>
      <c r="B22" s="1" t="s">
        <v>494</v>
      </c>
      <c r="C22" s="37" t="s">
        <v>63</v>
      </c>
      <c r="F22" s="45"/>
      <c r="G22" s="29"/>
      <c r="H22" s="29"/>
    </row>
    <row r="23" spans="1:8" x14ac:dyDescent="0.25">
      <c r="A23" s="66" t="s">
        <v>90</v>
      </c>
      <c r="B23" s="1" t="s">
        <v>495</v>
      </c>
      <c r="C23" s="37" t="s">
        <v>63</v>
      </c>
      <c r="F23" s="46"/>
      <c r="G23" s="29"/>
      <c r="H23" s="29"/>
    </row>
    <row r="24" spans="1:8" x14ac:dyDescent="0.25">
      <c r="A24" s="66" t="s">
        <v>91</v>
      </c>
      <c r="B24" s="1" t="s">
        <v>496</v>
      </c>
      <c r="C24" s="37" t="s">
        <v>63</v>
      </c>
      <c r="F24" s="45"/>
      <c r="G24" s="29"/>
      <c r="H24" s="29"/>
    </row>
    <row r="25" spans="1:8" x14ac:dyDescent="0.25">
      <c r="A25" s="66" t="s">
        <v>92</v>
      </c>
      <c r="B25" s="1" t="s">
        <v>497</v>
      </c>
      <c r="C25" s="37" t="s">
        <v>63</v>
      </c>
      <c r="F25" s="45"/>
      <c r="G25" s="29"/>
      <c r="H25" s="29"/>
    </row>
    <row r="26" spans="1:8" x14ac:dyDescent="0.25">
      <c r="A26" s="66" t="s">
        <v>93</v>
      </c>
      <c r="B26" s="1" t="s">
        <v>498</v>
      </c>
      <c r="C26" s="37" t="s">
        <v>63</v>
      </c>
      <c r="F26" s="45"/>
      <c r="G26" s="29"/>
      <c r="H26" s="29"/>
    </row>
    <row r="27" spans="1:8" x14ac:dyDescent="0.25">
      <c r="A27" s="66" t="s">
        <v>94</v>
      </c>
      <c r="B27" s="1" t="s">
        <v>499</v>
      </c>
      <c r="C27" s="37" t="s">
        <v>63</v>
      </c>
      <c r="F27" s="45"/>
      <c r="G27" s="29"/>
      <c r="H27" s="29"/>
    </row>
    <row r="28" spans="1:8" x14ac:dyDescent="0.25">
      <c r="A28" s="66" t="s">
        <v>95</v>
      </c>
      <c r="B28" s="1" t="s">
        <v>500</v>
      </c>
      <c r="C28" s="37" t="s">
        <v>63</v>
      </c>
      <c r="F28" s="45"/>
      <c r="G28" s="29"/>
      <c r="H28" s="29"/>
    </row>
    <row r="29" spans="1:8" x14ac:dyDescent="0.25">
      <c r="A29" s="66" t="s">
        <v>96</v>
      </c>
      <c r="B29" s="1" t="s">
        <v>501</v>
      </c>
      <c r="C29" s="37" t="s">
        <v>63</v>
      </c>
      <c r="F29" s="45"/>
      <c r="G29" s="29"/>
      <c r="H29" s="29"/>
    </row>
    <row r="30" spans="1:8" x14ac:dyDescent="0.25">
      <c r="A30" s="66" t="s">
        <v>97</v>
      </c>
      <c r="B30" s="1" t="s">
        <v>502</v>
      </c>
      <c r="C30" s="37" t="s">
        <v>63</v>
      </c>
      <c r="F30" s="45"/>
      <c r="G30" s="29"/>
      <c r="H30" s="29"/>
    </row>
    <row r="31" spans="1:8" x14ac:dyDescent="0.25">
      <c r="A31" s="66" t="s">
        <v>98</v>
      </c>
      <c r="B31" s="1" t="s">
        <v>503</v>
      </c>
      <c r="C31" s="37" t="s">
        <v>63</v>
      </c>
      <c r="F31" s="45"/>
      <c r="G31" s="29"/>
      <c r="H31" s="29"/>
    </row>
    <row r="32" spans="1:8" x14ac:dyDescent="0.25">
      <c r="A32" s="66" t="s">
        <v>99</v>
      </c>
      <c r="B32" s="1" t="s">
        <v>504</v>
      </c>
      <c r="C32" s="37" t="s">
        <v>63</v>
      </c>
      <c r="F32" s="45"/>
      <c r="G32" s="29"/>
      <c r="H32" s="29"/>
    </row>
    <row r="33" spans="1:8" x14ac:dyDescent="0.25">
      <c r="A33" s="66" t="s">
        <v>100</v>
      </c>
      <c r="B33" s="1" t="s">
        <v>505</v>
      </c>
      <c r="C33" s="37" t="s">
        <v>63</v>
      </c>
      <c r="E33" s="45"/>
      <c r="F33" s="45"/>
      <c r="G33" s="29"/>
      <c r="H33" s="29"/>
    </row>
    <row r="34" spans="1:8" x14ac:dyDescent="0.25">
      <c r="A34" s="66" t="s">
        <v>101</v>
      </c>
      <c r="B34" s="1" t="s">
        <v>506</v>
      </c>
      <c r="C34" s="37" t="s">
        <v>63</v>
      </c>
      <c r="E34" s="45"/>
      <c r="F34" s="45"/>
      <c r="G34" s="29"/>
      <c r="H34" s="29"/>
    </row>
    <row r="35" spans="1:8" x14ac:dyDescent="0.25">
      <c r="A35" s="66" t="s">
        <v>102</v>
      </c>
      <c r="B35" s="1" t="s">
        <v>507</v>
      </c>
      <c r="C35" s="37" t="s">
        <v>63</v>
      </c>
      <c r="E35" s="45"/>
      <c r="F35" s="45"/>
      <c r="G35" s="29"/>
      <c r="H35" s="29"/>
    </row>
    <row r="36" spans="1:8" x14ac:dyDescent="0.25">
      <c r="A36" s="66" t="s">
        <v>103</v>
      </c>
      <c r="B36" s="1" t="s">
        <v>508</v>
      </c>
      <c r="C36" s="37" t="s">
        <v>63</v>
      </c>
      <c r="E36" s="45"/>
      <c r="F36" s="45"/>
      <c r="G36" s="29"/>
      <c r="H36" s="29"/>
    </row>
    <row r="37" spans="1:8" x14ac:dyDescent="0.25">
      <c r="A37" s="66" t="s">
        <v>104</v>
      </c>
      <c r="B37" s="1" t="s">
        <v>509</v>
      </c>
      <c r="C37" s="37" t="s">
        <v>63</v>
      </c>
      <c r="E37" s="45"/>
      <c r="F37" s="45"/>
      <c r="G37" s="29"/>
      <c r="H37" s="29"/>
    </row>
    <row r="38" spans="1:8" x14ac:dyDescent="0.25">
      <c r="A38" s="66" t="s">
        <v>105</v>
      </c>
      <c r="B38" s="1" t="s">
        <v>510</v>
      </c>
      <c r="C38" s="37" t="s">
        <v>63</v>
      </c>
      <c r="E38" s="45"/>
      <c r="F38" s="45"/>
      <c r="G38" s="29"/>
      <c r="H38" s="29"/>
    </row>
    <row r="39" spans="1:8" x14ac:dyDescent="0.25">
      <c r="A39" s="66" t="s">
        <v>106</v>
      </c>
      <c r="B39" s="1" t="s">
        <v>511</v>
      </c>
      <c r="C39" s="37" t="s">
        <v>63</v>
      </c>
      <c r="E39" s="45"/>
      <c r="F39" s="45"/>
      <c r="G39" s="29"/>
      <c r="H39" s="29"/>
    </row>
    <row r="40" spans="1:8" x14ac:dyDescent="0.25">
      <c r="A40" s="66" t="s">
        <v>107</v>
      </c>
      <c r="B40" s="1" t="s">
        <v>512</v>
      </c>
      <c r="C40" s="37" t="s">
        <v>63</v>
      </c>
      <c r="E40" s="45"/>
      <c r="F40" s="45"/>
      <c r="G40" s="29"/>
      <c r="H40" s="29"/>
    </row>
    <row r="41" spans="1:8" x14ac:dyDescent="0.25">
      <c r="A41" s="66" t="s">
        <v>108</v>
      </c>
      <c r="B41" s="1" t="s">
        <v>513</v>
      </c>
      <c r="C41" s="37" t="s">
        <v>63</v>
      </c>
      <c r="E41" s="45"/>
      <c r="F41" s="45"/>
      <c r="G41" s="45"/>
    </row>
    <row r="42" spans="1:8" x14ac:dyDescent="0.25">
      <c r="A42" s="66" t="s">
        <v>109</v>
      </c>
      <c r="B42" s="1" t="s">
        <v>514</v>
      </c>
      <c r="C42" s="37" t="s">
        <v>63</v>
      </c>
      <c r="E42" s="45"/>
      <c r="F42" s="45"/>
      <c r="G42" s="45"/>
    </row>
    <row r="43" spans="1:8" x14ac:dyDescent="0.25">
      <c r="A43" s="66" t="s">
        <v>110</v>
      </c>
      <c r="B43" s="1" t="s">
        <v>515</v>
      </c>
      <c r="C43" s="37" t="s">
        <v>63</v>
      </c>
      <c r="E43" s="45"/>
      <c r="F43" s="47"/>
      <c r="G43" s="45"/>
    </row>
    <row r="44" spans="1:8" x14ac:dyDescent="0.25">
      <c r="A44" s="66" t="s">
        <v>111</v>
      </c>
      <c r="B44" s="1" t="s">
        <v>516</v>
      </c>
      <c r="C44" s="37" t="s">
        <v>63</v>
      </c>
      <c r="E44" s="45"/>
      <c r="F44" s="47"/>
      <c r="G44" s="45"/>
    </row>
    <row r="45" spans="1:8" x14ac:dyDescent="0.25">
      <c r="A45" s="66" t="s">
        <v>112</v>
      </c>
      <c r="B45" s="1" t="s">
        <v>517</v>
      </c>
      <c r="C45" s="37" t="s">
        <v>63</v>
      </c>
      <c r="E45" s="45"/>
      <c r="F45" s="48"/>
      <c r="G45" s="45"/>
    </row>
    <row r="46" spans="1:8" x14ac:dyDescent="0.25">
      <c r="A46" s="66" t="s">
        <v>113</v>
      </c>
      <c r="B46" s="1" t="s">
        <v>518</v>
      </c>
      <c r="C46" s="37" t="s">
        <v>63</v>
      </c>
      <c r="E46" s="45"/>
      <c r="F46" s="47"/>
      <c r="G46" s="45"/>
    </row>
    <row r="47" spans="1:8" x14ac:dyDescent="0.25">
      <c r="A47" s="66" t="s">
        <v>114</v>
      </c>
      <c r="B47" s="1" t="s">
        <v>519</v>
      </c>
      <c r="C47" s="37" t="s">
        <v>63</v>
      </c>
      <c r="E47" s="45"/>
      <c r="F47" s="47"/>
      <c r="G47" s="45"/>
    </row>
    <row r="48" spans="1:8" x14ac:dyDescent="0.25">
      <c r="A48" s="66" t="s">
        <v>115</v>
      </c>
      <c r="B48" s="1" t="s">
        <v>520</v>
      </c>
      <c r="C48" s="37" t="s">
        <v>63</v>
      </c>
      <c r="E48" s="45"/>
      <c r="F48" s="45"/>
      <c r="G48" s="45"/>
    </row>
    <row r="49" spans="1:7" x14ac:dyDescent="0.25">
      <c r="A49" s="66" t="s">
        <v>116</v>
      </c>
      <c r="B49" s="1" t="s">
        <v>521</v>
      </c>
      <c r="C49" s="37" t="s">
        <v>63</v>
      </c>
      <c r="E49" s="45"/>
      <c r="F49" s="45"/>
      <c r="G49" s="45"/>
    </row>
    <row r="50" spans="1:7" x14ac:dyDescent="0.25">
      <c r="A50" s="66" t="s">
        <v>117</v>
      </c>
      <c r="B50" s="1" t="s">
        <v>522</v>
      </c>
      <c r="C50" s="37" t="s">
        <v>63</v>
      </c>
      <c r="E50" s="45"/>
      <c r="F50" s="45"/>
      <c r="G50" s="45"/>
    </row>
    <row r="51" spans="1:7" x14ac:dyDescent="0.25">
      <c r="A51" s="66" t="s">
        <v>118</v>
      </c>
      <c r="B51" s="1" t="s">
        <v>523</v>
      </c>
      <c r="C51" s="37" t="s">
        <v>63</v>
      </c>
      <c r="E51" s="45"/>
      <c r="F51" s="45"/>
      <c r="G51" s="45"/>
    </row>
    <row r="52" spans="1:7" x14ac:dyDescent="0.25">
      <c r="A52" s="66" t="s">
        <v>119</v>
      </c>
      <c r="B52" s="1" t="s">
        <v>524</v>
      </c>
      <c r="C52" s="37" t="s">
        <v>63</v>
      </c>
      <c r="E52" s="45"/>
      <c r="F52" s="46"/>
      <c r="G52" s="45"/>
    </row>
    <row r="53" spans="1:7" x14ac:dyDescent="0.25">
      <c r="A53" s="66" t="s">
        <v>120</v>
      </c>
      <c r="B53" s="1" t="s">
        <v>525</v>
      </c>
      <c r="C53" s="37" t="s">
        <v>63</v>
      </c>
      <c r="E53" s="45"/>
      <c r="F53" s="45"/>
      <c r="G53" s="45"/>
    </row>
    <row r="54" spans="1:7" x14ac:dyDescent="0.25">
      <c r="A54" s="66" t="s">
        <v>121</v>
      </c>
      <c r="B54" s="1" t="s">
        <v>526</v>
      </c>
      <c r="C54" s="37" t="s">
        <v>63</v>
      </c>
      <c r="E54" s="45"/>
      <c r="F54" s="45"/>
      <c r="G54" s="45"/>
    </row>
    <row r="55" spans="1:7" x14ac:dyDescent="0.25">
      <c r="A55" s="66" t="s">
        <v>122</v>
      </c>
      <c r="B55" s="1" t="s">
        <v>527</v>
      </c>
      <c r="C55" s="37" t="s">
        <v>63</v>
      </c>
      <c r="E55" s="45"/>
      <c r="F55" s="45"/>
      <c r="G55" s="45"/>
    </row>
    <row r="56" spans="1:7" x14ac:dyDescent="0.25">
      <c r="A56" s="66" t="s">
        <v>123</v>
      </c>
      <c r="B56" s="1" t="s">
        <v>528</v>
      </c>
      <c r="C56" s="37" t="s">
        <v>63</v>
      </c>
    </row>
    <row r="57" spans="1:7" x14ac:dyDescent="0.25">
      <c r="A57" s="66" t="s">
        <v>124</v>
      </c>
      <c r="B57" s="1" t="s">
        <v>529</v>
      </c>
      <c r="C57" s="37" t="s">
        <v>63</v>
      </c>
    </row>
    <row r="58" spans="1:7" x14ac:dyDescent="0.25">
      <c r="A58" s="66" t="s">
        <v>125</v>
      </c>
      <c r="B58" s="1" t="s">
        <v>530</v>
      </c>
      <c r="C58" s="37" t="s">
        <v>63</v>
      </c>
    </row>
    <row r="59" spans="1:7" x14ac:dyDescent="0.25">
      <c r="A59" s="66" t="s">
        <v>126</v>
      </c>
      <c r="B59" s="1" t="s">
        <v>531</v>
      </c>
      <c r="C59" s="37" t="s">
        <v>63</v>
      </c>
    </row>
    <row r="60" spans="1:7" x14ac:dyDescent="0.25">
      <c r="A60" s="66" t="s">
        <v>127</v>
      </c>
      <c r="B60" s="1" t="s">
        <v>532</v>
      </c>
      <c r="C60" s="37" t="s">
        <v>63</v>
      </c>
    </row>
    <row r="61" spans="1:7" x14ac:dyDescent="0.25">
      <c r="A61" s="66" t="s">
        <v>128</v>
      </c>
      <c r="B61" s="1" t="s">
        <v>533</v>
      </c>
      <c r="C61" s="37" t="s">
        <v>63</v>
      </c>
    </row>
    <row r="62" spans="1:7" x14ac:dyDescent="0.25">
      <c r="A62" s="66" t="s">
        <v>129</v>
      </c>
      <c r="B62" s="1" t="s">
        <v>534</v>
      </c>
      <c r="C62" s="37" t="s">
        <v>63</v>
      </c>
    </row>
    <row r="63" spans="1:7" x14ac:dyDescent="0.25">
      <c r="A63" s="66" t="s">
        <v>130</v>
      </c>
      <c r="B63" s="1" t="s">
        <v>535</v>
      </c>
      <c r="C63" s="37" t="s">
        <v>63</v>
      </c>
    </row>
    <row r="64" spans="1:7" x14ac:dyDescent="0.25">
      <c r="A64" s="66" t="s">
        <v>131</v>
      </c>
      <c r="B64" s="1" t="s">
        <v>536</v>
      </c>
      <c r="C64" s="37" t="s">
        <v>63</v>
      </c>
    </row>
    <row r="65" spans="1:3" x14ac:dyDescent="0.25">
      <c r="A65" s="66" t="s">
        <v>132</v>
      </c>
      <c r="B65" s="1" t="s">
        <v>537</v>
      </c>
      <c r="C65" s="37" t="s">
        <v>63</v>
      </c>
    </row>
    <row r="66" spans="1:3" x14ac:dyDescent="0.25">
      <c r="A66" s="66" t="s">
        <v>133</v>
      </c>
      <c r="B66" s="1" t="s">
        <v>538</v>
      </c>
      <c r="C66" s="37" t="s">
        <v>63</v>
      </c>
    </row>
    <row r="67" spans="1:3" x14ac:dyDescent="0.25">
      <c r="A67" s="66" t="s">
        <v>134</v>
      </c>
      <c r="B67" s="1" t="s">
        <v>539</v>
      </c>
      <c r="C67" s="37" t="s">
        <v>63</v>
      </c>
    </row>
    <row r="68" spans="1:3" x14ac:dyDescent="0.25">
      <c r="A68" s="66" t="s">
        <v>135</v>
      </c>
      <c r="B68" s="1" t="s">
        <v>540</v>
      </c>
      <c r="C68" s="37" t="s">
        <v>63</v>
      </c>
    </row>
    <row r="69" spans="1:3" x14ac:dyDescent="0.25">
      <c r="A69" s="66" t="s">
        <v>136</v>
      </c>
      <c r="B69" s="1" t="s">
        <v>541</v>
      </c>
      <c r="C69" s="37" t="s">
        <v>63</v>
      </c>
    </row>
    <row r="70" spans="1:3" x14ac:dyDescent="0.25">
      <c r="A70" s="66" t="s">
        <v>137</v>
      </c>
      <c r="B70" s="1" t="s">
        <v>542</v>
      </c>
      <c r="C70" s="37" t="s">
        <v>63</v>
      </c>
    </row>
    <row r="71" spans="1:3" x14ac:dyDescent="0.25">
      <c r="A71" s="66" t="s">
        <v>138</v>
      </c>
      <c r="B71" s="1" t="s">
        <v>543</v>
      </c>
      <c r="C71" s="37" t="s">
        <v>63</v>
      </c>
    </row>
    <row r="72" spans="1:3" x14ac:dyDescent="0.25">
      <c r="A72" s="66" t="s">
        <v>139</v>
      </c>
      <c r="B72" s="1" t="s">
        <v>544</v>
      </c>
      <c r="C72" s="37" t="s">
        <v>63</v>
      </c>
    </row>
    <row r="73" spans="1:3" x14ac:dyDescent="0.25">
      <c r="A73" s="66" t="s">
        <v>140</v>
      </c>
      <c r="B73" s="1" t="s">
        <v>545</v>
      </c>
      <c r="C73" s="37" t="s">
        <v>63</v>
      </c>
    </row>
    <row r="74" spans="1:3" x14ac:dyDescent="0.25">
      <c r="A74" s="66" t="s">
        <v>141</v>
      </c>
      <c r="B74" s="1" t="s">
        <v>546</v>
      </c>
      <c r="C74" s="37" t="s">
        <v>63</v>
      </c>
    </row>
    <row r="75" spans="1:3" x14ac:dyDescent="0.25">
      <c r="A75" s="66" t="s">
        <v>142</v>
      </c>
      <c r="B75" s="1" t="s">
        <v>547</v>
      </c>
      <c r="C75" s="37" t="s">
        <v>63</v>
      </c>
    </row>
    <row r="76" spans="1:3" x14ac:dyDescent="0.25">
      <c r="A76" s="66" t="s">
        <v>143</v>
      </c>
      <c r="B76" s="1" t="s">
        <v>548</v>
      </c>
      <c r="C76" s="37" t="s">
        <v>63</v>
      </c>
    </row>
    <row r="77" spans="1:3" x14ac:dyDescent="0.25">
      <c r="A77" s="66" t="s">
        <v>144</v>
      </c>
      <c r="B77" s="1" t="s">
        <v>549</v>
      </c>
      <c r="C77" s="37" t="s">
        <v>63</v>
      </c>
    </row>
    <row r="78" spans="1:3" x14ac:dyDescent="0.25">
      <c r="A78" s="66" t="s">
        <v>145</v>
      </c>
      <c r="B78" s="1" t="s">
        <v>550</v>
      </c>
      <c r="C78" s="37" t="s">
        <v>63</v>
      </c>
    </row>
    <row r="79" spans="1:3" x14ac:dyDescent="0.25">
      <c r="A79" s="66" t="s">
        <v>146</v>
      </c>
      <c r="B79" s="1" t="s">
        <v>551</v>
      </c>
      <c r="C79" s="37" t="s">
        <v>63</v>
      </c>
    </row>
    <row r="80" spans="1:3" x14ac:dyDescent="0.25">
      <c r="A80" s="66" t="s">
        <v>147</v>
      </c>
      <c r="B80" s="1" t="s">
        <v>552</v>
      </c>
      <c r="C80" s="37" t="s">
        <v>63</v>
      </c>
    </row>
    <row r="81" spans="1:3" x14ac:dyDescent="0.25">
      <c r="A81" s="66" t="s">
        <v>148</v>
      </c>
      <c r="B81" s="1" t="s">
        <v>553</v>
      </c>
      <c r="C81" s="37" t="s">
        <v>63</v>
      </c>
    </row>
    <row r="82" spans="1:3" x14ac:dyDescent="0.25">
      <c r="A82" s="66" t="s">
        <v>149</v>
      </c>
      <c r="B82" s="1" t="s">
        <v>554</v>
      </c>
      <c r="C82" s="37" t="s">
        <v>63</v>
      </c>
    </row>
    <row r="83" spans="1:3" x14ac:dyDescent="0.25">
      <c r="A83" s="66" t="s">
        <v>150</v>
      </c>
      <c r="B83" s="1" t="s">
        <v>555</v>
      </c>
      <c r="C83" s="37" t="s">
        <v>63</v>
      </c>
    </row>
    <row r="84" spans="1:3" x14ac:dyDescent="0.25">
      <c r="A84" s="66" t="s">
        <v>151</v>
      </c>
      <c r="B84" s="1" t="s">
        <v>556</v>
      </c>
      <c r="C84" s="37" t="s">
        <v>63</v>
      </c>
    </row>
    <row r="85" spans="1:3" x14ac:dyDescent="0.25">
      <c r="A85" s="66" t="s">
        <v>152</v>
      </c>
      <c r="B85" s="1" t="s">
        <v>557</v>
      </c>
      <c r="C85" s="37" t="s">
        <v>63</v>
      </c>
    </row>
    <row r="86" spans="1:3" x14ac:dyDescent="0.25">
      <c r="A86" s="66" t="s">
        <v>153</v>
      </c>
      <c r="B86" s="1" t="s">
        <v>558</v>
      </c>
      <c r="C86" s="37" t="s">
        <v>63</v>
      </c>
    </row>
    <row r="87" spans="1:3" x14ac:dyDescent="0.25">
      <c r="A87" s="66" t="s">
        <v>154</v>
      </c>
      <c r="B87" s="1" t="s">
        <v>559</v>
      </c>
      <c r="C87" s="37" t="s">
        <v>63</v>
      </c>
    </row>
    <row r="88" spans="1:3" x14ac:dyDescent="0.25">
      <c r="A88" s="66" t="s">
        <v>155</v>
      </c>
      <c r="B88" s="1" t="s">
        <v>560</v>
      </c>
      <c r="C88" s="37" t="s">
        <v>63</v>
      </c>
    </row>
    <row r="89" spans="1:3" x14ac:dyDescent="0.25">
      <c r="A89" s="66" t="s">
        <v>156</v>
      </c>
      <c r="B89" s="1" t="s">
        <v>561</v>
      </c>
      <c r="C89" s="37" t="s">
        <v>63</v>
      </c>
    </row>
    <row r="90" spans="1:3" x14ac:dyDescent="0.25">
      <c r="A90" s="66" t="s">
        <v>157</v>
      </c>
      <c r="B90" s="1" t="s">
        <v>562</v>
      </c>
      <c r="C90" s="37" t="s">
        <v>63</v>
      </c>
    </row>
    <row r="91" spans="1:3" x14ac:dyDescent="0.25">
      <c r="A91" s="66" t="s">
        <v>158</v>
      </c>
      <c r="B91" s="1" t="s">
        <v>563</v>
      </c>
      <c r="C91" s="37" t="s">
        <v>63</v>
      </c>
    </row>
    <row r="92" spans="1:3" x14ac:dyDescent="0.25">
      <c r="A92" s="66" t="s">
        <v>159</v>
      </c>
      <c r="B92" s="1" t="s">
        <v>564</v>
      </c>
      <c r="C92" s="37" t="s">
        <v>63</v>
      </c>
    </row>
    <row r="93" spans="1:3" x14ac:dyDescent="0.25">
      <c r="A93" s="66" t="s">
        <v>160</v>
      </c>
      <c r="B93" s="1" t="s">
        <v>565</v>
      </c>
      <c r="C93" s="37" t="s">
        <v>63</v>
      </c>
    </row>
    <row r="94" spans="1:3" x14ac:dyDescent="0.25">
      <c r="A94" s="66" t="s">
        <v>161</v>
      </c>
      <c r="B94" s="1" t="s">
        <v>566</v>
      </c>
      <c r="C94" s="37" t="s">
        <v>63</v>
      </c>
    </row>
    <row r="95" spans="1:3" x14ac:dyDescent="0.25">
      <c r="A95" s="66" t="s">
        <v>162</v>
      </c>
      <c r="B95" s="1" t="s">
        <v>567</v>
      </c>
      <c r="C95" s="37" t="s">
        <v>63</v>
      </c>
    </row>
    <row r="96" spans="1:3" x14ac:dyDescent="0.25">
      <c r="A96" s="66" t="s">
        <v>163</v>
      </c>
      <c r="B96" s="1" t="s">
        <v>568</v>
      </c>
      <c r="C96" s="37" t="s">
        <v>63</v>
      </c>
    </row>
    <row r="97" spans="1:3" x14ac:dyDescent="0.25">
      <c r="A97" s="66" t="s">
        <v>164</v>
      </c>
      <c r="B97" s="1" t="s">
        <v>569</v>
      </c>
      <c r="C97" s="37" t="s">
        <v>63</v>
      </c>
    </row>
    <row r="98" spans="1:3" x14ac:dyDescent="0.25">
      <c r="A98" s="66" t="s">
        <v>165</v>
      </c>
      <c r="B98" s="1" t="s">
        <v>570</v>
      </c>
      <c r="C98" s="37" t="s">
        <v>63</v>
      </c>
    </row>
    <row r="99" spans="1:3" x14ac:dyDescent="0.25">
      <c r="A99" s="66" t="s">
        <v>166</v>
      </c>
      <c r="B99" s="1" t="s">
        <v>571</v>
      </c>
      <c r="C99" s="37" t="s">
        <v>63</v>
      </c>
    </row>
    <row r="100" spans="1:3" x14ac:dyDescent="0.25">
      <c r="A100" s="66" t="s">
        <v>167</v>
      </c>
      <c r="B100" s="1" t="s">
        <v>572</v>
      </c>
      <c r="C100" s="37" t="s">
        <v>63</v>
      </c>
    </row>
    <row r="101" spans="1:3" x14ac:dyDescent="0.25">
      <c r="A101" s="66" t="s">
        <v>168</v>
      </c>
      <c r="B101" s="1" t="s">
        <v>573</v>
      </c>
      <c r="C101" s="37" t="s">
        <v>63</v>
      </c>
    </row>
    <row r="102" spans="1:3" x14ac:dyDescent="0.25">
      <c r="A102" s="66" t="s">
        <v>169</v>
      </c>
      <c r="B102" s="1" t="s">
        <v>574</v>
      </c>
      <c r="C102" s="37" t="s">
        <v>63</v>
      </c>
    </row>
    <row r="103" spans="1:3" x14ac:dyDescent="0.25">
      <c r="A103" s="66" t="s">
        <v>170</v>
      </c>
      <c r="B103" s="1" t="s">
        <v>575</v>
      </c>
      <c r="C103" s="37" t="s">
        <v>63</v>
      </c>
    </row>
    <row r="104" spans="1:3" x14ac:dyDescent="0.25">
      <c r="A104" s="66" t="s">
        <v>171</v>
      </c>
      <c r="B104" s="1" t="s">
        <v>576</v>
      </c>
      <c r="C104" s="37" t="s">
        <v>63</v>
      </c>
    </row>
    <row r="105" spans="1:3" x14ac:dyDescent="0.25">
      <c r="A105" s="66" t="s">
        <v>172</v>
      </c>
      <c r="B105" s="1" t="s">
        <v>577</v>
      </c>
      <c r="C105" s="37" t="s">
        <v>63</v>
      </c>
    </row>
    <row r="106" spans="1:3" x14ac:dyDescent="0.25">
      <c r="A106" s="66" t="s">
        <v>173</v>
      </c>
      <c r="B106" s="1" t="s">
        <v>578</v>
      </c>
      <c r="C106" s="37" t="s">
        <v>63</v>
      </c>
    </row>
    <row r="107" spans="1:3" x14ac:dyDescent="0.25">
      <c r="A107" s="66" t="s">
        <v>174</v>
      </c>
      <c r="B107" s="1" t="s">
        <v>579</v>
      </c>
      <c r="C107" s="37" t="s">
        <v>63</v>
      </c>
    </row>
    <row r="108" spans="1:3" x14ac:dyDescent="0.25">
      <c r="A108" s="66" t="s">
        <v>175</v>
      </c>
      <c r="B108" s="1" t="s">
        <v>580</v>
      </c>
      <c r="C108" s="37" t="s">
        <v>63</v>
      </c>
    </row>
    <row r="109" spans="1:3" x14ac:dyDescent="0.25">
      <c r="A109" s="66" t="s">
        <v>176</v>
      </c>
      <c r="B109" s="1" t="s">
        <v>581</v>
      </c>
      <c r="C109" s="37" t="s">
        <v>63</v>
      </c>
    </row>
    <row r="110" spans="1:3" x14ac:dyDescent="0.25">
      <c r="A110" s="66" t="s">
        <v>177</v>
      </c>
      <c r="B110" s="1" t="s">
        <v>582</v>
      </c>
      <c r="C110" s="37" t="s">
        <v>63</v>
      </c>
    </row>
    <row r="111" spans="1:3" x14ac:dyDescent="0.25">
      <c r="A111" s="66" t="s">
        <v>178</v>
      </c>
      <c r="B111" s="1" t="s">
        <v>583</v>
      </c>
      <c r="C111" s="37" t="s">
        <v>63</v>
      </c>
    </row>
    <row r="112" spans="1:3" x14ac:dyDescent="0.25">
      <c r="A112" s="66" t="s">
        <v>179</v>
      </c>
      <c r="B112" s="1" t="s">
        <v>584</v>
      </c>
      <c r="C112" s="37" t="s">
        <v>63</v>
      </c>
    </row>
    <row r="113" spans="1:3" x14ac:dyDescent="0.25">
      <c r="A113" s="66" t="s">
        <v>180</v>
      </c>
      <c r="B113" s="1" t="s">
        <v>585</v>
      </c>
      <c r="C113" s="37" t="s">
        <v>63</v>
      </c>
    </row>
    <row r="114" spans="1:3" x14ac:dyDescent="0.25">
      <c r="A114" s="66" t="s">
        <v>181</v>
      </c>
      <c r="B114" s="1" t="s">
        <v>586</v>
      </c>
      <c r="C114" s="37" t="s">
        <v>63</v>
      </c>
    </row>
    <row r="115" spans="1:3" x14ac:dyDescent="0.25">
      <c r="A115" s="66" t="s">
        <v>182</v>
      </c>
      <c r="B115" s="1" t="s">
        <v>587</v>
      </c>
      <c r="C115" s="37" t="s">
        <v>63</v>
      </c>
    </row>
    <row r="116" spans="1:3" x14ac:dyDescent="0.25">
      <c r="A116" s="66" t="s">
        <v>183</v>
      </c>
      <c r="B116" s="1" t="s">
        <v>588</v>
      </c>
      <c r="C116" s="37" t="s">
        <v>63</v>
      </c>
    </row>
    <row r="117" spans="1:3" x14ac:dyDescent="0.25">
      <c r="A117" s="66" t="s">
        <v>184</v>
      </c>
      <c r="B117" s="1" t="s">
        <v>589</v>
      </c>
      <c r="C117" s="37" t="s">
        <v>63</v>
      </c>
    </row>
    <row r="118" spans="1:3" x14ac:dyDescent="0.25">
      <c r="A118" s="66" t="s">
        <v>185</v>
      </c>
      <c r="B118" s="1" t="s">
        <v>590</v>
      </c>
      <c r="C118" s="37" t="s">
        <v>63</v>
      </c>
    </row>
    <row r="119" spans="1:3" x14ac:dyDescent="0.25">
      <c r="A119" s="66" t="s">
        <v>186</v>
      </c>
      <c r="B119" s="1" t="s">
        <v>591</v>
      </c>
      <c r="C119" s="37" t="s">
        <v>63</v>
      </c>
    </row>
    <row r="120" spans="1:3" x14ac:dyDescent="0.25">
      <c r="A120" s="66" t="s">
        <v>187</v>
      </c>
      <c r="B120" s="1" t="s">
        <v>592</v>
      </c>
      <c r="C120" s="37" t="s">
        <v>63</v>
      </c>
    </row>
    <row r="121" spans="1:3" x14ac:dyDescent="0.25">
      <c r="A121" s="66" t="s">
        <v>188</v>
      </c>
      <c r="B121" s="1" t="s">
        <v>593</v>
      </c>
      <c r="C121" s="37" t="s">
        <v>63</v>
      </c>
    </row>
    <row r="122" spans="1:3" x14ac:dyDescent="0.25">
      <c r="A122" s="66" t="s">
        <v>189</v>
      </c>
      <c r="B122" s="1" t="s">
        <v>594</v>
      </c>
      <c r="C122" s="37" t="s">
        <v>63</v>
      </c>
    </row>
    <row r="123" spans="1:3" x14ac:dyDescent="0.25">
      <c r="A123" s="66" t="s">
        <v>190</v>
      </c>
      <c r="B123" s="1" t="s">
        <v>595</v>
      </c>
      <c r="C123" s="37" t="s">
        <v>63</v>
      </c>
    </row>
    <row r="124" spans="1:3" x14ac:dyDescent="0.25">
      <c r="A124" s="66" t="s">
        <v>191</v>
      </c>
      <c r="B124" s="1" t="s">
        <v>596</v>
      </c>
      <c r="C124" s="37" t="s">
        <v>63</v>
      </c>
    </row>
    <row r="125" spans="1:3" x14ac:dyDescent="0.25">
      <c r="A125" s="66" t="s">
        <v>192</v>
      </c>
      <c r="B125" s="1" t="s">
        <v>597</v>
      </c>
      <c r="C125" s="37" t="s">
        <v>63</v>
      </c>
    </row>
    <row r="126" spans="1:3" x14ac:dyDescent="0.25">
      <c r="A126" s="66" t="s">
        <v>193</v>
      </c>
      <c r="B126" s="1" t="s">
        <v>598</v>
      </c>
      <c r="C126" s="37" t="s">
        <v>63</v>
      </c>
    </row>
    <row r="127" spans="1:3" x14ac:dyDescent="0.25">
      <c r="A127" s="66" t="s">
        <v>194</v>
      </c>
      <c r="B127" s="1" t="s">
        <v>599</v>
      </c>
      <c r="C127" s="37" t="s">
        <v>63</v>
      </c>
    </row>
    <row r="128" spans="1:3" x14ac:dyDescent="0.25">
      <c r="A128" s="66" t="s">
        <v>195</v>
      </c>
      <c r="B128" s="1" t="s">
        <v>600</v>
      </c>
      <c r="C128" s="37" t="s">
        <v>63</v>
      </c>
    </row>
    <row r="129" spans="1:3" x14ac:dyDescent="0.25">
      <c r="A129" s="66" t="s">
        <v>196</v>
      </c>
      <c r="B129" s="1" t="s">
        <v>601</v>
      </c>
      <c r="C129" s="37" t="s">
        <v>63</v>
      </c>
    </row>
    <row r="130" spans="1:3" x14ac:dyDescent="0.25">
      <c r="A130" s="66" t="s">
        <v>197</v>
      </c>
      <c r="B130" s="1" t="s">
        <v>602</v>
      </c>
      <c r="C130" s="37" t="s">
        <v>63</v>
      </c>
    </row>
    <row r="131" spans="1:3" x14ac:dyDescent="0.25">
      <c r="A131" s="66" t="s">
        <v>198</v>
      </c>
      <c r="B131" s="1" t="s">
        <v>603</v>
      </c>
      <c r="C131" s="37" t="s">
        <v>63</v>
      </c>
    </row>
    <row r="132" spans="1:3" x14ac:dyDescent="0.25">
      <c r="A132" s="66" t="s">
        <v>199</v>
      </c>
      <c r="B132" s="1" t="s">
        <v>604</v>
      </c>
      <c r="C132" s="37" t="s">
        <v>63</v>
      </c>
    </row>
    <row r="133" spans="1:3" x14ac:dyDescent="0.25">
      <c r="A133" s="66" t="s">
        <v>200</v>
      </c>
      <c r="B133" s="1" t="s">
        <v>605</v>
      </c>
      <c r="C133" s="37" t="s">
        <v>63</v>
      </c>
    </row>
    <row r="134" spans="1:3" x14ac:dyDescent="0.25">
      <c r="A134" s="66" t="s">
        <v>201</v>
      </c>
      <c r="B134" s="1" t="s">
        <v>606</v>
      </c>
      <c r="C134" s="37" t="s">
        <v>63</v>
      </c>
    </row>
    <row r="135" spans="1:3" x14ac:dyDescent="0.25">
      <c r="A135" s="66" t="s">
        <v>202</v>
      </c>
      <c r="B135" s="1" t="s">
        <v>607</v>
      </c>
      <c r="C135" s="37" t="s">
        <v>63</v>
      </c>
    </row>
    <row r="136" spans="1:3" x14ac:dyDescent="0.25">
      <c r="A136" s="66" t="s">
        <v>203</v>
      </c>
      <c r="B136" s="1" t="s">
        <v>608</v>
      </c>
      <c r="C136" s="37" t="s">
        <v>63</v>
      </c>
    </row>
    <row r="137" spans="1:3" x14ac:dyDescent="0.25">
      <c r="A137" s="66" t="s">
        <v>204</v>
      </c>
      <c r="B137" s="1" t="s">
        <v>609</v>
      </c>
      <c r="C137" s="37" t="s">
        <v>63</v>
      </c>
    </row>
    <row r="138" spans="1:3" x14ac:dyDescent="0.25">
      <c r="A138" s="66" t="s">
        <v>205</v>
      </c>
      <c r="B138" s="1" t="s">
        <v>610</v>
      </c>
      <c r="C138" s="37" t="s">
        <v>63</v>
      </c>
    </row>
    <row r="139" spans="1:3" x14ac:dyDescent="0.25">
      <c r="A139" s="66" t="s">
        <v>206</v>
      </c>
      <c r="B139" s="1" t="s">
        <v>611</v>
      </c>
      <c r="C139" s="37" t="s">
        <v>63</v>
      </c>
    </row>
    <row r="140" spans="1:3" x14ac:dyDescent="0.25">
      <c r="A140" s="66" t="s">
        <v>207</v>
      </c>
      <c r="B140" s="1" t="s">
        <v>612</v>
      </c>
      <c r="C140" s="37" t="s">
        <v>63</v>
      </c>
    </row>
    <row r="141" spans="1:3" x14ac:dyDescent="0.25">
      <c r="A141" s="66" t="s">
        <v>208</v>
      </c>
      <c r="B141" s="1" t="s">
        <v>613</v>
      </c>
      <c r="C141" s="37" t="s">
        <v>63</v>
      </c>
    </row>
    <row r="142" spans="1:3" x14ac:dyDescent="0.25">
      <c r="A142" s="66" t="s">
        <v>209</v>
      </c>
      <c r="B142" s="1" t="s">
        <v>614</v>
      </c>
      <c r="C142" s="37" t="s">
        <v>63</v>
      </c>
    </row>
    <row r="143" spans="1:3" x14ac:dyDescent="0.25">
      <c r="A143" s="66" t="s">
        <v>210</v>
      </c>
      <c r="B143" s="1" t="s">
        <v>615</v>
      </c>
      <c r="C143" s="37" t="s">
        <v>63</v>
      </c>
    </row>
    <row r="144" spans="1:3" x14ac:dyDescent="0.25">
      <c r="A144" s="66" t="s">
        <v>211</v>
      </c>
      <c r="B144" s="1" t="s">
        <v>616</v>
      </c>
      <c r="C144" s="37" t="s">
        <v>63</v>
      </c>
    </row>
    <row r="145" spans="1:3" x14ac:dyDescent="0.25">
      <c r="A145" s="66" t="s">
        <v>212</v>
      </c>
      <c r="B145" s="1" t="s">
        <v>617</v>
      </c>
      <c r="C145" s="37" t="s">
        <v>63</v>
      </c>
    </row>
    <row r="146" spans="1:3" x14ac:dyDescent="0.25">
      <c r="A146" s="66" t="s">
        <v>213</v>
      </c>
      <c r="B146" s="1" t="s">
        <v>618</v>
      </c>
      <c r="C146" s="37" t="s">
        <v>63</v>
      </c>
    </row>
    <row r="147" spans="1:3" x14ac:dyDescent="0.25">
      <c r="A147" s="66" t="s">
        <v>214</v>
      </c>
      <c r="B147" s="1" t="s">
        <v>619</v>
      </c>
      <c r="C147" s="37" t="s">
        <v>63</v>
      </c>
    </row>
    <row r="148" spans="1:3" x14ac:dyDescent="0.25">
      <c r="A148" s="66" t="s">
        <v>215</v>
      </c>
      <c r="B148" s="1" t="s">
        <v>620</v>
      </c>
      <c r="C148" s="37" t="s">
        <v>63</v>
      </c>
    </row>
    <row r="149" spans="1:3" x14ac:dyDescent="0.25">
      <c r="A149" s="66" t="s">
        <v>216</v>
      </c>
      <c r="B149" s="1" t="s">
        <v>621</v>
      </c>
      <c r="C149" s="37" t="s">
        <v>63</v>
      </c>
    </row>
    <row r="150" spans="1:3" x14ac:dyDescent="0.25">
      <c r="A150" s="66" t="s">
        <v>217</v>
      </c>
      <c r="B150" s="1" t="s">
        <v>622</v>
      </c>
      <c r="C150" s="37" t="s">
        <v>63</v>
      </c>
    </row>
    <row r="151" spans="1:3" x14ac:dyDescent="0.25">
      <c r="A151" s="66" t="s">
        <v>218</v>
      </c>
      <c r="B151" s="1" t="s">
        <v>623</v>
      </c>
      <c r="C151" s="37" t="s">
        <v>63</v>
      </c>
    </row>
    <row r="152" spans="1:3" x14ac:dyDescent="0.25">
      <c r="A152" s="66" t="s">
        <v>219</v>
      </c>
      <c r="B152" s="1" t="s">
        <v>624</v>
      </c>
      <c r="C152" s="37" t="s">
        <v>63</v>
      </c>
    </row>
    <row r="153" spans="1:3" x14ac:dyDescent="0.25">
      <c r="A153" s="66" t="s">
        <v>220</v>
      </c>
      <c r="B153" s="1" t="s">
        <v>625</v>
      </c>
      <c r="C153" s="37" t="s">
        <v>63</v>
      </c>
    </row>
    <row r="154" spans="1:3" x14ac:dyDescent="0.25">
      <c r="A154" s="66" t="s">
        <v>221</v>
      </c>
      <c r="B154" s="1" t="s">
        <v>626</v>
      </c>
      <c r="C154" s="37" t="s">
        <v>63</v>
      </c>
    </row>
    <row r="155" spans="1:3" x14ac:dyDescent="0.25">
      <c r="A155" s="66" t="s">
        <v>222</v>
      </c>
      <c r="B155" s="1" t="s">
        <v>627</v>
      </c>
      <c r="C155" s="37" t="s">
        <v>63</v>
      </c>
    </row>
    <row r="156" spans="1:3" x14ac:dyDescent="0.25">
      <c r="A156" s="66" t="s">
        <v>223</v>
      </c>
      <c r="B156" s="1" t="s">
        <v>628</v>
      </c>
      <c r="C156" s="37" t="s">
        <v>63</v>
      </c>
    </row>
    <row r="157" spans="1:3" x14ac:dyDescent="0.25">
      <c r="A157" s="66" t="s">
        <v>224</v>
      </c>
      <c r="B157" s="1" t="s">
        <v>629</v>
      </c>
      <c r="C157" s="37" t="s">
        <v>63</v>
      </c>
    </row>
    <row r="158" spans="1:3" x14ac:dyDescent="0.25">
      <c r="A158" s="66" t="s">
        <v>225</v>
      </c>
      <c r="B158" s="1" t="s">
        <v>630</v>
      </c>
      <c r="C158" s="37" t="s">
        <v>63</v>
      </c>
    </row>
    <row r="159" spans="1:3" x14ac:dyDescent="0.25">
      <c r="A159" s="66" t="s">
        <v>226</v>
      </c>
      <c r="B159" s="1" t="s">
        <v>631</v>
      </c>
      <c r="C159" s="37" t="s">
        <v>63</v>
      </c>
    </row>
    <row r="160" spans="1:3" x14ac:dyDescent="0.25">
      <c r="A160" s="66" t="s">
        <v>227</v>
      </c>
      <c r="B160" s="1" t="s">
        <v>632</v>
      </c>
      <c r="C160" s="37" t="s">
        <v>63</v>
      </c>
    </row>
    <row r="161" spans="1:3" x14ac:dyDescent="0.25">
      <c r="A161" s="66" t="s">
        <v>228</v>
      </c>
      <c r="B161" s="1" t="s">
        <v>633</v>
      </c>
      <c r="C161" s="37" t="s">
        <v>63</v>
      </c>
    </row>
    <row r="162" spans="1:3" x14ac:dyDescent="0.25">
      <c r="A162" s="66" t="s">
        <v>229</v>
      </c>
      <c r="B162" s="1" t="s">
        <v>634</v>
      </c>
      <c r="C162" s="37" t="s">
        <v>63</v>
      </c>
    </row>
    <row r="163" spans="1:3" x14ac:dyDescent="0.25">
      <c r="A163" s="66" t="s">
        <v>230</v>
      </c>
      <c r="B163" s="1" t="s">
        <v>635</v>
      </c>
      <c r="C163" s="37" t="s">
        <v>63</v>
      </c>
    </row>
    <row r="164" spans="1:3" x14ac:dyDescent="0.25">
      <c r="A164" s="66" t="s">
        <v>231</v>
      </c>
      <c r="B164" s="1" t="s">
        <v>636</v>
      </c>
      <c r="C164" s="37" t="s">
        <v>63</v>
      </c>
    </row>
    <row r="165" spans="1:3" x14ac:dyDescent="0.25">
      <c r="A165" s="66" t="s">
        <v>232</v>
      </c>
      <c r="B165" s="1" t="s">
        <v>637</v>
      </c>
      <c r="C165" s="37" t="s">
        <v>63</v>
      </c>
    </row>
    <row r="166" spans="1:3" x14ac:dyDescent="0.25">
      <c r="A166" s="66" t="s">
        <v>233</v>
      </c>
      <c r="B166" s="1" t="s">
        <v>638</v>
      </c>
      <c r="C166" s="37" t="s">
        <v>63</v>
      </c>
    </row>
    <row r="167" spans="1:3" x14ac:dyDescent="0.25">
      <c r="A167" s="66" t="s">
        <v>234</v>
      </c>
      <c r="B167" s="1" t="s">
        <v>639</v>
      </c>
      <c r="C167" s="37" t="s">
        <v>63</v>
      </c>
    </row>
    <row r="168" spans="1:3" x14ac:dyDescent="0.25">
      <c r="A168" s="66" t="s">
        <v>235</v>
      </c>
      <c r="B168" s="1" t="s">
        <v>640</v>
      </c>
      <c r="C168" s="37" t="s">
        <v>63</v>
      </c>
    </row>
    <row r="169" spans="1:3" x14ac:dyDescent="0.25">
      <c r="A169" s="66" t="s">
        <v>236</v>
      </c>
      <c r="B169" s="1" t="s">
        <v>641</v>
      </c>
      <c r="C169" s="37" t="s">
        <v>63</v>
      </c>
    </row>
    <row r="170" spans="1:3" x14ac:dyDescent="0.25">
      <c r="A170" s="66" t="s">
        <v>237</v>
      </c>
      <c r="B170" s="1" t="s">
        <v>642</v>
      </c>
      <c r="C170" s="37" t="s">
        <v>63</v>
      </c>
    </row>
    <row r="171" spans="1:3" x14ac:dyDescent="0.25">
      <c r="A171" s="66" t="s">
        <v>238</v>
      </c>
      <c r="B171" s="1" t="s">
        <v>643</v>
      </c>
      <c r="C171" s="37" t="s">
        <v>63</v>
      </c>
    </row>
    <row r="172" spans="1:3" x14ac:dyDescent="0.25">
      <c r="A172" s="66" t="s">
        <v>239</v>
      </c>
      <c r="B172" s="1" t="s">
        <v>644</v>
      </c>
      <c r="C172" s="37" t="s">
        <v>63</v>
      </c>
    </row>
    <row r="173" spans="1:3" x14ac:dyDescent="0.25">
      <c r="A173" s="66" t="s">
        <v>240</v>
      </c>
      <c r="B173" s="1" t="s">
        <v>645</v>
      </c>
      <c r="C173" s="37" t="s">
        <v>63</v>
      </c>
    </row>
    <row r="174" spans="1:3" x14ac:dyDescent="0.25">
      <c r="A174" s="66" t="s">
        <v>241</v>
      </c>
      <c r="B174" s="1" t="s">
        <v>646</v>
      </c>
      <c r="C174" s="37" t="s">
        <v>63</v>
      </c>
    </row>
    <row r="175" spans="1:3" x14ac:dyDescent="0.25">
      <c r="A175" s="66" t="s">
        <v>242</v>
      </c>
      <c r="B175" s="1" t="s">
        <v>647</v>
      </c>
      <c r="C175" s="37" t="s">
        <v>63</v>
      </c>
    </row>
    <row r="176" spans="1:3" x14ac:dyDescent="0.25">
      <c r="A176" s="66" t="s">
        <v>243</v>
      </c>
      <c r="B176" s="1" t="s">
        <v>648</v>
      </c>
      <c r="C176" s="37" t="s">
        <v>63</v>
      </c>
    </row>
    <row r="177" spans="1:3" x14ac:dyDescent="0.25">
      <c r="A177" s="66" t="s">
        <v>244</v>
      </c>
      <c r="B177" s="1" t="s">
        <v>649</v>
      </c>
      <c r="C177" s="37" t="s">
        <v>63</v>
      </c>
    </row>
    <row r="178" spans="1:3" x14ac:dyDescent="0.25">
      <c r="A178" s="66" t="s">
        <v>245</v>
      </c>
      <c r="B178" s="1" t="s">
        <v>650</v>
      </c>
      <c r="C178" s="37" t="s">
        <v>63</v>
      </c>
    </row>
    <row r="179" spans="1:3" x14ac:dyDescent="0.25">
      <c r="A179" s="66" t="s">
        <v>246</v>
      </c>
      <c r="B179" s="1" t="s">
        <v>651</v>
      </c>
      <c r="C179" s="37" t="s">
        <v>63</v>
      </c>
    </row>
    <row r="180" spans="1:3" x14ac:dyDescent="0.25">
      <c r="A180" s="66" t="s">
        <v>247</v>
      </c>
      <c r="B180" s="1" t="s">
        <v>652</v>
      </c>
      <c r="C180" s="37" t="s">
        <v>63</v>
      </c>
    </row>
    <row r="181" spans="1:3" x14ac:dyDescent="0.25">
      <c r="A181" s="66" t="s">
        <v>248</v>
      </c>
      <c r="B181" s="1" t="s">
        <v>653</v>
      </c>
      <c r="C181" s="37" t="s">
        <v>63</v>
      </c>
    </row>
    <row r="182" spans="1:3" x14ac:dyDescent="0.25">
      <c r="A182" s="66" t="s">
        <v>249</v>
      </c>
      <c r="B182" s="1" t="s">
        <v>654</v>
      </c>
      <c r="C182" s="37" t="s">
        <v>63</v>
      </c>
    </row>
    <row r="183" spans="1:3" x14ac:dyDescent="0.25">
      <c r="A183" s="66" t="s">
        <v>250</v>
      </c>
      <c r="B183" s="1" t="s">
        <v>655</v>
      </c>
      <c r="C183" s="37" t="s">
        <v>63</v>
      </c>
    </row>
    <row r="184" spans="1:3" x14ac:dyDescent="0.25">
      <c r="A184" s="66" t="s">
        <v>251</v>
      </c>
      <c r="B184" s="1" t="s">
        <v>656</v>
      </c>
      <c r="C184" s="37" t="s">
        <v>63</v>
      </c>
    </row>
    <row r="185" spans="1:3" x14ac:dyDescent="0.25">
      <c r="A185" s="66" t="s">
        <v>252</v>
      </c>
      <c r="B185" s="1" t="s">
        <v>657</v>
      </c>
      <c r="C185" s="37" t="s">
        <v>63</v>
      </c>
    </row>
    <row r="186" spans="1:3" x14ac:dyDescent="0.25">
      <c r="A186" s="66" t="s">
        <v>253</v>
      </c>
      <c r="B186" s="1" t="s">
        <v>658</v>
      </c>
      <c r="C186" s="37" t="s">
        <v>63</v>
      </c>
    </row>
    <row r="187" spans="1:3" x14ac:dyDescent="0.25">
      <c r="A187" s="66" t="s">
        <v>254</v>
      </c>
      <c r="B187" s="1" t="s">
        <v>659</v>
      </c>
      <c r="C187" s="37" t="s">
        <v>63</v>
      </c>
    </row>
    <row r="188" spans="1:3" x14ac:dyDescent="0.25">
      <c r="A188" s="66" t="s">
        <v>255</v>
      </c>
      <c r="B188" s="1" t="s">
        <v>660</v>
      </c>
      <c r="C188" s="37" t="s">
        <v>63</v>
      </c>
    </row>
    <row r="189" spans="1:3" x14ac:dyDescent="0.25">
      <c r="A189" s="66" t="s">
        <v>256</v>
      </c>
      <c r="B189" s="1" t="s">
        <v>661</v>
      </c>
      <c r="C189" s="37" t="s">
        <v>63</v>
      </c>
    </row>
    <row r="190" spans="1:3" x14ac:dyDescent="0.25">
      <c r="A190" s="66" t="s">
        <v>257</v>
      </c>
      <c r="B190" s="1" t="s">
        <v>662</v>
      </c>
      <c r="C190" s="37" t="s">
        <v>63</v>
      </c>
    </row>
    <row r="191" spans="1:3" x14ac:dyDescent="0.25">
      <c r="A191" s="66" t="s">
        <v>258</v>
      </c>
      <c r="B191" s="1" t="s">
        <v>663</v>
      </c>
      <c r="C191" s="37" t="s">
        <v>63</v>
      </c>
    </row>
    <row r="192" spans="1:3" x14ac:dyDescent="0.25">
      <c r="A192" s="66" t="s">
        <v>259</v>
      </c>
      <c r="B192" s="1" t="s">
        <v>664</v>
      </c>
      <c r="C192" s="37" t="s">
        <v>63</v>
      </c>
    </row>
    <row r="193" spans="1:3" x14ac:dyDescent="0.25">
      <c r="A193" s="66" t="s">
        <v>260</v>
      </c>
      <c r="B193" s="1" t="s">
        <v>665</v>
      </c>
      <c r="C193" s="37" t="s">
        <v>63</v>
      </c>
    </row>
    <row r="194" spans="1:3" x14ac:dyDescent="0.25">
      <c r="A194" s="66" t="s">
        <v>261</v>
      </c>
      <c r="B194" s="1" t="s">
        <v>666</v>
      </c>
      <c r="C194" s="37" t="s">
        <v>63</v>
      </c>
    </row>
    <row r="195" spans="1:3" x14ac:dyDescent="0.25">
      <c r="A195" s="66" t="s">
        <v>262</v>
      </c>
      <c r="B195" s="1" t="s">
        <v>667</v>
      </c>
      <c r="C195" s="37" t="s">
        <v>63</v>
      </c>
    </row>
    <row r="196" spans="1:3" x14ac:dyDescent="0.25">
      <c r="A196" s="66" t="s">
        <v>263</v>
      </c>
      <c r="B196" s="1" t="s">
        <v>668</v>
      </c>
      <c r="C196" s="37" t="s">
        <v>63</v>
      </c>
    </row>
    <row r="197" spans="1:3" x14ac:dyDescent="0.25">
      <c r="A197" s="66" t="s">
        <v>264</v>
      </c>
      <c r="B197" s="1" t="s">
        <v>669</v>
      </c>
      <c r="C197" s="37" t="s">
        <v>63</v>
      </c>
    </row>
    <row r="198" spans="1:3" x14ac:dyDescent="0.25">
      <c r="A198" s="66" t="s">
        <v>265</v>
      </c>
      <c r="B198" s="1" t="s">
        <v>670</v>
      </c>
      <c r="C198" s="37" t="s">
        <v>63</v>
      </c>
    </row>
    <row r="199" spans="1:3" x14ac:dyDescent="0.25">
      <c r="A199" s="66" t="s">
        <v>266</v>
      </c>
      <c r="B199" s="1" t="s">
        <v>671</v>
      </c>
      <c r="C199" s="37" t="s">
        <v>63</v>
      </c>
    </row>
    <row r="200" spans="1:3" x14ac:dyDescent="0.25">
      <c r="A200" s="66" t="s">
        <v>267</v>
      </c>
      <c r="B200" s="1" t="s">
        <v>672</v>
      </c>
      <c r="C200" s="37" t="s">
        <v>63</v>
      </c>
    </row>
    <row r="201" spans="1:3" x14ac:dyDescent="0.25">
      <c r="A201" s="66" t="s">
        <v>268</v>
      </c>
      <c r="B201" s="1" t="s">
        <v>673</v>
      </c>
      <c r="C201" s="37" t="s">
        <v>63</v>
      </c>
    </row>
    <row r="202" spans="1:3" x14ac:dyDescent="0.25">
      <c r="A202" s="66" t="s">
        <v>269</v>
      </c>
      <c r="B202" s="1" t="s">
        <v>674</v>
      </c>
      <c r="C202" s="37" t="s">
        <v>63</v>
      </c>
    </row>
    <row r="203" spans="1:3" x14ac:dyDescent="0.25">
      <c r="A203" s="66" t="s">
        <v>270</v>
      </c>
      <c r="B203" s="1" t="s">
        <v>675</v>
      </c>
      <c r="C203" s="37" t="s">
        <v>63</v>
      </c>
    </row>
    <row r="204" spans="1:3" x14ac:dyDescent="0.25">
      <c r="A204" s="66" t="s">
        <v>271</v>
      </c>
      <c r="B204" s="1" t="s">
        <v>676</v>
      </c>
      <c r="C204" s="37" t="s">
        <v>63</v>
      </c>
    </row>
    <row r="205" spans="1:3" x14ac:dyDescent="0.25">
      <c r="A205" s="66" t="s">
        <v>272</v>
      </c>
      <c r="B205" s="1" t="s">
        <v>677</v>
      </c>
      <c r="C205" s="37" t="s">
        <v>63</v>
      </c>
    </row>
    <row r="206" spans="1:3" x14ac:dyDescent="0.25">
      <c r="A206" s="66" t="s">
        <v>273</v>
      </c>
      <c r="B206" s="1" t="s">
        <v>678</v>
      </c>
      <c r="C206" s="37" t="s">
        <v>63</v>
      </c>
    </row>
    <row r="207" spans="1:3" x14ac:dyDescent="0.25">
      <c r="A207" s="66" t="s">
        <v>274</v>
      </c>
      <c r="B207" s="1" t="s">
        <v>679</v>
      </c>
      <c r="C207" s="37" t="s">
        <v>63</v>
      </c>
    </row>
    <row r="208" spans="1:3" x14ac:dyDescent="0.25">
      <c r="A208" s="66" t="s">
        <v>275</v>
      </c>
      <c r="B208" s="1" t="s">
        <v>680</v>
      </c>
      <c r="C208" s="37" t="s">
        <v>63</v>
      </c>
    </row>
    <row r="209" spans="1:3" x14ac:dyDescent="0.25">
      <c r="A209" s="66" t="s">
        <v>276</v>
      </c>
      <c r="B209" s="1" t="s">
        <v>681</v>
      </c>
      <c r="C209" s="37" t="s">
        <v>63</v>
      </c>
    </row>
    <row r="210" spans="1:3" x14ac:dyDescent="0.25">
      <c r="A210" s="66" t="s">
        <v>277</v>
      </c>
      <c r="B210" s="1" t="s">
        <v>682</v>
      </c>
      <c r="C210" s="37" t="s">
        <v>63</v>
      </c>
    </row>
    <row r="211" spans="1:3" x14ac:dyDescent="0.25">
      <c r="A211" s="66" t="s">
        <v>278</v>
      </c>
      <c r="B211" s="1" t="s">
        <v>683</v>
      </c>
      <c r="C211" s="37" t="s">
        <v>63</v>
      </c>
    </row>
    <row r="212" spans="1:3" x14ac:dyDescent="0.25">
      <c r="A212" s="66" t="s">
        <v>279</v>
      </c>
      <c r="B212" s="1" t="s">
        <v>684</v>
      </c>
      <c r="C212" s="37" t="s">
        <v>63</v>
      </c>
    </row>
    <row r="213" spans="1:3" x14ac:dyDescent="0.25">
      <c r="A213" s="66" t="s">
        <v>280</v>
      </c>
      <c r="B213" s="1" t="s">
        <v>685</v>
      </c>
      <c r="C213" s="37" t="s">
        <v>63</v>
      </c>
    </row>
    <row r="214" spans="1:3" x14ac:dyDescent="0.25">
      <c r="A214" s="66" t="s">
        <v>281</v>
      </c>
      <c r="B214" s="1" t="s">
        <v>686</v>
      </c>
      <c r="C214" s="37" t="s">
        <v>63</v>
      </c>
    </row>
    <row r="215" spans="1:3" x14ac:dyDescent="0.25">
      <c r="A215" s="66" t="s">
        <v>282</v>
      </c>
      <c r="B215" s="1" t="s">
        <v>687</v>
      </c>
      <c r="C215" s="37" t="s">
        <v>63</v>
      </c>
    </row>
    <row r="216" spans="1:3" x14ac:dyDescent="0.25">
      <c r="A216" s="66" t="s">
        <v>283</v>
      </c>
      <c r="B216" s="1" t="s">
        <v>688</v>
      </c>
      <c r="C216" s="37" t="s">
        <v>63</v>
      </c>
    </row>
    <row r="217" spans="1:3" x14ac:dyDescent="0.25">
      <c r="A217" s="66" t="s">
        <v>284</v>
      </c>
      <c r="B217" s="1" t="s">
        <v>689</v>
      </c>
      <c r="C217" s="37" t="s">
        <v>63</v>
      </c>
    </row>
    <row r="218" spans="1:3" x14ac:dyDescent="0.25">
      <c r="A218" s="66" t="s">
        <v>285</v>
      </c>
      <c r="B218" s="1" t="s">
        <v>690</v>
      </c>
      <c r="C218" s="37" t="s">
        <v>63</v>
      </c>
    </row>
    <row r="219" spans="1:3" x14ac:dyDescent="0.25">
      <c r="A219" s="66" t="s">
        <v>286</v>
      </c>
      <c r="B219" s="1" t="s">
        <v>691</v>
      </c>
      <c r="C219" s="37" t="s">
        <v>63</v>
      </c>
    </row>
    <row r="220" spans="1:3" x14ac:dyDescent="0.25">
      <c r="A220" s="66" t="s">
        <v>287</v>
      </c>
      <c r="B220" s="1" t="s">
        <v>692</v>
      </c>
      <c r="C220" s="37" t="s">
        <v>63</v>
      </c>
    </row>
    <row r="221" spans="1:3" x14ac:dyDescent="0.25">
      <c r="A221" s="66" t="s">
        <v>288</v>
      </c>
      <c r="B221" s="1" t="s">
        <v>693</v>
      </c>
      <c r="C221" s="37" t="s">
        <v>63</v>
      </c>
    </row>
    <row r="222" spans="1:3" x14ac:dyDescent="0.25">
      <c r="A222" s="66" t="s">
        <v>289</v>
      </c>
      <c r="B222" s="1" t="s">
        <v>694</v>
      </c>
      <c r="C222" s="37" t="s">
        <v>63</v>
      </c>
    </row>
    <row r="223" spans="1:3" x14ac:dyDescent="0.25">
      <c r="A223" s="66" t="s">
        <v>290</v>
      </c>
      <c r="B223" s="1" t="s">
        <v>695</v>
      </c>
      <c r="C223" s="37" t="s">
        <v>63</v>
      </c>
    </row>
    <row r="224" spans="1:3" x14ac:dyDescent="0.25">
      <c r="A224" s="66" t="s">
        <v>291</v>
      </c>
      <c r="B224" s="1" t="s">
        <v>696</v>
      </c>
      <c r="C224" s="37" t="s">
        <v>63</v>
      </c>
    </row>
    <row r="225" spans="1:3" x14ac:dyDescent="0.25">
      <c r="A225" s="66" t="s">
        <v>292</v>
      </c>
      <c r="B225" s="1" t="s">
        <v>697</v>
      </c>
      <c r="C225" s="37" t="s">
        <v>63</v>
      </c>
    </row>
    <row r="226" spans="1:3" x14ac:dyDescent="0.25">
      <c r="A226" s="66" t="s">
        <v>293</v>
      </c>
      <c r="B226" s="1" t="s">
        <v>698</v>
      </c>
      <c r="C226" s="37" t="s">
        <v>63</v>
      </c>
    </row>
    <row r="227" spans="1:3" x14ac:dyDescent="0.25">
      <c r="A227" s="66" t="s">
        <v>294</v>
      </c>
      <c r="B227" s="1" t="s">
        <v>699</v>
      </c>
      <c r="C227" s="37" t="s">
        <v>63</v>
      </c>
    </row>
    <row r="228" spans="1:3" x14ac:dyDescent="0.25">
      <c r="A228" s="66" t="s">
        <v>295</v>
      </c>
      <c r="B228" s="1" t="s">
        <v>700</v>
      </c>
      <c r="C228" s="37" t="s">
        <v>63</v>
      </c>
    </row>
    <row r="229" spans="1:3" x14ac:dyDescent="0.25">
      <c r="A229" s="66" t="s">
        <v>296</v>
      </c>
      <c r="B229" s="1" t="s">
        <v>701</v>
      </c>
      <c r="C229" s="37" t="s">
        <v>63</v>
      </c>
    </row>
    <row r="230" spans="1:3" x14ac:dyDescent="0.25">
      <c r="A230" s="66" t="s">
        <v>297</v>
      </c>
      <c r="B230" s="1" t="s">
        <v>702</v>
      </c>
      <c r="C230" s="37" t="s">
        <v>63</v>
      </c>
    </row>
    <row r="231" spans="1:3" x14ac:dyDescent="0.25">
      <c r="A231" s="66" t="s">
        <v>298</v>
      </c>
      <c r="B231" s="1" t="s">
        <v>703</v>
      </c>
      <c r="C231" s="37" t="s">
        <v>63</v>
      </c>
    </row>
    <row r="232" spans="1:3" x14ac:dyDescent="0.25">
      <c r="A232" s="66" t="s">
        <v>299</v>
      </c>
      <c r="B232" s="1" t="s">
        <v>704</v>
      </c>
      <c r="C232" s="37" t="s">
        <v>63</v>
      </c>
    </row>
    <row r="233" spans="1:3" x14ac:dyDescent="0.25">
      <c r="A233" s="66" t="s">
        <v>300</v>
      </c>
      <c r="B233" s="1" t="s">
        <v>705</v>
      </c>
      <c r="C233" s="37" t="s">
        <v>63</v>
      </c>
    </row>
    <row r="234" spans="1:3" x14ac:dyDescent="0.25">
      <c r="A234" s="66" t="s">
        <v>301</v>
      </c>
      <c r="B234" s="1" t="s">
        <v>706</v>
      </c>
      <c r="C234" s="37" t="s">
        <v>63</v>
      </c>
    </row>
    <row r="235" spans="1:3" x14ac:dyDescent="0.25">
      <c r="A235" s="66" t="s">
        <v>302</v>
      </c>
      <c r="B235" s="1" t="s">
        <v>707</v>
      </c>
      <c r="C235" s="37" t="s">
        <v>63</v>
      </c>
    </row>
    <row r="236" spans="1:3" x14ac:dyDescent="0.25">
      <c r="A236" s="66" t="s">
        <v>303</v>
      </c>
      <c r="B236" s="1" t="s">
        <v>708</v>
      </c>
      <c r="C236" s="37" t="s">
        <v>63</v>
      </c>
    </row>
    <row r="237" spans="1:3" x14ac:dyDescent="0.25">
      <c r="A237" s="66" t="s">
        <v>304</v>
      </c>
      <c r="B237" s="1" t="s">
        <v>709</v>
      </c>
      <c r="C237" s="37" t="s">
        <v>63</v>
      </c>
    </row>
    <row r="238" spans="1:3" x14ac:dyDescent="0.25">
      <c r="A238" s="66" t="s">
        <v>305</v>
      </c>
      <c r="B238" s="1" t="s">
        <v>710</v>
      </c>
      <c r="C238" s="37" t="s">
        <v>63</v>
      </c>
    </row>
    <row r="239" spans="1:3" x14ac:dyDescent="0.25">
      <c r="A239" s="66" t="s">
        <v>306</v>
      </c>
      <c r="B239" s="1" t="s">
        <v>711</v>
      </c>
      <c r="C239" s="37" t="s">
        <v>63</v>
      </c>
    </row>
    <row r="240" spans="1:3" x14ac:dyDescent="0.25">
      <c r="A240" s="66" t="s">
        <v>307</v>
      </c>
      <c r="B240" s="1" t="s">
        <v>712</v>
      </c>
      <c r="C240" s="37" t="s">
        <v>63</v>
      </c>
    </row>
    <row r="241" spans="1:3" x14ac:dyDescent="0.25">
      <c r="A241" s="66" t="s">
        <v>308</v>
      </c>
      <c r="B241" s="1" t="s">
        <v>713</v>
      </c>
      <c r="C241" s="37" t="s">
        <v>63</v>
      </c>
    </row>
    <row r="242" spans="1:3" x14ac:dyDescent="0.25">
      <c r="A242" s="66" t="s">
        <v>309</v>
      </c>
      <c r="B242" s="1" t="s">
        <v>714</v>
      </c>
      <c r="C242" s="37" t="s">
        <v>63</v>
      </c>
    </row>
    <row r="243" spans="1:3" x14ac:dyDescent="0.25">
      <c r="A243" s="66" t="s">
        <v>310</v>
      </c>
      <c r="B243" s="1" t="s">
        <v>715</v>
      </c>
      <c r="C243" s="37" t="s">
        <v>63</v>
      </c>
    </row>
    <row r="244" spans="1:3" x14ac:dyDescent="0.25">
      <c r="A244" s="66" t="s">
        <v>311</v>
      </c>
      <c r="B244" s="1" t="s">
        <v>716</v>
      </c>
      <c r="C244" s="37" t="s">
        <v>63</v>
      </c>
    </row>
    <row r="245" spans="1:3" x14ac:dyDescent="0.25">
      <c r="A245" s="66" t="s">
        <v>312</v>
      </c>
      <c r="B245" s="1" t="s">
        <v>717</v>
      </c>
      <c r="C245" s="37" t="s">
        <v>63</v>
      </c>
    </row>
    <row r="246" spans="1:3" x14ac:dyDescent="0.25">
      <c r="A246" s="66" t="s">
        <v>313</v>
      </c>
      <c r="B246" s="1" t="s">
        <v>718</v>
      </c>
      <c r="C246" s="37" t="s">
        <v>63</v>
      </c>
    </row>
    <row r="247" spans="1:3" x14ac:dyDescent="0.25">
      <c r="A247" s="66" t="s">
        <v>314</v>
      </c>
      <c r="B247" s="1" t="s">
        <v>718</v>
      </c>
      <c r="C247" s="37" t="s">
        <v>63</v>
      </c>
    </row>
    <row r="248" spans="1:3" x14ac:dyDescent="0.25">
      <c r="A248" s="66" t="s">
        <v>315</v>
      </c>
      <c r="B248" s="1" t="s">
        <v>719</v>
      </c>
      <c r="C248" s="37" t="s">
        <v>63</v>
      </c>
    </row>
    <row r="249" spans="1:3" x14ac:dyDescent="0.25">
      <c r="A249" s="66" t="s">
        <v>316</v>
      </c>
      <c r="B249" s="1" t="s">
        <v>720</v>
      </c>
      <c r="C249" s="37" t="s">
        <v>63</v>
      </c>
    </row>
    <row r="250" spans="1:3" x14ac:dyDescent="0.25">
      <c r="A250" s="66" t="s">
        <v>317</v>
      </c>
      <c r="B250" s="1" t="s">
        <v>721</v>
      </c>
      <c r="C250" s="37" t="s">
        <v>63</v>
      </c>
    </row>
    <row r="251" spans="1:3" x14ac:dyDescent="0.25">
      <c r="A251" s="66" t="s">
        <v>318</v>
      </c>
      <c r="B251" s="1" t="s">
        <v>722</v>
      </c>
      <c r="C251" s="37" t="s">
        <v>63</v>
      </c>
    </row>
    <row r="252" spans="1:3" x14ac:dyDescent="0.25">
      <c r="A252" s="66" t="s">
        <v>319</v>
      </c>
      <c r="B252" s="1" t="s">
        <v>723</v>
      </c>
      <c r="C252" s="37" t="s">
        <v>63</v>
      </c>
    </row>
    <row r="253" spans="1:3" x14ac:dyDescent="0.25">
      <c r="A253" s="66" t="s">
        <v>320</v>
      </c>
      <c r="B253" s="1" t="s">
        <v>724</v>
      </c>
      <c r="C253" s="37" t="s">
        <v>63</v>
      </c>
    </row>
    <row r="254" spans="1:3" x14ac:dyDescent="0.25">
      <c r="A254" s="66" t="s">
        <v>321</v>
      </c>
      <c r="B254" s="1" t="s">
        <v>725</v>
      </c>
      <c r="C254" s="37" t="s">
        <v>63</v>
      </c>
    </row>
    <row r="255" spans="1:3" x14ac:dyDescent="0.25">
      <c r="A255" s="66" t="s">
        <v>322</v>
      </c>
      <c r="B255" s="1" t="s">
        <v>726</v>
      </c>
      <c r="C255" s="37" t="s">
        <v>63</v>
      </c>
    </row>
    <row r="256" spans="1:3" x14ac:dyDescent="0.25">
      <c r="A256" s="66" t="s">
        <v>323</v>
      </c>
      <c r="B256" s="1" t="s">
        <v>727</v>
      </c>
      <c r="C256" s="37" t="s">
        <v>63</v>
      </c>
    </row>
    <row r="257" spans="1:3" x14ac:dyDescent="0.25">
      <c r="A257" s="66" t="s">
        <v>324</v>
      </c>
      <c r="B257" s="1" t="s">
        <v>728</v>
      </c>
      <c r="C257" s="37" t="s">
        <v>63</v>
      </c>
    </row>
    <row r="258" spans="1:3" x14ac:dyDescent="0.25">
      <c r="A258" s="66" t="s">
        <v>325</v>
      </c>
      <c r="B258" s="1" t="s">
        <v>729</v>
      </c>
      <c r="C258" s="37" t="s">
        <v>63</v>
      </c>
    </row>
    <row r="259" spans="1:3" x14ac:dyDescent="0.25">
      <c r="A259" s="66" t="s">
        <v>326</v>
      </c>
      <c r="B259" s="1" t="s">
        <v>730</v>
      </c>
      <c r="C259" s="37" t="s">
        <v>63</v>
      </c>
    </row>
    <row r="260" spans="1:3" x14ac:dyDescent="0.25">
      <c r="A260" s="66" t="s">
        <v>327</v>
      </c>
      <c r="B260" s="1" t="s">
        <v>731</v>
      </c>
      <c r="C260" s="37" t="s">
        <v>63</v>
      </c>
    </row>
    <row r="261" spans="1:3" x14ac:dyDescent="0.25">
      <c r="A261" s="66" t="s">
        <v>328</v>
      </c>
      <c r="B261" s="1" t="s">
        <v>732</v>
      </c>
      <c r="C261" s="37" t="s">
        <v>63</v>
      </c>
    </row>
    <row r="262" spans="1:3" x14ac:dyDescent="0.25">
      <c r="A262" s="66" t="s">
        <v>329</v>
      </c>
      <c r="B262" s="1" t="s">
        <v>733</v>
      </c>
      <c r="C262" s="37" t="s">
        <v>63</v>
      </c>
    </row>
    <row r="263" spans="1:3" x14ac:dyDescent="0.25">
      <c r="A263" s="66" t="s">
        <v>330</v>
      </c>
      <c r="B263" s="1" t="s">
        <v>734</v>
      </c>
      <c r="C263" s="37" t="s">
        <v>63</v>
      </c>
    </row>
    <row r="264" spans="1:3" x14ac:dyDescent="0.25">
      <c r="A264" s="66" t="s">
        <v>331</v>
      </c>
      <c r="B264" s="1" t="s">
        <v>735</v>
      </c>
      <c r="C264" s="37" t="s">
        <v>63</v>
      </c>
    </row>
    <row r="265" spans="1:3" x14ac:dyDescent="0.25">
      <c r="A265" s="66" t="s">
        <v>332</v>
      </c>
      <c r="B265" s="1" t="s">
        <v>736</v>
      </c>
      <c r="C265" s="37" t="s">
        <v>63</v>
      </c>
    </row>
    <row r="266" spans="1:3" x14ac:dyDescent="0.25">
      <c r="A266" s="66" t="s">
        <v>333</v>
      </c>
      <c r="B266" s="1" t="s">
        <v>737</v>
      </c>
      <c r="C266" s="37" t="s">
        <v>63</v>
      </c>
    </row>
    <row r="267" spans="1:3" x14ac:dyDescent="0.25">
      <c r="A267" s="66" t="s">
        <v>334</v>
      </c>
      <c r="B267" s="1" t="s">
        <v>738</v>
      </c>
      <c r="C267" s="37" t="s">
        <v>63</v>
      </c>
    </row>
    <row r="268" spans="1:3" x14ac:dyDescent="0.25">
      <c r="A268" s="66" t="s">
        <v>335</v>
      </c>
      <c r="B268" s="1" t="s">
        <v>739</v>
      </c>
      <c r="C268" s="37" t="s">
        <v>63</v>
      </c>
    </row>
    <row r="269" spans="1:3" x14ac:dyDescent="0.25">
      <c r="A269" s="66" t="s">
        <v>336</v>
      </c>
      <c r="B269" s="1" t="s">
        <v>740</v>
      </c>
      <c r="C269" s="37" t="s">
        <v>63</v>
      </c>
    </row>
    <row r="270" spans="1:3" x14ac:dyDescent="0.25">
      <c r="A270" s="66" t="s">
        <v>337</v>
      </c>
      <c r="B270" s="1" t="s">
        <v>741</v>
      </c>
      <c r="C270" s="37" t="s">
        <v>63</v>
      </c>
    </row>
    <row r="271" spans="1:3" x14ac:dyDescent="0.25">
      <c r="A271" s="66" t="s">
        <v>338</v>
      </c>
      <c r="B271" s="1" t="s">
        <v>742</v>
      </c>
      <c r="C271" s="37" t="s">
        <v>63</v>
      </c>
    </row>
    <row r="272" spans="1:3" x14ac:dyDescent="0.25">
      <c r="A272" s="66" t="s">
        <v>339</v>
      </c>
      <c r="B272" s="1" t="s">
        <v>743</v>
      </c>
      <c r="C272" s="37" t="s">
        <v>63</v>
      </c>
    </row>
    <row r="273" spans="1:3" x14ac:dyDescent="0.25">
      <c r="A273" s="66" t="s">
        <v>340</v>
      </c>
      <c r="B273" s="1" t="s">
        <v>744</v>
      </c>
      <c r="C273" s="37" t="s">
        <v>63</v>
      </c>
    </row>
    <row r="274" spans="1:3" x14ac:dyDescent="0.25">
      <c r="A274" s="66" t="s">
        <v>341</v>
      </c>
      <c r="B274" s="1" t="s">
        <v>745</v>
      </c>
      <c r="C274" s="37" t="s">
        <v>63</v>
      </c>
    </row>
    <row r="275" spans="1:3" x14ac:dyDescent="0.25">
      <c r="A275" s="66" t="s">
        <v>342</v>
      </c>
      <c r="B275" s="1" t="s">
        <v>746</v>
      </c>
      <c r="C275" s="37" t="s">
        <v>63</v>
      </c>
    </row>
    <row r="276" spans="1:3" x14ac:dyDescent="0.25">
      <c r="A276" s="66" t="s">
        <v>343</v>
      </c>
      <c r="B276" s="1" t="s">
        <v>747</v>
      </c>
      <c r="C276" s="37" t="s">
        <v>63</v>
      </c>
    </row>
    <row r="277" spans="1:3" x14ac:dyDescent="0.25">
      <c r="A277" s="66" t="s">
        <v>344</v>
      </c>
      <c r="B277" s="1" t="s">
        <v>748</v>
      </c>
      <c r="C277" s="37" t="s">
        <v>63</v>
      </c>
    </row>
    <row r="278" spans="1:3" x14ac:dyDescent="0.25">
      <c r="A278" s="66" t="s">
        <v>345</v>
      </c>
      <c r="B278" s="1" t="s">
        <v>749</v>
      </c>
      <c r="C278" s="37" t="s">
        <v>63</v>
      </c>
    </row>
    <row r="279" spans="1:3" x14ac:dyDescent="0.25">
      <c r="A279" s="66" t="s">
        <v>346</v>
      </c>
      <c r="B279" s="1" t="s">
        <v>750</v>
      </c>
      <c r="C279" s="37" t="s">
        <v>63</v>
      </c>
    </row>
    <row r="280" spans="1:3" x14ac:dyDescent="0.25">
      <c r="A280" s="66" t="s">
        <v>347</v>
      </c>
      <c r="B280" s="1" t="s">
        <v>751</v>
      </c>
      <c r="C280" s="37" t="s">
        <v>63</v>
      </c>
    </row>
    <row r="281" spans="1:3" x14ac:dyDescent="0.25">
      <c r="A281" s="66" t="s">
        <v>348</v>
      </c>
      <c r="B281" s="1" t="s">
        <v>752</v>
      </c>
      <c r="C281" s="37" t="s">
        <v>63</v>
      </c>
    </row>
    <row r="282" spans="1:3" x14ac:dyDescent="0.25">
      <c r="A282" s="66" t="s">
        <v>349</v>
      </c>
      <c r="B282" s="1" t="s">
        <v>753</v>
      </c>
      <c r="C282" s="37" t="s">
        <v>63</v>
      </c>
    </row>
    <row r="283" spans="1:3" x14ac:dyDescent="0.25">
      <c r="A283" s="66" t="s">
        <v>350</v>
      </c>
      <c r="B283" s="1" t="s">
        <v>754</v>
      </c>
      <c r="C283" s="37" t="s">
        <v>63</v>
      </c>
    </row>
    <row r="284" spans="1:3" x14ac:dyDescent="0.25">
      <c r="A284" s="66" t="s">
        <v>351</v>
      </c>
      <c r="B284" s="1" t="s">
        <v>755</v>
      </c>
      <c r="C284" s="37" t="s">
        <v>63</v>
      </c>
    </row>
    <row r="285" spans="1:3" x14ac:dyDescent="0.25">
      <c r="A285" s="66" t="s">
        <v>352</v>
      </c>
      <c r="B285" s="1" t="s">
        <v>756</v>
      </c>
      <c r="C285" s="37" t="s">
        <v>63</v>
      </c>
    </row>
    <row r="286" spans="1:3" x14ac:dyDescent="0.25">
      <c r="A286" s="66" t="s">
        <v>353</v>
      </c>
      <c r="B286" s="1" t="s">
        <v>757</v>
      </c>
      <c r="C286" s="37" t="s">
        <v>63</v>
      </c>
    </row>
    <row r="287" spans="1:3" x14ac:dyDescent="0.25">
      <c r="A287" s="66" t="s">
        <v>354</v>
      </c>
      <c r="B287" s="1" t="s">
        <v>758</v>
      </c>
      <c r="C287" s="37" t="s">
        <v>63</v>
      </c>
    </row>
    <row r="288" spans="1:3" x14ac:dyDescent="0.25">
      <c r="A288" s="66" t="s">
        <v>355</v>
      </c>
      <c r="B288" s="1" t="s">
        <v>759</v>
      </c>
      <c r="C288" s="37" t="s">
        <v>63</v>
      </c>
    </row>
    <row r="289" spans="1:3" x14ac:dyDescent="0.25">
      <c r="A289" s="66" t="s">
        <v>356</v>
      </c>
      <c r="B289" s="1" t="s">
        <v>760</v>
      </c>
      <c r="C289" s="37" t="s">
        <v>63</v>
      </c>
    </row>
    <row r="290" spans="1:3" x14ac:dyDescent="0.25">
      <c r="A290" s="66" t="s">
        <v>357</v>
      </c>
      <c r="B290" s="1" t="s">
        <v>761</v>
      </c>
      <c r="C290" s="37" t="s">
        <v>63</v>
      </c>
    </row>
    <row r="291" spans="1:3" x14ac:dyDescent="0.25">
      <c r="A291" s="66" t="s">
        <v>358</v>
      </c>
      <c r="B291" s="1" t="s">
        <v>762</v>
      </c>
      <c r="C291" s="37" t="s">
        <v>63</v>
      </c>
    </row>
    <row r="292" spans="1:3" x14ac:dyDescent="0.25">
      <c r="A292" s="66" t="s">
        <v>359</v>
      </c>
      <c r="B292" s="1" t="s">
        <v>763</v>
      </c>
      <c r="C292" s="37" t="s">
        <v>63</v>
      </c>
    </row>
    <row r="293" spans="1:3" x14ac:dyDescent="0.25">
      <c r="A293" s="66" t="s">
        <v>360</v>
      </c>
      <c r="B293" s="1" t="s">
        <v>764</v>
      </c>
      <c r="C293" s="37" t="s">
        <v>63</v>
      </c>
    </row>
    <row r="294" spans="1:3" x14ac:dyDescent="0.25">
      <c r="A294" s="66" t="s">
        <v>361</v>
      </c>
      <c r="B294" s="1" t="s">
        <v>765</v>
      </c>
      <c r="C294" s="37" t="s">
        <v>63</v>
      </c>
    </row>
    <row r="295" spans="1:3" x14ac:dyDescent="0.25">
      <c r="A295" s="66" t="s">
        <v>362</v>
      </c>
      <c r="B295" s="1" t="s">
        <v>766</v>
      </c>
      <c r="C295" s="37" t="s">
        <v>63</v>
      </c>
    </row>
    <row r="296" spans="1:3" x14ac:dyDescent="0.25">
      <c r="A296" s="66" t="s">
        <v>363</v>
      </c>
      <c r="B296" s="1" t="s">
        <v>767</v>
      </c>
      <c r="C296" s="37" t="s">
        <v>63</v>
      </c>
    </row>
    <row r="297" spans="1:3" x14ac:dyDescent="0.25">
      <c r="A297" s="66" t="s">
        <v>364</v>
      </c>
      <c r="B297" s="1" t="s">
        <v>768</v>
      </c>
      <c r="C297" s="37" t="s">
        <v>63</v>
      </c>
    </row>
    <row r="298" spans="1:3" x14ac:dyDescent="0.25">
      <c r="A298" s="66" t="s">
        <v>365</v>
      </c>
      <c r="B298" s="1" t="s">
        <v>769</v>
      </c>
      <c r="C298" s="37" t="s">
        <v>63</v>
      </c>
    </row>
    <row r="299" spans="1:3" x14ac:dyDescent="0.25">
      <c r="A299" s="66" t="s">
        <v>366</v>
      </c>
      <c r="B299" s="1" t="s">
        <v>770</v>
      </c>
      <c r="C299" s="37" t="s">
        <v>63</v>
      </c>
    </row>
    <row r="300" spans="1:3" x14ac:dyDescent="0.25">
      <c r="A300" s="66" t="s">
        <v>367</v>
      </c>
      <c r="B300" s="1" t="s">
        <v>771</v>
      </c>
      <c r="C300" s="37" t="s">
        <v>63</v>
      </c>
    </row>
    <row r="301" spans="1:3" x14ac:dyDescent="0.25">
      <c r="A301" s="66" t="s">
        <v>368</v>
      </c>
      <c r="B301" s="1" t="s">
        <v>772</v>
      </c>
      <c r="C301" s="37" t="s">
        <v>63</v>
      </c>
    </row>
    <row r="302" spans="1:3" x14ac:dyDescent="0.25">
      <c r="A302" s="66" t="s">
        <v>369</v>
      </c>
      <c r="B302" s="1" t="s">
        <v>773</v>
      </c>
      <c r="C302" s="37" t="s">
        <v>63</v>
      </c>
    </row>
    <row r="303" spans="1:3" x14ac:dyDescent="0.25">
      <c r="A303" s="66" t="s">
        <v>370</v>
      </c>
      <c r="B303" s="1" t="s">
        <v>774</v>
      </c>
      <c r="C303" s="37" t="s">
        <v>63</v>
      </c>
    </row>
    <row r="304" spans="1:3" x14ac:dyDescent="0.25">
      <c r="A304" s="66" t="s">
        <v>371</v>
      </c>
      <c r="B304" s="1" t="s">
        <v>775</v>
      </c>
      <c r="C304" s="37" t="s">
        <v>63</v>
      </c>
    </row>
    <row r="305" spans="1:3" x14ac:dyDescent="0.25">
      <c r="A305" s="66" t="s">
        <v>372</v>
      </c>
      <c r="B305" s="1" t="s">
        <v>776</v>
      </c>
      <c r="C305" s="37" t="s">
        <v>63</v>
      </c>
    </row>
    <row r="306" spans="1:3" x14ac:dyDescent="0.25">
      <c r="A306" s="66" t="s">
        <v>373</v>
      </c>
      <c r="B306" s="1" t="s">
        <v>777</v>
      </c>
      <c r="C306" s="37" t="s">
        <v>63</v>
      </c>
    </row>
    <row r="307" spans="1:3" x14ac:dyDescent="0.25">
      <c r="A307" s="66" t="s">
        <v>374</v>
      </c>
      <c r="B307" s="1" t="s">
        <v>778</v>
      </c>
      <c r="C307" s="37" t="s">
        <v>63</v>
      </c>
    </row>
    <row r="308" spans="1:3" x14ac:dyDescent="0.25">
      <c r="A308" s="66" t="s">
        <v>375</v>
      </c>
      <c r="B308" s="1" t="s">
        <v>779</v>
      </c>
      <c r="C308" s="37" t="s">
        <v>63</v>
      </c>
    </row>
    <row r="309" spans="1:3" x14ac:dyDescent="0.25">
      <c r="A309" s="66" t="s">
        <v>376</v>
      </c>
      <c r="B309" s="1" t="s">
        <v>780</v>
      </c>
      <c r="C309" s="37" t="s">
        <v>63</v>
      </c>
    </row>
    <row r="310" spans="1:3" x14ac:dyDescent="0.25">
      <c r="A310" s="66" t="s">
        <v>377</v>
      </c>
      <c r="B310" s="1" t="s">
        <v>781</v>
      </c>
      <c r="C310" s="37" t="s">
        <v>63</v>
      </c>
    </row>
    <row r="311" spans="1:3" x14ac:dyDescent="0.25">
      <c r="A311" s="66" t="s">
        <v>378</v>
      </c>
      <c r="B311" s="1" t="s">
        <v>782</v>
      </c>
      <c r="C311" s="37" t="s">
        <v>63</v>
      </c>
    </row>
    <row r="312" spans="1:3" x14ac:dyDescent="0.25">
      <c r="A312" s="66" t="s">
        <v>379</v>
      </c>
      <c r="B312" s="1" t="s">
        <v>783</v>
      </c>
      <c r="C312" s="37" t="s">
        <v>63</v>
      </c>
    </row>
    <row r="313" spans="1:3" x14ac:dyDescent="0.25">
      <c r="A313" s="66" t="s">
        <v>380</v>
      </c>
      <c r="B313" s="1" t="s">
        <v>784</v>
      </c>
      <c r="C313" s="37" t="s">
        <v>63</v>
      </c>
    </row>
    <row r="314" spans="1:3" x14ac:dyDescent="0.25">
      <c r="A314" s="66" t="s">
        <v>381</v>
      </c>
      <c r="B314" s="1" t="s">
        <v>785</v>
      </c>
      <c r="C314" s="37" t="s">
        <v>63</v>
      </c>
    </row>
    <row r="315" spans="1:3" x14ac:dyDescent="0.25">
      <c r="A315" s="66" t="s">
        <v>382</v>
      </c>
      <c r="B315" s="1" t="s">
        <v>786</v>
      </c>
      <c r="C315" s="37" t="s">
        <v>63</v>
      </c>
    </row>
    <row r="316" spans="1:3" x14ac:dyDescent="0.25">
      <c r="A316" s="66" t="s">
        <v>383</v>
      </c>
      <c r="B316" s="1" t="s">
        <v>787</v>
      </c>
      <c r="C316" s="37" t="s">
        <v>63</v>
      </c>
    </row>
    <row r="317" spans="1:3" x14ac:dyDescent="0.25">
      <c r="A317" s="66" t="s">
        <v>384</v>
      </c>
      <c r="B317" s="1" t="s">
        <v>788</v>
      </c>
      <c r="C317" s="37" t="s">
        <v>63</v>
      </c>
    </row>
    <row r="318" spans="1:3" x14ac:dyDescent="0.25">
      <c r="A318" s="66" t="s">
        <v>385</v>
      </c>
      <c r="B318" s="1" t="s">
        <v>789</v>
      </c>
      <c r="C318" s="37" t="s">
        <v>63</v>
      </c>
    </row>
    <row r="319" spans="1:3" x14ac:dyDescent="0.25">
      <c r="A319" s="66" t="s">
        <v>386</v>
      </c>
      <c r="B319" s="1" t="s">
        <v>790</v>
      </c>
      <c r="C319" s="37" t="s">
        <v>63</v>
      </c>
    </row>
    <row r="320" spans="1:3" x14ac:dyDescent="0.25">
      <c r="A320" s="66" t="s">
        <v>387</v>
      </c>
      <c r="B320" s="1" t="s">
        <v>791</v>
      </c>
      <c r="C320" s="37" t="s">
        <v>63</v>
      </c>
    </row>
    <row r="321" spans="1:3" x14ac:dyDescent="0.25">
      <c r="A321" s="66" t="s">
        <v>388</v>
      </c>
      <c r="B321" s="1" t="s">
        <v>792</v>
      </c>
      <c r="C321" s="37" t="s">
        <v>63</v>
      </c>
    </row>
    <row r="322" spans="1:3" x14ac:dyDescent="0.25">
      <c r="A322" s="66" t="s">
        <v>389</v>
      </c>
      <c r="B322" s="1" t="s">
        <v>793</v>
      </c>
      <c r="C322" s="37" t="s">
        <v>63</v>
      </c>
    </row>
    <row r="323" spans="1:3" x14ac:dyDescent="0.25">
      <c r="A323" s="66" t="s">
        <v>390</v>
      </c>
      <c r="B323" s="1" t="s">
        <v>794</v>
      </c>
      <c r="C323" s="37" t="s">
        <v>63</v>
      </c>
    </row>
    <row r="324" spans="1:3" x14ac:dyDescent="0.25">
      <c r="A324" s="66" t="s">
        <v>391</v>
      </c>
      <c r="B324" s="1" t="s">
        <v>795</v>
      </c>
      <c r="C324" s="37" t="s">
        <v>63</v>
      </c>
    </row>
    <row r="325" spans="1:3" x14ac:dyDescent="0.25">
      <c r="A325" s="66" t="s">
        <v>392</v>
      </c>
      <c r="B325" s="1" t="s">
        <v>796</v>
      </c>
      <c r="C325" s="37" t="s">
        <v>63</v>
      </c>
    </row>
    <row r="326" spans="1:3" x14ac:dyDescent="0.25">
      <c r="A326" s="66" t="s">
        <v>393</v>
      </c>
      <c r="B326" s="1" t="s">
        <v>797</v>
      </c>
      <c r="C326" s="37" t="s">
        <v>63</v>
      </c>
    </row>
    <row r="327" spans="1:3" x14ac:dyDescent="0.25">
      <c r="A327" s="66" t="s">
        <v>394</v>
      </c>
      <c r="B327" s="1" t="s">
        <v>798</v>
      </c>
      <c r="C327" s="37" t="s">
        <v>63</v>
      </c>
    </row>
    <row r="328" spans="1:3" x14ac:dyDescent="0.25">
      <c r="A328" s="66" t="s">
        <v>395</v>
      </c>
      <c r="B328" s="1" t="s">
        <v>799</v>
      </c>
      <c r="C328" s="37" t="s">
        <v>63</v>
      </c>
    </row>
    <row r="329" spans="1:3" x14ac:dyDescent="0.25">
      <c r="A329" s="66" t="s">
        <v>396</v>
      </c>
      <c r="B329" s="1" t="s">
        <v>800</v>
      </c>
      <c r="C329" s="37" t="s">
        <v>63</v>
      </c>
    </row>
    <row r="330" spans="1:3" x14ac:dyDescent="0.25">
      <c r="A330" s="66" t="s">
        <v>397</v>
      </c>
      <c r="B330" s="1" t="s">
        <v>801</v>
      </c>
      <c r="C330" s="37" t="s">
        <v>63</v>
      </c>
    </row>
    <row r="331" spans="1:3" x14ac:dyDescent="0.25">
      <c r="A331" s="66" t="s">
        <v>398</v>
      </c>
      <c r="B331" s="1" t="s">
        <v>802</v>
      </c>
      <c r="C331" s="37" t="s">
        <v>63</v>
      </c>
    </row>
    <row r="332" spans="1:3" x14ac:dyDescent="0.25">
      <c r="A332" s="66" t="s">
        <v>399</v>
      </c>
      <c r="B332" s="1" t="s">
        <v>803</v>
      </c>
      <c r="C332" s="37" t="s">
        <v>63</v>
      </c>
    </row>
    <row r="333" spans="1:3" x14ac:dyDescent="0.25">
      <c r="A333" s="66" t="s">
        <v>400</v>
      </c>
      <c r="B333" s="1" t="s">
        <v>804</v>
      </c>
      <c r="C333" s="37" t="s">
        <v>63</v>
      </c>
    </row>
    <row r="334" spans="1:3" x14ac:dyDescent="0.25">
      <c r="A334" s="66" t="s">
        <v>401</v>
      </c>
      <c r="B334" s="1" t="s">
        <v>805</v>
      </c>
      <c r="C334" s="37" t="s">
        <v>63</v>
      </c>
    </row>
    <row r="335" spans="1:3" x14ac:dyDescent="0.25">
      <c r="A335" s="66" t="s">
        <v>402</v>
      </c>
      <c r="B335" s="1" t="s">
        <v>806</v>
      </c>
      <c r="C335" s="37" t="s">
        <v>63</v>
      </c>
    </row>
    <row r="336" spans="1:3" x14ac:dyDescent="0.25">
      <c r="A336" s="66" t="s">
        <v>403</v>
      </c>
      <c r="B336" s="1" t="s">
        <v>807</v>
      </c>
      <c r="C336" s="37" t="s">
        <v>63</v>
      </c>
    </row>
    <row r="337" spans="1:3" x14ac:dyDescent="0.25">
      <c r="A337" s="66" t="s">
        <v>404</v>
      </c>
      <c r="B337" s="1" t="s">
        <v>808</v>
      </c>
      <c r="C337" s="37" t="s">
        <v>63</v>
      </c>
    </row>
    <row r="338" spans="1:3" x14ac:dyDescent="0.25">
      <c r="A338" s="66" t="s">
        <v>405</v>
      </c>
      <c r="B338" s="1" t="s">
        <v>809</v>
      </c>
      <c r="C338" s="37" t="s">
        <v>63</v>
      </c>
    </row>
    <row r="339" spans="1:3" x14ac:dyDescent="0.25">
      <c r="A339" s="66" t="s">
        <v>406</v>
      </c>
      <c r="B339" s="1" t="s">
        <v>810</v>
      </c>
      <c r="C339" s="37" t="s">
        <v>63</v>
      </c>
    </row>
    <row r="340" spans="1:3" x14ac:dyDescent="0.25">
      <c r="A340" s="66" t="s">
        <v>407</v>
      </c>
      <c r="B340" s="1" t="s">
        <v>811</v>
      </c>
      <c r="C340" s="37" t="s">
        <v>63</v>
      </c>
    </row>
    <row r="341" spans="1:3" x14ac:dyDescent="0.25">
      <c r="A341" s="66" t="s">
        <v>408</v>
      </c>
      <c r="B341" s="1" t="s">
        <v>812</v>
      </c>
      <c r="C341" s="37" t="s">
        <v>63</v>
      </c>
    </row>
    <row r="342" spans="1:3" x14ac:dyDescent="0.25">
      <c r="A342" s="66" t="s">
        <v>409</v>
      </c>
      <c r="B342" s="1" t="s">
        <v>813</v>
      </c>
      <c r="C342" s="37" t="s">
        <v>63</v>
      </c>
    </row>
    <row r="343" spans="1:3" x14ac:dyDescent="0.25">
      <c r="A343" s="66" t="s">
        <v>410</v>
      </c>
      <c r="B343" s="1" t="s">
        <v>814</v>
      </c>
      <c r="C343" s="37" t="s">
        <v>63</v>
      </c>
    </row>
    <row r="344" spans="1:3" x14ac:dyDescent="0.25">
      <c r="A344" s="66" t="s">
        <v>411</v>
      </c>
      <c r="B344" s="1" t="s">
        <v>815</v>
      </c>
      <c r="C344" s="37" t="s">
        <v>63</v>
      </c>
    </row>
    <row r="345" spans="1:3" x14ac:dyDescent="0.25">
      <c r="A345" s="66" t="s">
        <v>412</v>
      </c>
      <c r="B345" s="1" t="s">
        <v>816</v>
      </c>
      <c r="C345" s="37" t="s">
        <v>63</v>
      </c>
    </row>
    <row r="346" spans="1:3" x14ac:dyDescent="0.25">
      <c r="A346" s="66" t="s">
        <v>413</v>
      </c>
      <c r="B346" s="1" t="s">
        <v>817</v>
      </c>
      <c r="C346" s="37" t="s">
        <v>63</v>
      </c>
    </row>
    <row r="347" spans="1:3" x14ac:dyDescent="0.25">
      <c r="A347" s="66" t="s">
        <v>414</v>
      </c>
      <c r="B347" s="1" t="s">
        <v>818</v>
      </c>
      <c r="C347" s="37" t="s">
        <v>63</v>
      </c>
    </row>
    <row r="348" spans="1:3" x14ac:dyDescent="0.25">
      <c r="A348" s="66" t="s">
        <v>415</v>
      </c>
      <c r="B348" s="1" t="s">
        <v>819</v>
      </c>
      <c r="C348" s="37" t="s">
        <v>63</v>
      </c>
    </row>
    <row r="349" spans="1:3" x14ac:dyDescent="0.25">
      <c r="A349" s="66" t="s">
        <v>416</v>
      </c>
      <c r="B349" s="1" t="s">
        <v>820</v>
      </c>
      <c r="C349" s="37" t="s">
        <v>63</v>
      </c>
    </row>
    <row r="350" spans="1:3" x14ac:dyDescent="0.25">
      <c r="A350" s="66" t="s">
        <v>417</v>
      </c>
      <c r="B350" s="1" t="s">
        <v>821</v>
      </c>
      <c r="C350" s="37" t="s">
        <v>63</v>
      </c>
    </row>
    <row r="351" spans="1:3" x14ac:dyDescent="0.25">
      <c r="A351" s="66" t="s">
        <v>418</v>
      </c>
      <c r="B351" s="1" t="s">
        <v>822</v>
      </c>
      <c r="C351" s="37" t="s">
        <v>63</v>
      </c>
    </row>
    <row r="352" spans="1:3" x14ac:dyDescent="0.25">
      <c r="A352" s="66" t="s">
        <v>419</v>
      </c>
      <c r="B352" s="1" t="s">
        <v>823</v>
      </c>
      <c r="C352" s="37" t="s">
        <v>63</v>
      </c>
    </row>
    <row r="353" spans="1:3" x14ac:dyDescent="0.25">
      <c r="A353" s="66" t="s">
        <v>420</v>
      </c>
      <c r="B353" s="1" t="s">
        <v>824</v>
      </c>
      <c r="C353" s="37" t="s">
        <v>63</v>
      </c>
    </row>
    <row r="354" spans="1:3" x14ac:dyDescent="0.25">
      <c r="A354" s="66" t="s">
        <v>421</v>
      </c>
      <c r="B354" s="1" t="s">
        <v>825</v>
      </c>
      <c r="C354" s="37" t="s">
        <v>63</v>
      </c>
    </row>
    <row r="355" spans="1:3" x14ac:dyDescent="0.25">
      <c r="A355" s="66" t="s">
        <v>422</v>
      </c>
      <c r="B355" s="1" t="s">
        <v>826</v>
      </c>
      <c r="C355" s="37" t="s">
        <v>63</v>
      </c>
    </row>
    <row r="356" spans="1:3" x14ac:dyDescent="0.25">
      <c r="A356" s="66" t="s">
        <v>423</v>
      </c>
      <c r="B356" s="1" t="s">
        <v>827</v>
      </c>
      <c r="C356" s="37" t="s">
        <v>63</v>
      </c>
    </row>
    <row r="357" spans="1:3" x14ac:dyDescent="0.25">
      <c r="A357" s="66" t="s">
        <v>424</v>
      </c>
      <c r="B357" s="1" t="s">
        <v>828</v>
      </c>
      <c r="C357" s="37" t="s">
        <v>63</v>
      </c>
    </row>
    <row r="358" spans="1:3" x14ac:dyDescent="0.25">
      <c r="A358" s="66" t="s">
        <v>425</v>
      </c>
      <c r="B358" s="1" t="s">
        <v>829</v>
      </c>
      <c r="C358" s="37" t="s">
        <v>63</v>
      </c>
    </row>
    <row r="359" spans="1:3" x14ac:dyDescent="0.25">
      <c r="A359" s="66" t="s">
        <v>426</v>
      </c>
      <c r="B359" s="1" t="s">
        <v>830</v>
      </c>
      <c r="C359" s="37" t="s">
        <v>63</v>
      </c>
    </row>
    <row r="360" spans="1:3" x14ac:dyDescent="0.25">
      <c r="A360" s="66" t="s">
        <v>427</v>
      </c>
      <c r="B360" s="1" t="s">
        <v>831</v>
      </c>
      <c r="C360" s="37" t="s">
        <v>63</v>
      </c>
    </row>
    <row r="361" spans="1:3" x14ac:dyDescent="0.25">
      <c r="A361" s="66" t="s">
        <v>428</v>
      </c>
      <c r="B361" s="1" t="s">
        <v>832</v>
      </c>
      <c r="C361" s="37" t="s">
        <v>63</v>
      </c>
    </row>
    <row r="362" spans="1:3" x14ac:dyDescent="0.25">
      <c r="A362" s="66" t="s">
        <v>429</v>
      </c>
      <c r="B362" s="1" t="s">
        <v>833</v>
      </c>
      <c r="C362" s="37" t="s">
        <v>63</v>
      </c>
    </row>
    <row r="363" spans="1:3" x14ac:dyDescent="0.25">
      <c r="A363" s="66" t="s">
        <v>430</v>
      </c>
      <c r="B363" s="1" t="s">
        <v>834</v>
      </c>
      <c r="C363" s="37" t="s">
        <v>63</v>
      </c>
    </row>
    <row r="364" spans="1:3" x14ac:dyDescent="0.25">
      <c r="A364" s="66" t="s">
        <v>431</v>
      </c>
      <c r="B364" s="1" t="s">
        <v>835</v>
      </c>
      <c r="C364" s="37" t="s">
        <v>63</v>
      </c>
    </row>
    <row r="365" spans="1:3" x14ac:dyDescent="0.25">
      <c r="A365" s="66" t="s">
        <v>432</v>
      </c>
      <c r="B365" s="1" t="s">
        <v>836</v>
      </c>
      <c r="C365" s="37" t="s">
        <v>63</v>
      </c>
    </row>
    <row r="366" spans="1:3" x14ac:dyDescent="0.25">
      <c r="A366" s="66" t="s">
        <v>433</v>
      </c>
      <c r="B366" s="1" t="s">
        <v>837</v>
      </c>
      <c r="C366" s="37" t="s">
        <v>63</v>
      </c>
    </row>
    <row r="367" spans="1:3" x14ac:dyDescent="0.25">
      <c r="A367" s="66" t="s">
        <v>434</v>
      </c>
      <c r="B367" s="1" t="s">
        <v>838</v>
      </c>
      <c r="C367" s="37" t="s">
        <v>63</v>
      </c>
    </row>
    <row r="368" spans="1:3" x14ac:dyDescent="0.25">
      <c r="A368" s="66" t="s">
        <v>435</v>
      </c>
      <c r="B368" s="1" t="s">
        <v>839</v>
      </c>
      <c r="C368" s="37" t="s">
        <v>63</v>
      </c>
    </row>
    <row r="369" spans="1:3" x14ac:dyDescent="0.25">
      <c r="A369" s="66" t="s">
        <v>436</v>
      </c>
      <c r="B369" s="1" t="s">
        <v>840</v>
      </c>
      <c r="C369" s="37" t="s">
        <v>63</v>
      </c>
    </row>
    <row r="370" spans="1:3" x14ac:dyDescent="0.25">
      <c r="A370" s="66" t="s">
        <v>437</v>
      </c>
      <c r="B370" s="1" t="s">
        <v>841</v>
      </c>
      <c r="C370" s="37" t="s">
        <v>63</v>
      </c>
    </row>
    <row r="371" spans="1:3" x14ac:dyDescent="0.25">
      <c r="A371" s="66" t="s">
        <v>438</v>
      </c>
      <c r="B371" s="1" t="s">
        <v>842</v>
      </c>
      <c r="C371" s="37" t="s">
        <v>63</v>
      </c>
    </row>
    <row r="372" spans="1:3" x14ac:dyDescent="0.25">
      <c r="A372" s="66" t="s">
        <v>439</v>
      </c>
      <c r="B372" s="1" t="s">
        <v>843</v>
      </c>
      <c r="C372" s="37" t="s">
        <v>63</v>
      </c>
    </row>
    <row r="373" spans="1:3" x14ac:dyDescent="0.25">
      <c r="A373" s="66" t="s">
        <v>440</v>
      </c>
      <c r="B373" s="1" t="s">
        <v>844</v>
      </c>
      <c r="C373" s="37" t="s">
        <v>63</v>
      </c>
    </row>
    <row r="374" spans="1:3" x14ac:dyDescent="0.25">
      <c r="A374" s="66" t="s">
        <v>441</v>
      </c>
      <c r="B374" s="1" t="s">
        <v>845</v>
      </c>
      <c r="C374" s="37" t="s">
        <v>63</v>
      </c>
    </row>
    <row r="375" spans="1:3" x14ac:dyDescent="0.25">
      <c r="A375" s="66" t="s">
        <v>442</v>
      </c>
      <c r="B375" s="1" t="s">
        <v>846</v>
      </c>
      <c r="C375" s="37" t="s">
        <v>63</v>
      </c>
    </row>
    <row r="376" spans="1:3" x14ac:dyDescent="0.25">
      <c r="A376" s="66" t="s">
        <v>443</v>
      </c>
      <c r="B376" s="1" t="s">
        <v>847</v>
      </c>
      <c r="C376" s="37" t="s">
        <v>63</v>
      </c>
    </row>
    <row r="377" spans="1:3" x14ac:dyDescent="0.25">
      <c r="A377" s="66" t="s">
        <v>444</v>
      </c>
      <c r="B377" s="1" t="s">
        <v>848</v>
      </c>
      <c r="C377" s="37" t="s">
        <v>63</v>
      </c>
    </row>
    <row r="378" spans="1:3" x14ac:dyDescent="0.25">
      <c r="A378" s="66" t="s">
        <v>445</v>
      </c>
      <c r="B378" s="1" t="s">
        <v>849</v>
      </c>
      <c r="C378" s="37" t="s">
        <v>63</v>
      </c>
    </row>
    <row r="379" spans="1:3" x14ac:dyDescent="0.25">
      <c r="A379" s="66" t="s">
        <v>446</v>
      </c>
      <c r="B379" s="1" t="s">
        <v>850</v>
      </c>
      <c r="C379" s="37" t="s">
        <v>63</v>
      </c>
    </row>
    <row r="380" spans="1:3" x14ac:dyDescent="0.25">
      <c r="A380" s="66" t="s">
        <v>447</v>
      </c>
      <c r="B380" s="1" t="s">
        <v>851</v>
      </c>
      <c r="C380" s="37" t="s">
        <v>63</v>
      </c>
    </row>
    <row r="381" spans="1:3" x14ac:dyDescent="0.25">
      <c r="A381" s="66" t="s">
        <v>448</v>
      </c>
      <c r="B381" s="1" t="s">
        <v>852</v>
      </c>
      <c r="C381" s="37" t="s">
        <v>63</v>
      </c>
    </row>
    <row r="382" spans="1:3" x14ac:dyDescent="0.25">
      <c r="A382" s="66" t="s">
        <v>449</v>
      </c>
      <c r="B382" s="1" t="s">
        <v>853</v>
      </c>
      <c r="C382" s="37" t="s">
        <v>63</v>
      </c>
    </row>
    <row r="383" spans="1:3" x14ac:dyDescent="0.25">
      <c r="A383" s="66" t="s">
        <v>450</v>
      </c>
      <c r="B383" s="1" t="s">
        <v>854</v>
      </c>
      <c r="C383" s="37" t="s">
        <v>63</v>
      </c>
    </row>
    <row r="384" spans="1:3" x14ac:dyDescent="0.25">
      <c r="A384" s="66" t="s">
        <v>451</v>
      </c>
      <c r="B384" s="1" t="s">
        <v>855</v>
      </c>
      <c r="C384" s="37" t="s">
        <v>63</v>
      </c>
    </row>
    <row r="385" spans="1:3" x14ac:dyDescent="0.25">
      <c r="A385" s="66" t="s">
        <v>452</v>
      </c>
      <c r="B385" s="1" t="s">
        <v>856</v>
      </c>
      <c r="C385" s="37" t="s">
        <v>63</v>
      </c>
    </row>
    <row r="386" spans="1:3" x14ac:dyDescent="0.25">
      <c r="A386" s="66" t="s">
        <v>453</v>
      </c>
      <c r="B386" s="1" t="s">
        <v>857</v>
      </c>
      <c r="C386" s="37" t="s">
        <v>63</v>
      </c>
    </row>
    <row r="387" spans="1:3" x14ac:dyDescent="0.25">
      <c r="A387" s="66" t="s">
        <v>454</v>
      </c>
      <c r="B387" s="1" t="s">
        <v>858</v>
      </c>
      <c r="C387" s="37" t="s">
        <v>63</v>
      </c>
    </row>
    <row r="388" spans="1:3" x14ac:dyDescent="0.25">
      <c r="A388" s="66" t="s">
        <v>455</v>
      </c>
      <c r="B388" s="1" t="s">
        <v>859</v>
      </c>
      <c r="C388" s="37" t="s">
        <v>63</v>
      </c>
    </row>
    <row r="389" spans="1:3" x14ac:dyDescent="0.25">
      <c r="A389" s="66" t="s">
        <v>456</v>
      </c>
      <c r="B389" s="1" t="s">
        <v>860</v>
      </c>
      <c r="C389" s="37" t="s">
        <v>63</v>
      </c>
    </row>
    <row r="390" spans="1:3" x14ac:dyDescent="0.25">
      <c r="A390" s="66" t="s">
        <v>457</v>
      </c>
      <c r="B390" s="1" t="s">
        <v>861</v>
      </c>
      <c r="C390" s="37" t="s">
        <v>63</v>
      </c>
    </row>
    <row r="391" spans="1:3" x14ac:dyDescent="0.25">
      <c r="A391" s="66" t="s">
        <v>458</v>
      </c>
      <c r="B391" s="1" t="s">
        <v>862</v>
      </c>
      <c r="C391" s="37" t="s">
        <v>63</v>
      </c>
    </row>
    <row r="392" spans="1:3" x14ac:dyDescent="0.25">
      <c r="A392" s="66" t="s">
        <v>459</v>
      </c>
      <c r="B392" s="1" t="s">
        <v>863</v>
      </c>
      <c r="C392" s="37" t="s">
        <v>63</v>
      </c>
    </row>
    <row r="393" spans="1:3" x14ac:dyDescent="0.25">
      <c r="A393" s="66" t="s">
        <v>460</v>
      </c>
      <c r="B393" s="1" t="s">
        <v>864</v>
      </c>
      <c r="C393" s="37" t="s">
        <v>63</v>
      </c>
    </row>
    <row r="394" spans="1:3" x14ac:dyDescent="0.25">
      <c r="A394" s="66" t="s">
        <v>461</v>
      </c>
      <c r="B394" s="1" t="s">
        <v>865</v>
      </c>
      <c r="C394" s="37" t="s">
        <v>63</v>
      </c>
    </row>
    <row r="395" spans="1:3" x14ac:dyDescent="0.25">
      <c r="A395" s="66" t="s">
        <v>462</v>
      </c>
      <c r="B395" s="1" t="s">
        <v>866</v>
      </c>
      <c r="C395" s="37" t="s">
        <v>63</v>
      </c>
    </row>
    <row r="396" spans="1:3" x14ac:dyDescent="0.25">
      <c r="A396" s="66" t="s">
        <v>463</v>
      </c>
      <c r="B396" s="1" t="s">
        <v>867</v>
      </c>
      <c r="C396" s="37" t="s">
        <v>63</v>
      </c>
    </row>
    <row r="397" spans="1:3" x14ac:dyDescent="0.25">
      <c r="A397" s="66" t="s">
        <v>464</v>
      </c>
      <c r="B397" s="1" t="s">
        <v>868</v>
      </c>
      <c r="C397" s="37" t="s">
        <v>63</v>
      </c>
    </row>
    <row r="398" spans="1:3" x14ac:dyDescent="0.25">
      <c r="A398" s="66" t="s">
        <v>465</v>
      </c>
      <c r="B398" s="1" t="s">
        <v>869</v>
      </c>
      <c r="C398" s="37" t="s">
        <v>63</v>
      </c>
    </row>
    <row r="399" spans="1:3" x14ac:dyDescent="0.25">
      <c r="A399" s="66" t="s">
        <v>466</v>
      </c>
      <c r="B399" s="1" t="s">
        <v>870</v>
      </c>
      <c r="C399" s="37" t="s">
        <v>63</v>
      </c>
    </row>
    <row r="400" spans="1:3" x14ac:dyDescent="0.25">
      <c r="A400" s="66" t="s">
        <v>467</v>
      </c>
      <c r="B400" s="1" t="s">
        <v>871</v>
      </c>
      <c r="C400" s="37" t="s">
        <v>63</v>
      </c>
    </row>
    <row r="401" spans="1:3" x14ac:dyDescent="0.25">
      <c r="A401" s="66" t="s">
        <v>468</v>
      </c>
      <c r="B401" s="1" t="s">
        <v>872</v>
      </c>
      <c r="C401" s="37" t="s">
        <v>63</v>
      </c>
    </row>
    <row r="402" spans="1:3" x14ac:dyDescent="0.25">
      <c r="A402" s="66" t="s">
        <v>469</v>
      </c>
      <c r="B402" s="1" t="s">
        <v>873</v>
      </c>
      <c r="C402" s="37" t="s">
        <v>63</v>
      </c>
    </row>
    <row r="403" spans="1:3" x14ac:dyDescent="0.25">
      <c r="A403" s="66" t="s">
        <v>470</v>
      </c>
      <c r="B403" s="1" t="s">
        <v>874</v>
      </c>
      <c r="C403" s="37" t="s">
        <v>63</v>
      </c>
    </row>
    <row r="404" spans="1:3" x14ac:dyDescent="0.25">
      <c r="A404" s="66" t="s">
        <v>471</v>
      </c>
      <c r="B404" s="1" t="s">
        <v>875</v>
      </c>
      <c r="C404" s="37" t="s">
        <v>63</v>
      </c>
    </row>
    <row r="405" spans="1:3" x14ac:dyDescent="0.25">
      <c r="A405" s="66" t="s">
        <v>472</v>
      </c>
      <c r="B405" s="1" t="s">
        <v>876</v>
      </c>
      <c r="C405" s="37" t="s">
        <v>63</v>
      </c>
    </row>
    <row r="406" spans="1:3" x14ac:dyDescent="0.25">
      <c r="A406" s="66" t="s">
        <v>473</v>
      </c>
      <c r="B406" s="1" t="s">
        <v>877</v>
      </c>
      <c r="C406" s="37" t="s">
        <v>63</v>
      </c>
    </row>
    <row r="407" spans="1:3" x14ac:dyDescent="0.25">
      <c r="A407" s="66" t="s">
        <v>474</v>
      </c>
      <c r="B407" s="1" t="s">
        <v>878</v>
      </c>
      <c r="C407" s="37" t="s">
        <v>63</v>
      </c>
    </row>
    <row r="408" spans="1:3" x14ac:dyDescent="0.25">
      <c r="A408" s="66" t="s">
        <v>475</v>
      </c>
      <c r="B408" s="1" t="s">
        <v>879</v>
      </c>
      <c r="C408" s="37" t="s">
        <v>63</v>
      </c>
    </row>
    <row r="409" spans="1:3" x14ac:dyDescent="0.25">
      <c r="A409" s="66" t="s">
        <v>476</v>
      </c>
      <c r="B409" s="1" t="s">
        <v>880</v>
      </c>
      <c r="C409" s="37" t="s">
        <v>63</v>
      </c>
    </row>
    <row r="410" spans="1:3" x14ac:dyDescent="0.25">
      <c r="A410" s="66" t="s">
        <v>477</v>
      </c>
      <c r="B410" s="1" t="s">
        <v>881</v>
      </c>
      <c r="C410" s="37" t="s">
        <v>63</v>
      </c>
    </row>
    <row r="411" spans="1:3" x14ac:dyDescent="0.25">
      <c r="A411" s="66" t="s">
        <v>478</v>
      </c>
      <c r="B411" s="1" t="s">
        <v>882</v>
      </c>
      <c r="C411" s="37" t="s">
        <v>63</v>
      </c>
    </row>
    <row r="412" spans="1:3" x14ac:dyDescent="0.25">
      <c r="A412" s="66" t="s">
        <v>479</v>
      </c>
      <c r="B412" s="1" t="s">
        <v>883</v>
      </c>
      <c r="C412" s="37" t="s">
        <v>63</v>
      </c>
    </row>
    <row r="413" spans="1:3" x14ac:dyDescent="0.25">
      <c r="A413" s="66" t="s">
        <v>1037</v>
      </c>
      <c r="B413" s="44" t="s">
        <v>884</v>
      </c>
      <c r="C413" s="37" t="s">
        <v>63</v>
      </c>
    </row>
    <row r="414" spans="1:3" x14ac:dyDescent="0.25">
      <c r="A414" s="66" t="s">
        <v>1038</v>
      </c>
      <c r="B414" s="44" t="s">
        <v>885</v>
      </c>
      <c r="C414" s="37" t="s">
        <v>63</v>
      </c>
    </row>
    <row r="415" spans="1:3" x14ac:dyDescent="0.25">
      <c r="A415" s="66" t="s">
        <v>1039</v>
      </c>
      <c r="B415" s="44" t="s">
        <v>886</v>
      </c>
      <c r="C415" s="37" t="s">
        <v>63</v>
      </c>
    </row>
    <row r="416" spans="1:3" x14ac:dyDescent="0.25">
      <c r="A416" s="66" t="s">
        <v>1040</v>
      </c>
      <c r="B416" s="44" t="s">
        <v>887</v>
      </c>
      <c r="C416" s="37" t="s">
        <v>63</v>
      </c>
    </row>
    <row r="417" spans="1:3" x14ac:dyDescent="0.25">
      <c r="A417" s="66" t="s">
        <v>1041</v>
      </c>
      <c r="B417" s="44" t="s">
        <v>888</v>
      </c>
      <c r="C417" s="37" t="s">
        <v>63</v>
      </c>
    </row>
    <row r="418" spans="1:3" x14ac:dyDescent="0.25">
      <c r="A418" s="66" t="s">
        <v>1042</v>
      </c>
      <c r="B418" s="44" t="s">
        <v>889</v>
      </c>
      <c r="C418" s="37" t="s">
        <v>63</v>
      </c>
    </row>
    <row r="419" spans="1:3" x14ac:dyDescent="0.25">
      <c r="A419" s="66" t="s">
        <v>1043</v>
      </c>
      <c r="B419" s="44" t="s">
        <v>890</v>
      </c>
      <c r="C419" s="37" t="s">
        <v>63</v>
      </c>
    </row>
    <row r="420" spans="1:3" x14ac:dyDescent="0.25">
      <c r="A420" s="66" t="s">
        <v>1044</v>
      </c>
      <c r="B420" s="44" t="s">
        <v>891</v>
      </c>
      <c r="C420" s="37" t="s">
        <v>63</v>
      </c>
    </row>
    <row r="421" spans="1:3" x14ac:dyDescent="0.25">
      <c r="A421" s="66" t="s">
        <v>1045</v>
      </c>
      <c r="B421" s="44" t="s">
        <v>892</v>
      </c>
      <c r="C421" s="37" t="s">
        <v>63</v>
      </c>
    </row>
    <row r="422" spans="1:3" x14ac:dyDescent="0.25">
      <c r="A422" s="66" t="s">
        <v>1046</v>
      </c>
      <c r="B422" s="44" t="s">
        <v>893</v>
      </c>
      <c r="C422" s="37" t="s">
        <v>63</v>
      </c>
    </row>
    <row r="423" spans="1:3" x14ac:dyDescent="0.25">
      <c r="A423" s="66" t="s">
        <v>1047</v>
      </c>
      <c r="B423" s="44" t="s">
        <v>894</v>
      </c>
      <c r="C423" s="37" t="s">
        <v>63</v>
      </c>
    </row>
    <row r="424" spans="1:3" x14ac:dyDescent="0.25">
      <c r="A424" s="66" t="s">
        <v>1048</v>
      </c>
      <c r="B424" s="44" t="s">
        <v>895</v>
      </c>
      <c r="C424" s="37" t="s">
        <v>63</v>
      </c>
    </row>
    <row r="425" spans="1:3" x14ac:dyDescent="0.25">
      <c r="A425" s="66" t="s">
        <v>1049</v>
      </c>
      <c r="B425" s="44" t="s">
        <v>896</v>
      </c>
      <c r="C425" s="37" t="s">
        <v>63</v>
      </c>
    </row>
    <row r="426" spans="1:3" x14ac:dyDescent="0.25">
      <c r="A426" s="66" t="s">
        <v>1050</v>
      </c>
      <c r="B426" s="44" t="s">
        <v>897</v>
      </c>
      <c r="C426" s="37" t="s">
        <v>63</v>
      </c>
    </row>
    <row r="427" spans="1:3" x14ac:dyDescent="0.25">
      <c r="A427" s="66" t="s">
        <v>1051</v>
      </c>
      <c r="B427" s="44" t="s">
        <v>898</v>
      </c>
      <c r="C427" s="37" t="s">
        <v>63</v>
      </c>
    </row>
    <row r="428" spans="1:3" x14ac:dyDescent="0.25">
      <c r="A428" s="66" t="s">
        <v>1052</v>
      </c>
      <c r="B428" s="44" t="s">
        <v>899</v>
      </c>
      <c r="C428" s="37" t="s">
        <v>63</v>
      </c>
    </row>
    <row r="429" spans="1:3" x14ac:dyDescent="0.25">
      <c r="A429" s="66" t="s">
        <v>1053</v>
      </c>
      <c r="B429" s="44" t="s">
        <v>900</v>
      </c>
      <c r="C429" s="37" t="s">
        <v>63</v>
      </c>
    </row>
    <row r="430" spans="1:3" x14ac:dyDescent="0.25">
      <c r="A430" s="66" t="s">
        <v>1054</v>
      </c>
      <c r="B430" s="44" t="s">
        <v>901</v>
      </c>
      <c r="C430" s="37" t="s">
        <v>63</v>
      </c>
    </row>
    <row r="431" spans="1:3" x14ac:dyDescent="0.25">
      <c r="A431" s="66" t="s">
        <v>1055</v>
      </c>
      <c r="B431" s="44" t="s">
        <v>902</v>
      </c>
      <c r="C431" s="37" t="s">
        <v>63</v>
      </c>
    </row>
    <row r="432" spans="1:3" x14ac:dyDescent="0.25">
      <c r="A432" s="66" t="s">
        <v>1056</v>
      </c>
      <c r="B432" s="44" t="s">
        <v>903</v>
      </c>
      <c r="C432" s="37" t="s">
        <v>63</v>
      </c>
    </row>
    <row r="433" spans="1:3" x14ac:dyDescent="0.25">
      <c r="A433" s="66" t="s">
        <v>1057</v>
      </c>
      <c r="B433" s="44" t="s">
        <v>904</v>
      </c>
      <c r="C433" s="37" t="s">
        <v>63</v>
      </c>
    </row>
    <row r="434" spans="1:3" x14ac:dyDescent="0.25">
      <c r="A434" s="66" t="s">
        <v>1058</v>
      </c>
      <c r="B434" s="44" t="s">
        <v>905</v>
      </c>
      <c r="C434" s="37" t="s">
        <v>63</v>
      </c>
    </row>
    <row r="435" spans="1:3" x14ac:dyDescent="0.25">
      <c r="A435" s="66" t="s">
        <v>1059</v>
      </c>
      <c r="B435" s="44" t="s">
        <v>906</v>
      </c>
      <c r="C435" s="37" t="s">
        <v>63</v>
      </c>
    </row>
    <row r="436" spans="1:3" x14ac:dyDescent="0.25">
      <c r="A436" s="66" t="s">
        <v>1060</v>
      </c>
      <c r="B436" s="44" t="s">
        <v>907</v>
      </c>
      <c r="C436" s="37" t="s">
        <v>63</v>
      </c>
    </row>
    <row r="437" spans="1:3" x14ac:dyDescent="0.25">
      <c r="A437" s="66" t="s">
        <v>1061</v>
      </c>
      <c r="B437" s="44" t="s">
        <v>908</v>
      </c>
      <c r="C437" s="37" t="s">
        <v>63</v>
      </c>
    </row>
    <row r="438" spans="1:3" x14ac:dyDescent="0.25">
      <c r="A438" s="66" t="s">
        <v>1062</v>
      </c>
      <c r="B438" s="44" t="s">
        <v>909</v>
      </c>
      <c r="C438" s="37" t="s">
        <v>63</v>
      </c>
    </row>
    <row r="439" spans="1:3" x14ac:dyDescent="0.25">
      <c r="A439" s="66" t="s">
        <v>1063</v>
      </c>
      <c r="B439" s="44" t="s">
        <v>910</v>
      </c>
      <c r="C439" s="37" t="s">
        <v>63</v>
      </c>
    </row>
    <row r="440" spans="1:3" x14ac:dyDescent="0.25">
      <c r="A440" s="66" t="s">
        <v>1064</v>
      </c>
      <c r="B440" s="44" t="s">
        <v>911</v>
      </c>
      <c r="C440" s="37" t="s">
        <v>63</v>
      </c>
    </row>
    <row r="441" spans="1:3" x14ac:dyDescent="0.25">
      <c r="A441" s="66" t="s">
        <v>1065</v>
      </c>
      <c r="B441" s="44" t="s">
        <v>912</v>
      </c>
      <c r="C441" s="37" t="s">
        <v>63</v>
      </c>
    </row>
    <row r="442" spans="1:3" x14ac:dyDescent="0.25">
      <c r="A442" s="66" t="s">
        <v>1066</v>
      </c>
      <c r="B442" s="44" t="s">
        <v>913</v>
      </c>
      <c r="C442" s="37" t="s">
        <v>63</v>
      </c>
    </row>
    <row r="443" spans="1:3" x14ac:dyDescent="0.25">
      <c r="A443" s="66" t="s">
        <v>1067</v>
      </c>
      <c r="B443" s="44" t="s">
        <v>914</v>
      </c>
      <c r="C443" s="37" t="s">
        <v>63</v>
      </c>
    </row>
    <row r="444" spans="1:3" x14ac:dyDescent="0.25">
      <c r="A444" s="66" t="s">
        <v>1068</v>
      </c>
      <c r="B444" s="44" t="s">
        <v>915</v>
      </c>
      <c r="C444" s="37" t="s">
        <v>63</v>
      </c>
    </row>
    <row r="445" spans="1:3" x14ac:dyDescent="0.25">
      <c r="A445" s="66" t="s">
        <v>1069</v>
      </c>
      <c r="B445" s="44" t="s">
        <v>916</v>
      </c>
      <c r="C445" s="37" t="s">
        <v>63</v>
      </c>
    </row>
    <row r="446" spans="1:3" x14ac:dyDescent="0.25">
      <c r="A446" s="66" t="s">
        <v>1070</v>
      </c>
      <c r="B446" s="44" t="s">
        <v>917</v>
      </c>
      <c r="C446" s="37" t="s">
        <v>63</v>
      </c>
    </row>
    <row r="447" spans="1:3" x14ac:dyDescent="0.25">
      <c r="A447" s="66" t="s">
        <v>1071</v>
      </c>
      <c r="B447" s="44" t="s">
        <v>918</v>
      </c>
      <c r="C447" s="37" t="s">
        <v>63</v>
      </c>
    </row>
    <row r="448" spans="1:3" x14ac:dyDescent="0.25">
      <c r="A448" s="66" t="s">
        <v>1072</v>
      </c>
      <c r="B448" s="44" t="s">
        <v>919</v>
      </c>
      <c r="C448" s="37" t="s">
        <v>63</v>
      </c>
    </row>
    <row r="449" spans="1:3" x14ac:dyDescent="0.25">
      <c r="A449" s="66" t="s">
        <v>1073</v>
      </c>
      <c r="B449" s="44" t="s">
        <v>920</v>
      </c>
      <c r="C449" s="37" t="s">
        <v>63</v>
      </c>
    </row>
    <row r="450" spans="1:3" x14ac:dyDescent="0.25">
      <c r="A450" s="66" t="s">
        <v>1074</v>
      </c>
      <c r="B450" s="44" t="s">
        <v>921</v>
      </c>
      <c r="C450" s="37" t="s">
        <v>63</v>
      </c>
    </row>
    <row r="451" spans="1:3" x14ac:dyDescent="0.25">
      <c r="A451" s="66" t="s">
        <v>1075</v>
      </c>
      <c r="B451" s="44" t="s">
        <v>922</v>
      </c>
      <c r="C451" s="37" t="s">
        <v>63</v>
      </c>
    </row>
    <row r="452" spans="1:3" x14ac:dyDescent="0.25">
      <c r="A452" s="66" t="s">
        <v>1076</v>
      </c>
      <c r="B452" s="44" t="s">
        <v>923</v>
      </c>
      <c r="C452" s="37" t="s">
        <v>63</v>
      </c>
    </row>
    <row r="453" spans="1:3" x14ac:dyDescent="0.25">
      <c r="A453" s="66" t="s">
        <v>1077</v>
      </c>
      <c r="B453" s="44" t="s">
        <v>924</v>
      </c>
      <c r="C453" s="37" t="s">
        <v>63</v>
      </c>
    </row>
    <row r="454" spans="1:3" x14ac:dyDescent="0.25">
      <c r="A454" s="66" t="s">
        <v>1078</v>
      </c>
      <c r="B454" s="44" t="s">
        <v>925</v>
      </c>
      <c r="C454" s="37" t="s">
        <v>63</v>
      </c>
    </row>
    <row r="455" spans="1:3" x14ac:dyDescent="0.25">
      <c r="A455" s="66" t="s">
        <v>1079</v>
      </c>
      <c r="B455" s="44" t="s">
        <v>926</v>
      </c>
      <c r="C455" s="37" t="s">
        <v>63</v>
      </c>
    </row>
    <row r="456" spans="1:3" x14ac:dyDescent="0.25">
      <c r="A456" s="66" t="s">
        <v>1080</v>
      </c>
      <c r="B456" s="44" t="s">
        <v>927</v>
      </c>
      <c r="C456" s="37" t="s">
        <v>63</v>
      </c>
    </row>
    <row r="457" spans="1:3" x14ac:dyDescent="0.25">
      <c r="A457" s="66" t="s">
        <v>1081</v>
      </c>
      <c r="B457" s="44" t="s">
        <v>928</v>
      </c>
      <c r="C457" s="37" t="s">
        <v>63</v>
      </c>
    </row>
    <row r="458" spans="1:3" x14ac:dyDescent="0.25">
      <c r="A458" s="66" t="s">
        <v>1082</v>
      </c>
      <c r="B458" s="44" t="s">
        <v>929</v>
      </c>
      <c r="C458" s="37" t="s">
        <v>63</v>
      </c>
    </row>
    <row r="459" spans="1:3" x14ac:dyDescent="0.25">
      <c r="A459" s="66" t="s">
        <v>1083</v>
      </c>
      <c r="B459" s="44" t="s">
        <v>930</v>
      </c>
      <c r="C459" s="37" t="s">
        <v>63</v>
      </c>
    </row>
    <row r="460" spans="1:3" x14ac:dyDescent="0.25">
      <c r="A460" s="66" t="s">
        <v>1084</v>
      </c>
      <c r="B460" s="44" t="s">
        <v>931</v>
      </c>
      <c r="C460" s="37" t="s">
        <v>63</v>
      </c>
    </row>
    <row r="461" spans="1:3" x14ac:dyDescent="0.25">
      <c r="A461" s="66" t="s">
        <v>1085</v>
      </c>
      <c r="B461" s="44" t="s">
        <v>932</v>
      </c>
      <c r="C461" s="37" t="s">
        <v>63</v>
      </c>
    </row>
    <row r="462" spans="1:3" x14ac:dyDescent="0.25">
      <c r="A462" s="66" t="s">
        <v>1086</v>
      </c>
      <c r="B462" s="44" t="s">
        <v>933</v>
      </c>
      <c r="C462" s="37" t="s">
        <v>63</v>
      </c>
    </row>
    <row r="463" spans="1:3" x14ac:dyDescent="0.25">
      <c r="A463" s="66" t="s">
        <v>1087</v>
      </c>
      <c r="B463" s="44" t="s">
        <v>934</v>
      </c>
      <c r="C463" s="37" t="s">
        <v>63</v>
      </c>
    </row>
    <row r="464" spans="1:3" x14ac:dyDescent="0.25">
      <c r="A464" s="66" t="s">
        <v>1088</v>
      </c>
      <c r="B464" s="44" t="s">
        <v>935</v>
      </c>
      <c r="C464" s="37" t="s">
        <v>63</v>
      </c>
    </row>
    <row r="465" spans="1:3" x14ac:dyDescent="0.25">
      <c r="A465" s="66" t="s">
        <v>1089</v>
      </c>
      <c r="B465" s="44" t="s">
        <v>936</v>
      </c>
      <c r="C465" s="37" t="s">
        <v>63</v>
      </c>
    </row>
    <row r="466" spans="1:3" x14ac:dyDescent="0.25">
      <c r="A466" s="66" t="s">
        <v>1090</v>
      </c>
      <c r="B466" s="44" t="s">
        <v>937</v>
      </c>
      <c r="C466" s="37" t="s">
        <v>63</v>
      </c>
    </row>
    <row r="467" spans="1:3" x14ac:dyDescent="0.25">
      <c r="A467" s="66" t="s">
        <v>1091</v>
      </c>
      <c r="B467" s="44" t="s">
        <v>938</v>
      </c>
      <c r="C467" s="37" t="s">
        <v>63</v>
      </c>
    </row>
    <row r="468" spans="1:3" x14ac:dyDescent="0.25">
      <c r="A468" s="66" t="s">
        <v>1092</v>
      </c>
      <c r="B468" s="44" t="s">
        <v>939</v>
      </c>
      <c r="C468" s="37" t="s">
        <v>63</v>
      </c>
    </row>
    <row r="469" spans="1:3" x14ac:dyDescent="0.25">
      <c r="A469" s="66" t="s">
        <v>1093</v>
      </c>
      <c r="B469" s="44" t="s">
        <v>940</v>
      </c>
      <c r="C469" s="37" t="s">
        <v>63</v>
      </c>
    </row>
    <row r="470" spans="1:3" x14ac:dyDescent="0.25">
      <c r="A470" s="66" t="s">
        <v>1094</v>
      </c>
      <c r="B470" s="44" t="s">
        <v>941</v>
      </c>
      <c r="C470" s="37" t="s">
        <v>63</v>
      </c>
    </row>
    <row r="471" spans="1:3" x14ac:dyDescent="0.25">
      <c r="A471" s="66" t="s">
        <v>1095</v>
      </c>
      <c r="B471" s="44" t="s">
        <v>942</v>
      </c>
      <c r="C471" s="37" t="s">
        <v>63</v>
      </c>
    </row>
    <row r="472" spans="1:3" x14ac:dyDescent="0.25">
      <c r="A472" s="66" t="s">
        <v>1096</v>
      </c>
      <c r="B472" s="44" t="s">
        <v>943</v>
      </c>
      <c r="C472" s="37" t="s">
        <v>63</v>
      </c>
    </row>
    <row r="473" spans="1:3" x14ac:dyDescent="0.25">
      <c r="A473" s="66" t="s">
        <v>1097</v>
      </c>
      <c r="B473" s="44" t="s">
        <v>944</v>
      </c>
      <c r="C473" s="37" t="s">
        <v>63</v>
      </c>
    </row>
    <row r="474" spans="1:3" x14ac:dyDescent="0.25">
      <c r="A474" s="66" t="s">
        <v>1098</v>
      </c>
      <c r="B474" s="44" t="s">
        <v>945</v>
      </c>
      <c r="C474" s="37" t="s">
        <v>63</v>
      </c>
    </row>
    <row r="475" spans="1:3" x14ac:dyDescent="0.25">
      <c r="A475" s="66" t="s">
        <v>1099</v>
      </c>
      <c r="B475" s="44" t="s">
        <v>946</v>
      </c>
      <c r="C475" s="37" t="s">
        <v>63</v>
      </c>
    </row>
    <row r="476" spans="1:3" x14ac:dyDescent="0.25">
      <c r="A476" s="66" t="s">
        <v>1100</v>
      </c>
      <c r="B476" s="44" t="s">
        <v>947</v>
      </c>
      <c r="C476" s="37" t="s">
        <v>63</v>
      </c>
    </row>
    <row r="477" spans="1:3" x14ac:dyDescent="0.25">
      <c r="A477" s="66" t="s">
        <v>1101</v>
      </c>
      <c r="B477" s="44" t="s">
        <v>948</v>
      </c>
      <c r="C477" s="37" t="s">
        <v>63</v>
      </c>
    </row>
    <row r="478" spans="1:3" x14ac:dyDescent="0.25">
      <c r="A478" s="66" t="s">
        <v>1102</v>
      </c>
      <c r="B478" s="44" t="s">
        <v>949</v>
      </c>
      <c r="C478" s="37" t="s">
        <v>63</v>
      </c>
    </row>
    <row r="479" spans="1:3" x14ac:dyDescent="0.25">
      <c r="A479" s="66" t="s">
        <v>1103</v>
      </c>
      <c r="B479" s="44" t="s">
        <v>950</v>
      </c>
      <c r="C479" s="37" t="s">
        <v>63</v>
      </c>
    </row>
    <row r="480" spans="1:3" x14ac:dyDescent="0.25">
      <c r="A480" s="66" t="s">
        <v>1104</v>
      </c>
      <c r="B480" s="44" t="s">
        <v>951</v>
      </c>
      <c r="C480" s="37" t="s">
        <v>63</v>
      </c>
    </row>
    <row r="481" spans="1:3" x14ac:dyDescent="0.25">
      <c r="A481" s="66" t="s">
        <v>1105</v>
      </c>
      <c r="B481" s="44" t="s">
        <v>952</v>
      </c>
      <c r="C481" s="37" t="s">
        <v>63</v>
      </c>
    </row>
    <row r="482" spans="1:3" x14ac:dyDescent="0.25">
      <c r="A482" s="66" t="s">
        <v>1106</v>
      </c>
      <c r="B482" s="44" t="s">
        <v>953</v>
      </c>
      <c r="C482" s="37" t="s">
        <v>63</v>
      </c>
    </row>
    <row r="483" spans="1:3" x14ac:dyDescent="0.25">
      <c r="A483" s="66" t="s">
        <v>1107</v>
      </c>
      <c r="B483" s="44" t="s">
        <v>954</v>
      </c>
      <c r="C483" s="37" t="s">
        <v>63</v>
      </c>
    </row>
    <row r="484" spans="1:3" x14ac:dyDescent="0.25">
      <c r="A484" s="66" t="s">
        <v>1108</v>
      </c>
      <c r="B484" s="44" t="s">
        <v>955</v>
      </c>
      <c r="C484" s="37" t="s">
        <v>63</v>
      </c>
    </row>
    <row r="485" spans="1:3" x14ac:dyDescent="0.25">
      <c r="A485" s="66" t="s">
        <v>1109</v>
      </c>
      <c r="B485" s="44" t="s">
        <v>956</v>
      </c>
      <c r="C485" s="37" t="s">
        <v>63</v>
      </c>
    </row>
    <row r="486" spans="1:3" x14ac:dyDescent="0.25">
      <c r="A486" s="66" t="s">
        <v>1110</v>
      </c>
      <c r="B486" s="44" t="s">
        <v>957</v>
      </c>
      <c r="C486" s="37" t="s">
        <v>63</v>
      </c>
    </row>
    <row r="487" spans="1:3" x14ac:dyDescent="0.25">
      <c r="A487" s="66" t="s">
        <v>1111</v>
      </c>
      <c r="B487" s="44" t="s">
        <v>958</v>
      </c>
      <c r="C487" s="37" t="s">
        <v>63</v>
      </c>
    </row>
    <row r="488" spans="1:3" x14ac:dyDescent="0.25">
      <c r="A488" s="66" t="s">
        <v>1112</v>
      </c>
      <c r="B488" s="44" t="s">
        <v>959</v>
      </c>
      <c r="C488" s="37" t="s">
        <v>63</v>
      </c>
    </row>
    <row r="489" spans="1:3" x14ac:dyDescent="0.25">
      <c r="A489" s="66" t="s">
        <v>1113</v>
      </c>
      <c r="B489" s="44" t="s">
        <v>960</v>
      </c>
      <c r="C489" s="37" t="s">
        <v>63</v>
      </c>
    </row>
    <row r="490" spans="1:3" x14ac:dyDescent="0.25">
      <c r="A490" s="66" t="s">
        <v>1114</v>
      </c>
      <c r="B490" s="44" t="s">
        <v>961</v>
      </c>
      <c r="C490" s="37" t="s">
        <v>63</v>
      </c>
    </row>
    <row r="491" spans="1:3" x14ac:dyDescent="0.25">
      <c r="A491" s="66" t="s">
        <v>1115</v>
      </c>
      <c r="B491" s="44" t="s">
        <v>962</v>
      </c>
      <c r="C491" s="37" t="s">
        <v>63</v>
      </c>
    </row>
    <row r="492" spans="1:3" x14ac:dyDescent="0.25">
      <c r="A492" s="66" t="s">
        <v>1116</v>
      </c>
      <c r="B492" s="44" t="s">
        <v>963</v>
      </c>
      <c r="C492" s="37" t="s">
        <v>63</v>
      </c>
    </row>
    <row r="493" spans="1:3" x14ac:dyDescent="0.25">
      <c r="A493" s="66" t="s">
        <v>1117</v>
      </c>
      <c r="B493" s="44" t="s">
        <v>964</v>
      </c>
      <c r="C493" s="37" t="s">
        <v>63</v>
      </c>
    </row>
    <row r="494" spans="1:3" x14ac:dyDescent="0.25">
      <c r="A494" s="66" t="s">
        <v>1118</v>
      </c>
      <c r="B494" s="44" t="s">
        <v>965</v>
      </c>
      <c r="C494" s="37" t="s">
        <v>63</v>
      </c>
    </row>
    <row r="495" spans="1:3" x14ac:dyDescent="0.25">
      <c r="A495" s="66" t="s">
        <v>1119</v>
      </c>
      <c r="B495" s="44" t="s">
        <v>966</v>
      </c>
      <c r="C495" s="37" t="s">
        <v>63</v>
      </c>
    </row>
    <row r="496" spans="1:3" x14ac:dyDescent="0.25">
      <c r="A496" s="66" t="s">
        <v>1120</v>
      </c>
      <c r="B496" s="44" t="s">
        <v>967</v>
      </c>
      <c r="C496" s="37" t="s">
        <v>63</v>
      </c>
    </row>
    <row r="497" spans="1:3" x14ac:dyDescent="0.25">
      <c r="A497" s="66" t="s">
        <v>1121</v>
      </c>
      <c r="B497" s="44" t="s">
        <v>968</v>
      </c>
      <c r="C497" s="37" t="s">
        <v>63</v>
      </c>
    </row>
    <row r="498" spans="1:3" x14ac:dyDescent="0.25">
      <c r="A498" s="66" t="s">
        <v>1122</v>
      </c>
      <c r="B498" s="44" t="s">
        <v>969</v>
      </c>
      <c r="C498" s="37" t="s">
        <v>63</v>
      </c>
    </row>
    <row r="499" spans="1:3" x14ac:dyDescent="0.25">
      <c r="A499" s="66" t="s">
        <v>1123</v>
      </c>
      <c r="B499" s="44" t="s">
        <v>970</v>
      </c>
      <c r="C499" s="37" t="s">
        <v>63</v>
      </c>
    </row>
    <row r="500" spans="1:3" x14ac:dyDescent="0.25">
      <c r="A500" s="66" t="s">
        <v>1124</v>
      </c>
      <c r="B500" s="44" t="s">
        <v>971</v>
      </c>
      <c r="C500" s="37" t="s">
        <v>63</v>
      </c>
    </row>
    <row r="501" spans="1:3" x14ac:dyDescent="0.25">
      <c r="A501" s="66" t="s">
        <v>1125</v>
      </c>
      <c r="B501" s="44" t="s">
        <v>972</v>
      </c>
      <c r="C501" s="37" t="s">
        <v>63</v>
      </c>
    </row>
    <row r="502" spans="1:3" x14ac:dyDescent="0.25">
      <c r="A502" s="66" t="s">
        <v>1126</v>
      </c>
      <c r="B502" s="44" t="s">
        <v>973</v>
      </c>
      <c r="C502" s="37" t="s">
        <v>63</v>
      </c>
    </row>
    <row r="503" spans="1:3" x14ac:dyDescent="0.25">
      <c r="A503" s="66" t="s">
        <v>1127</v>
      </c>
      <c r="B503" s="44" t="s">
        <v>974</v>
      </c>
      <c r="C503" s="37" t="s">
        <v>63</v>
      </c>
    </row>
    <row r="504" spans="1:3" x14ac:dyDescent="0.25">
      <c r="A504" s="66" t="s">
        <v>1128</v>
      </c>
      <c r="B504" s="44" t="s">
        <v>975</v>
      </c>
      <c r="C504" s="37" t="s">
        <v>63</v>
      </c>
    </row>
    <row r="505" spans="1:3" x14ac:dyDescent="0.25">
      <c r="A505" s="66" t="s">
        <v>1129</v>
      </c>
      <c r="B505" s="44" t="s">
        <v>976</v>
      </c>
      <c r="C505" s="37" t="s">
        <v>63</v>
      </c>
    </row>
    <row r="506" spans="1:3" x14ac:dyDescent="0.25">
      <c r="A506" s="66" t="s">
        <v>1130</v>
      </c>
      <c r="B506" s="44" t="s">
        <v>977</v>
      </c>
      <c r="C506" s="37" t="s">
        <v>63</v>
      </c>
    </row>
    <row r="507" spans="1:3" x14ac:dyDescent="0.25">
      <c r="A507" s="66" t="s">
        <v>1131</v>
      </c>
      <c r="B507" s="44" t="s">
        <v>978</v>
      </c>
      <c r="C507" s="37" t="s">
        <v>63</v>
      </c>
    </row>
    <row r="508" spans="1:3" x14ac:dyDescent="0.25">
      <c r="A508" s="66" t="s">
        <v>1132</v>
      </c>
      <c r="B508" s="44" t="s">
        <v>979</v>
      </c>
      <c r="C508" s="37" t="s">
        <v>63</v>
      </c>
    </row>
    <row r="509" spans="1:3" x14ac:dyDescent="0.25">
      <c r="A509" s="66" t="s">
        <v>1133</v>
      </c>
      <c r="B509" s="44" t="s">
        <v>980</v>
      </c>
      <c r="C509" s="37" t="s">
        <v>63</v>
      </c>
    </row>
    <row r="510" spans="1:3" x14ac:dyDescent="0.25">
      <c r="A510" s="66" t="s">
        <v>1134</v>
      </c>
      <c r="B510" s="44" t="s">
        <v>981</v>
      </c>
      <c r="C510" s="37" t="s">
        <v>63</v>
      </c>
    </row>
    <row r="511" spans="1:3" x14ac:dyDescent="0.25">
      <c r="A511" s="66" t="s">
        <v>1135</v>
      </c>
      <c r="B511" s="44" t="s">
        <v>982</v>
      </c>
      <c r="C511" s="37" t="s">
        <v>63</v>
      </c>
    </row>
    <row r="512" spans="1:3" x14ac:dyDescent="0.25">
      <c r="A512" s="66" t="s">
        <v>1136</v>
      </c>
      <c r="B512" s="44" t="s">
        <v>983</v>
      </c>
      <c r="C512" s="37" t="s">
        <v>63</v>
      </c>
    </row>
    <row r="513" spans="1:3" x14ac:dyDescent="0.25">
      <c r="A513" s="66" t="s">
        <v>1137</v>
      </c>
      <c r="B513" s="44" t="s">
        <v>984</v>
      </c>
      <c r="C513" s="37" t="s">
        <v>63</v>
      </c>
    </row>
    <row r="514" spans="1:3" x14ac:dyDescent="0.25">
      <c r="A514" s="66" t="s">
        <v>1138</v>
      </c>
      <c r="B514" s="44" t="s">
        <v>985</v>
      </c>
      <c r="C514" s="37" t="s">
        <v>63</v>
      </c>
    </row>
    <row r="515" spans="1:3" x14ac:dyDescent="0.25">
      <c r="A515" s="66" t="s">
        <v>1139</v>
      </c>
      <c r="B515" s="44" t="s">
        <v>986</v>
      </c>
      <c r="C515" s="37" t="s">
        <v>63</v>
      </c>
    </row>
    <row r="516" spans="1:3" x14ac:dyDescent="0.25">
      <c r="A516" s="66" t="s">
        <v>1140</v>
      </c>
      <c r="B516" s="44" t="s">
        <v>987</v>
      </c>
      <c r="C516" s="37" t="s">
        <v>63</v>
      </c>
    </row>
    <row r="517" spans="1:3" x14ac:dyDescent="0.25">
      <c r="A517" s="66" t="s">
        <v>1141</v>
      </c>
      <c r="B517" s="44" t="s">
        <v>988</v>
      </c>
      <c r="C517" s="37" t="s">
        <v>63</v>
      </c>
    </row>
    <row r="518" spans="1:3" x14ac:dyDescent="0.25">
      <c r="A518" s="66" t="s">
        <v>1142</v>
      </c>
      <c r="B518" s="44" t="s">
        <v>989</v>
      </c>
      <c r="C518" s="37" t="s">
        <v>63</v>
      </c>
    </row>
    <row r="519" spans="1:3" x14ac:dyDescent="0.25">
      <c r="A519" s="66" t="s">
        <v>1143</v>
      </c>
      <c r="B519" s="44" t="s">
        <v>990</v>
      </c>
      <c r="C519" s="37" t="s">
        <v>63</v>
      </c>
    </row>
    <row r="520" spans="1:3" x14ac:dyDescent="0.25">
      <c r="A520" s="66" t="s">
        <v>1144</v>
      </c>
      <c r="B520" s="44" t="s">
        <v>991</v>
      </c>
      <c r="C520" s="37" t="s">
        <v>63</v>
      </c>
    </row>
    <row r="521" spans="1:3" x14ac:dyDescent="0.25">
      <c r="A521" s="66" t="s">
        <v>1145</v>
      </c>
      <c r="B521" s="44" t="s">
        <v>992</v>
      </c>
      <c r="C521" s="37" t="s">
        <v>63</v>
      </c>
    </row>
    <row r="522" spans="1:3" x14ac:dyDescent="0.25">
      <c r="A522" s="66" t="s">
        <v>1146</v>
      </c>
      <c r="B522" s="44" t="s">
        <v>993</v>
      </c>
      <c r="C522" s="37" t="s">
        <v>63</v>
      </c>
    </row>
    <row r="523" spans="1:3" x14ac:dyDescent="0.25">
      <c r="A523" s="66" t="s">
        <v>1147</v>
      </c>
      <c r="B523" s="44" t="s">
        <v>994</v>
      </c>
      <c r="C523" s="37" t="s">
        <v>63</v>
      </c>
    </row>
    <row r="524" spans="1:3" x14ac:dyDescent="0.25">
      <c r="A524" s="66" t="s">
        <v>1148</v>
      </c>
      <c r="B524" s="44" t="s">
        <v>995</v>
      </c>
      <c r="C524" s="37" t="s">
        <v>63</v>
      </c>
    </row>
    <row r="525" spans="1:3" x14ac:dyDescent="0.25">
      <c r="A525" s="66" t="s">
        <v>1149</v>
      </c>
      <c r="B525" s="44" t="s">
        <v>996</v>
      </c>
      <c r="C525" s="37" t="s">
        <v>63</v>
      </c>
    </row>
    <row r="526" spans="1:3" x14ac:dyDescent="0.25">
      <c r="A526" s="66" t="s">
        <v>1150</v>
      </c>
      <c r="B526" s="44" t="s">
        <v>997</v>
      </c>
      <c r="C526" s="37" t="s">
        <v>63</v>
      </c>
    </row>
    <row r="527" spans="1:3" x14ac:dyDescent="0.25">
      <c r="A527" s="66" t="s">
        <v>1151</v>
      </c>
      <c r="B527" s="44" t="s">
        <v>998</v>
      </c>
      <c r="C527" s="37" t="s">
        <v>63</v>
      </c>
    </row>
    <row r="528" spans="1:3" x14ac:dyDescent="0.25">
      <c r="A528" s="66" t="s">
        <v>1152</v>
      </c>
      <c r="B528" s="44" t="s">
        <v>999</v>
      </c>
      <c r="C528" s="37" t="s">
        <v>63</v>
      </c>
    </row>
    <row r="529" spans="1:3" x14ac:dyDescent="0.25">
      <c r="A529" s="66" t="s">
        <v>1153</v>
      </c>
      <c r="B529" s="44" t="s">
        <v>1000</v>
      </c>
      <c r="C529" s="37" t="s">
        <v>63</v>
      </c>
    </row>
    <row r="530" spans="1:3" x14ac:dyDescent="0.25">
      <c r="A530" s="66" t="s">
        <v>1154</v>
      </c>
      <c r="B530" s="44" t="s">
        <v>1001</v>
      </c>
      <c r="C530" s="37" t="s">
        <v>63</v>
      </c>
    </row>
    <row r="531" spans="1:3" x14ac:dyDescent="0.25">
      <c r="A531" s="66" t="s">
        <v>1155</v>
      </c>
      <c r="B531" s="44" t="s">
        <v>1002</v>
      </c>
      <c r="C531" s="37" t="s">
        <v>63</v>
      </c>
    </row>
    <row r="532" spans="1:3" x14ac:dyDescent="0.25">
      <c r="A532" s="66" t="s">
        <v>1156</v>
      </c>
      <c r="B532" s="44" t="s">
        <v>1003</v>
      </c>
      <c r="C532" s="37" t="s">
        <v>63</v>
      </c>
    </row>
    <row r="533" spans="1:3" x14ac:dyDescent="0.25">
      <c r="A533" s="66" t="s">
        <v>1157</v>
      </c>
      <c r="B533" s="44" t="s">
        <v>1004</v>
      </c>
      <c r="C533" s="37" t="s">
        <v>63</v>
      </c>
    </row>
    <row r="534" spans="1:3" x14ac:dyDescent="0.25">
      <c r="A534" s="66" t="s">
        <v>1158</v>
      </c>
      <c r="B534" s="44" t="s">
        <v>1005</v>
      </c>
      <c r="C534" s="37" t="s">
        <v>63</v>
      </c>
    </row>
    <row r="535" spans="1:3" x14ac:dyDescent="0.25">
      <c r="A535" s="66" t="s">
        <v>1159</v>
      </c>
      <c r="B535" s="44" t="s">
        <v>1006</v>
      </c>
      <c r="C535" s="37" t="s">
        <v>63</v>
      </c>
    </row>
    <row r="536" spans="1:3" x14ac:dyDescent="0.25">
      <c r="A536" s="66" t="s">
        <v>1160</v>
      </c>
      <c r="B536" s="44" t="s">
        <v>1007</v>
      </c>
      <c r="C536" s="37" t="s">
        <v>63</v>
      </c>
    </row>
    <row r="537" spans="1:3" x14ac:dyDescent="0.25">
      <c r="A537" s="66" t="s">
        <v>1161</v>
      </c>
      <c r="B537" s="44" t="s">
        <v>1008</v>
      </c>
      <c r="C537" s="37" t="s">
        <v>63</v>
      </c>
    </row>
    <row r="538" spans="1:3" x14ac:dyDescent="0.25">
      <c r="A538" s="66" t="s">
        <v>1162</v>
      </c>
      <c r="B538" s="44" t="s">
        <v>1009</v>
      </c>
      <c r="C538" s="37" t="s">
        <v>63</v>
      </c>
    </row>
    <row r="539" spans="1:3" x14ac:dyDescent="0.25">
      <c r="A539" s="66" t="s">
        <v>1163</v>
      </c>
      <c r="B539" s="44" t="s">
        <v>1010</v>
      </c>
      <c r="C539" s="37" t="s">
        <v>63</v>
      </c>
    </row>
    <row r="540" spans="1:3" x14ac:dyDescent="0.25">
      <c r="A540" s="66" t="s">
        <v>1164</v>
      </c>
      <c r="B540" s="44" t="s">
        <v>1011</v>
      </c>
      <c r="C540" s="37" t="s">
        <v>63</v>
      </c>
    </row>
    <row r="541" spans="1:3" x14ac:dyDescent="0.25">
      <c r="A541" s="66" t="s">
        <v>1165</v>
      </c>
      <c r="B541" s="44" t="s">
        <v>1012</v>
      </c>
      <c r="C541" s="37" t="s">
        <v>63</v>
      </c>
    </row>
    <row r="542" spans="1:3" x14ac:dyDescent="0.25">
      <c r="A542" s="66" t="s">
        <v>1166</v>
      </c>
      <c r="B542" s="44" t="s">
        <v>1013</v>
      </c>
      <c r="C542" s="37" t="s">
        <v>63</v>
      </c>
    </row>
    <row r="543" spans="1:3" x14ac:dyDescent="0.25">
      <c r="A543" s="66" t="s">
        <v>1167</v>
      </c>
      <c r="B543" s="44" t="s">
        <v>1014</v>
      </c>
      <c r="C543" s="37" t="s">
        <v>63</v>
      </c>
    </row>
    <row r="544" spans="1:3" x14ac:dyDescent="0.25">
      <c r="A544" s="66" t="s">
        <v>1168</v>
      </c>
      <c r="B544" s="44" t="s">
        <v>1015</v>
      </c>
      <c r="C544" s="37" t="s">
        <v>63</v>
      </c>
    </row>
    <row r="545" spans="1:3" x14ac:dyDescent="0.25">
      <c r="A545" s="66" t="s">
        <v>1169</v>
      </c>
      <c r="B545" s="44" t="s">
        <v>1016</v>
      </c>
      <c r="C545" s="37" t="s">
        <v>63</v>
      </c>
    </row>
    <row r="546" spans="1:3" x14ac:dyDescent="0.25">
      <c r="A546" s="66" t="s">
        <v>1170</v>
      </c>
      <c r="B546" s="44" t="s">
        <v>1017</v>
      </c>
      <c r="C546" s="37" t="s">
        <v>63</v>
      </c>
    </row>
    <row r="547" spans="1:3" x14ac:dyDescent="0.25">
      <c r="A547" s="66" t="s">
        <v>1171</v>
      </c>
      <c r="B547" s="44" t="s">
        <v>1018</v>
      </c>
      <c r="C547" s="37" t="s">
        <v>63</v>
      </c>
    </row>
    <row r="548" spans="1:3" x14ac:dyDescent="0.25">
      <c r="A548" s="66" t="s">
        <v>1172</v>
      </c>
      <c r="B548" s="44" t="s">
        <v>1019</v>
      </c>
      <c r="C548" s="37" t="s">
        <v>63</v>
      </c>
    </row>
    <row r="549" spans="1:3" x14ac:dyDescent="0.25">
      <c r="A549" s="66" t="s">
        <v>1173</v>
      </c>
      <c r="B549" s="44" t="s">
        <v>1020</v>
      </c>
      <c r="C549" s="37" t="s">
        <v>63</v>
      </c>
    </row>
    <row r="550" spans="1:3" x14ac:dyDescent="0.25">
      <c r="A550" s="66" t="s">
        <v>1174</v>
      </c>
      <c r="B550" s="44" t="s">
        <v>1021</v>
      </c>
      <c r="C550" s="37" t="s">
        <v>63</v>
      </c>
    </row>
    <row r="551" spans="1:3" x14ac:dyDescent="0.25">
      <c r="A551" s="66" t="s">
        <v>1175</v>
      </c>
      <c r="B551" s="44" t="s">
        <v>1022</v>
      </c>
      <c r="C551" s="37" t="s">
        <v>63</v>
      </c>
    </row>
    <row r="552" spans="1:3" x14ac:dyDescent="0.25">
      <c r="A552" s="66" t="s">
        <v>1176</v>
      </c>
      <c r="B552" s="44" t="s">
        <v>1023</v>
      </c>
      <c r="C552" s="37" t="s">
        <v>63</v>
      </c>
    </row>
    <row r="553" spans="1:3" x14ac:dyDescent="0.25">
      <c r="A553" s="66" t="s">
        <v>1177</v>
      </c>
      <c r="B553" s="44" t="s">
        <v>1024</v>
      </c>
      <c r="C553" s="37" t="s">
        <v>63</v>
      </c>
    </row>
    <row r="554" spans="1:3" x14ac:dyDescent="0.25">
      <c r="A554" s="66" t="s">
        <v>1178</v>
      </c>
      <c r="B554" s="44" t="s">
        <v>1025</v>
      </c>
      <c r="C554" s="37" t="s">
        <v>63</v>
      </c>
    </row>
    <row r="555" spans="1:3" x14ac:dyDescent="0.25">
      <c r="A555" s="66" t="s">
        <v>1179</v>
      </c>
      <c r="B555" s="44" t="s">
        <v>1026</v>
      </c>
      <c r="C555" s="37" t="s">
        <v>63</v>
      </c>
    </row>
    <row r="556" spans="1:3" x14ac:dyDescent="0.25">
      <c r="A556" s="66" t="s">
        <v>1180</v>
      </c>
      <c r="B556" s="44" t="s">
        <v>1027</v>
      </c>
      <c r="C556" s="37" t="s">
        <v>63</v>
      </c>
    </row>
    <row r="557" spans="1:3" x14ac:dyDescent="0.25">
      <c r="A557" s="66" t="s">
        <v>1181</v>
      </c>
      <c r="B557" s="44" t="s">
        <v>1028</v>
      </c>
      <c r="C557" s="37" t="s">
        <v>63</v>
      </c>
    </row>
    <row r="558" spans="1:3" x14ac:dyDescent="0.25">
      <c r="A558" s="66" t="s">
        <v>1182</v>
      </c>
      <c r="B558" s="44" t="s">
        <v>1029</v>
      </c>
      <c r="C558" s="37" t="s">
        <v>63</v>
      </c>
    </row>
    <row r="559" spans="1:3" x14ac:dyDescent="0.25">
      <c r="A559" s="66" t="s">
        <v>1183</v>
      </c>
      <c r="B559" s="44" t="s">
        <v>1030</v>
      </c>
      <c r="C559" s="37" t="s">
        <v>63</v>
      </c>
    </row>
    <row r="560" spans="1:3" x14ac:dyDescent="0.25">
      <c r="A560" s="66" t="s">
        <v>1184</v>
      </c>
      <c r="B560" s="44" t="s">
        <v>1031</v>
      </c>
      <c r="C560" s="37" t="s">
        <v>63</v>
      </c>
    </row>
    <row r="561" spans="1:3" x14ac:dyDescent="0.25">
      <c r="A561" s="66" t="s">
        <v>1185</v>
      </c>
      <c r="B561" s="44" t="s">
        <v>1032</v>
      </c>
      <c r="C561" s="37" t="s">
        <v>63</v>
      </c>
    </row>
    <row r="562" spans="1:3" x14ac:dyDescent="0.25">
      <c r="A562" s="66" t="s">
        <v>1186</v>
      </c>
      <c r="B562" s="44" t="s">
        <v>1033</v>
      </c>
      <c r="C562" s="37" t="s">
        <v>63</v>
      </c>
    </row>
    <row r="563" spans="1:3" x14ac:dyDescent="0.25">
      <c r="A563" s="66" t="s">
        <v>1187</v>
      </c>
      <c r="B563" s="44" t="s">
        <v>1034</v>
      </c>
      <c r="C563" s="37" t="s">
        <v>63</v>
      </c>
    </row>
    <row r="564" spans="1:3" x14ac:dyDescent="0.25">
      <c r="A564" s="66" t="s">
        <v>1188</v>
      </c>
      <c r="B564" s="44" t="s">
        <v>1035</v>
      </c>
      <c r="C564" s="37" t="s">
        <v>63</v>
      </c>
    </row>
    <row r="565" spans="1:3" x14ac:dyDescent="0.25">
      <c r="A565" s="66" t="s">
        <v>1189</v>
      </c>
      <c r="B565" s="44" t="s">
        <v>1036</v>
      </c>
      <c r="C565" s="37" t="s">
        <v>63</v>
      </c>
    </row>
  </sheetData>
  <sheetProtection insertRows="0" deleteRows="0" selectLockedCells="1"/>
  <conditionalFormatting sqref="G41:G54">
    <cfRule type="containsText" dxfId="11" priority="16" operator="containsText" text="New Tag Required">
      <formula>NOT(ISERROR(SEARCH("New Tag Required",G41)))</formula>
    </cfRule>
  </conditionalFormatting>
  <conditionalFormatting sqref="D51:D100">
    <cfRule type="containsText" dxfId="10" priority="15" operator="containsText" text="Yes">
      <formula>NOT(ISERROR(SEARCH("Yes",D51)))</formula>
    </cfRule>
  </conditionalFormatting>
  <conditionalFormatting sqref="H41:H100 H201:H422">
    <cfRule type="containsText" dxfId="9" priority="14" operator="containsText" text="New Sign Required">
      <formula>NOT(ISERROR(SEARCH("New Sign Required",H41)))</formula>
    </cfRule>
  </conditionalFormatting>
  <conditionalFormatting sqref="G41:G100">
    <cfRule type="containsText" dxfId="8" priority="13" operator="containsText" text="Action Required">
      <formula>NOT(ISERROR(SEARCH("Action Required",G41)))</formula>
    </cfRule>
  </conditionalFormatting>
  <conditionalFormatting sqref="H41:H100">
    <cfRule type="containsText" dxfId="7" priority="12" operator="containsText" text="Action Required">
      <formula>NOT(ISERROR(SEARCH("Action Required",H41)))</formula>
    </cfRule>
  </conditionalFormatting>
  <conditionalFormatting sqref="D101:D200">
    <cfRule type="containsText" dxfId="6" priority="7" operator="containsText" text="Yes">
      <formula>NOT(ISERROR(SEARCH("Yes",D101)))</formula>
    </cfRule>
  </conditionalFormatting>
  <conditionalFormatting sqref="H101:H200">
    <cfRule type="containsText" dxfId="5" priority="6" operator="containsText" text="New Sign Required">
      <formula>NOT(ISERROR(SEARCH("New Sign Required",H101)))</formula>
    </cfRule>
  </conditionalFormatting>
  <conditionalFormatting sqref="G101:G200">
    <cfRule type="containsText" dxfId="4" priority="5" operator="containsText" text="Action Required">
      <formula>NOT(ISERROR(SEARCH("Action Required",G101)))</formula>
    </cfRule>
  </conditionalFormatting>
  <conditionalFormatting sqref="H101:H200">
    <cfRule type="containsText" dxfId="3" priority="4" operator="containsText" text="Action Required">
      <formula>NOT(ISERROR(SEARCH("Action Required",H101)))</formula>
    </cfRule>
  </conditionalFormatting>
  <conditionalFormatting sqref="H1:H4 H41:H1048576 G5:G40">
    <cfRule type="containsText" dxfId="2" priority="2" operator="containsText" text="Remove Old Sign">
      <formula>NOT(ISERROR(SEARCH("Remove Old Sign",G1)))</formula>
    </cfRule>
    <cfRule type="containsText" dxfId="1" priority="3" operator="containsText" text="Move Sign to New Location">
      <formula>NOT(ISERROR(SEARCH("Move Sign to New Location",G1)))</formula>
    </cfRule>
  </conditionalFormatting>
  <conditionalFormatting sqref="G41:G1048576 F5:F11 G3:G4 E1:E2">
    <cfRule type="containsText" dxfId="0" priority="1" operator="containsText" text="Remove Old Tag">
      <formula>NOT(ISERROR(SEARCH("Remove Old Tag",E1)))</formula>
    </cfRule>
  </conditionalFormatting>
  <dataValidations count="2">
    <dataValidation type="list" allowBlank="1" showInputMessage="1" showErrorMessage="1" sqref="D51:D75">
      <formula1>YesNo</formula1>
    </dataValidation>
    <dataValidation type="list" allowBlank="1" showInputMessage="1" showErrorMessage="1" sqref="H201:H405">
      <formula1>DoorSignage</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'N:\WebUpload\ARCHIVE\Share-Directory\Key_Drawings\0091_Agricultral_Center_North\[KDU_0091_20140919.xlsx]Lookup'!#REF!</xm:f>
          </x14:formula1>
          <xm:sqref>G41:H200</xm:sqref>
        </x14:dataValidation>
        <x14:dataValidation type="list" allowBlank="1" showInputMessage="1" showErrorMessage="1">
          <x14:formula1>
            <xm:f>Lookup!$G$1:$G$5</xm:f>
          </x14:formula1>
          <xm:sqref>C8:C565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B1" workbookViewId="0">
      <selection activeCell="D8" sqref="D8"/>
    </sheetView>
  </sheetViews>
  <sheetFormatPr defaultRowHeight="15" x14ac:dyDescent="0.25"/>
  <cols>
    <col min="1" max="1" width="17.42578125" style="1" customWidth="1"/>
    <col min="2" max="2" width="9.140625" style="1"/>
    <col min="3" max="3" width="15.85546875" bestFit="1" customWidth="1"/>
    <col min="4" max="4" width="25.28515625" bestFit="1" customWidth="1"/>
    <col min="5" max="5" width="56" customWidth="1"/>
  </cols>
  <sheetData>
    <row r="1" spans="1:7" x14ac:dyDescent="0.25">
      <c r="A1" s="1" t="s">
        <v>2</v>
      </c>
      <c r="B1" s="1" t="s">
        <v>5</v>
      </c>
      <c r="C1" t="s">
        <v>69</v>
      </c>
      <c r="D1" t="s">
        <v>2</v>
      </c>
      <c r="E1" s="7" t="s">
        <v>27</v>
      </c>
      <c r="F1" s="1" t="s">
        <v>42</v>
      </c>
      <c r="G1" t="s">
        <v>63</v>
      </c>
    </row>
    <row r="2" spans="1:7" x14ac:dyDescent="0.25">
      <c r="A2" s="1" t="s">
        <v>3</v>
      </c>
      <c r="B2" s="1" t="s">
        <v>6</v>
      </c>
      <c r="C2" t="s">
        <v>58</v>
      </c>
      <c r="D2" t="s">
        <v>18</v>
      </c>
      <c r="E2" s="7" t="s">
        <v>50</v>
      </c>
      <c r="F2" s="1" t="s">
        <v>43</v>
      </c>
      <c r="G2" t="s">
        <v>72</v>
      </c>
    </row>
    <row r="3" spans="1:7" x14ac:dyDescent="0.25">
      <c r="A3" s="1" t="s">
        <v>13</v>
      </c>
      <c r="B3" s="1" t="s">
        <v>13</v>
      </c>
      <c r="C3" t="s">
        <v>70</v>
      </c>
      <c r="D3" s="1" t="s">
        <v>13</v>
      </c>
      <c r="E3" s="7" t="s">
        <v>21</v>
      </c>
      <c r="F3" s="1" t="s">
        <v>44</v>
      </c>
      <c r="G3" t="s">
        <v>64</v>
      </c>
    </row>
    <row r="4" spans="1:7" x14ac:dyDescent="0.25">
      <c r="A4" s="9" t="s">
        <v>31</v>
      </c>
      <c r="C4" t="s">
        <v>57</v>
      </c>
      <c r="D4" s="8" t="s">
        <v>31</v>
      </c>
      <c r="E4" s="7" t="s">
        <v>67</v>
      </c>
      <c r="F4" s="1" t="s">
        <v>55</v>
      </c>
      <c r="G4" t="s">
        <v>65</v>
      </c>
    </row>
    <row r="5" spans="1:7" x14ac:dyDescent="0.25">
      <c r="A5" s="1" t="s">
        <v>53</v>
      </c>
      <c r="C5" t="s">
        <v>68</v>
      </c>
      <c r="D5" s="8" t="s">
        <v>54</v>
      </c>
      <c r="E5" s="7" t="s">
        <v>52</v>
      </c>
      <c r="F5">
        <v>0</v>
      </c>
    </row>
    <row r="6" spans="1:7" x14ac:dyDescent="0.25">
      <c r="D6" s="8" t="s">
        <v>56</v>
      </c>
      <c r="E6" s="7" t="s">
        <v>71</v>
      </c>
    </row>
    <row r="7" spans="1:7" x14ac:dyDescent="0.25">
      <c r="E7" s="7" t="s">
        <v>28</v>
      </c>
    </row>
    <row r="8" spans="1:7" x14ac:dyDescent="0.25">
      <c r="E8" s="7" t="s">
        <v>66</v>
      </c>
    </row>
    <row r="9" spans="1:7" x14ac:dyDescent="0.25">
      <c r="E9" s="7" t="s">
        <v>30</v>
      </c>
    </row>
    <row r="10" spans="1:7" s="1" customFormat="1" x14ac:dyDescent="0.25">
      <c r="E10" s="32" t="s">
        <v>48</v>
      </c>
    </row>
    <row r="11" spans="1:7" x14ac:dyDescent="0.25">
      <c r="E11" s="32" t="s">
        <v>32</v>
      </c>
    </row>
    <row r="12" spans="1:7" x14ac:dyDescent="0.25">
      <c r="E12" s="32" t="s">
        <v>20</v>
      </c>
    </row>
    <row r="13" spans="1:7" x14ac:dyDescent="0.25">
      <c r="E13" s="32" t="s">
        <v>24</v>
      </c>
    </row>
    <row r="14" spans="1:7" x14ac:dyDescent="0.25">
      <c r="E14" s="32" t="s">
        <v>51</v>
      </c>
    </row>
    <row r="15" spans="1:7" x14ac:dyDescent="0.25">
      <c r="E15" s="32" t="s">
        <v>49</v>
      </c>
    </row>
    <row r="16" spans="1:7" x14ac:dyDescent="0.25">
      <c r="E16" s="32" t="s">
        <v>22</v>
      </c>
    </row>
    <row r="17" spans="1:7" x14ac:dyDescent="0.25">
      <c r="E17" s="32" t="s">
        <v>26</v>
      </c>
    </row>
    <row r="18" spans="1:7" x14ac:dyDescent="0.25">
      <c r="E18" s="32" t="s">
        <v>23</v>
      </c>
    </row>
    <row r="19" spans="1:7" x14ac:dyDescent="0.25">
      <c r="E19" s="32" t="s">
        <v>25</v>
      </c>
    </row>
    <row r="20" spans="1:7" x14ac:dyDescent="0.25">
      <c r="A20" s="31"/>
      <c r="B20" s="31"/>
      <c r="C20" s="31"/>
      <c r="D20" s="31"/>
      <c r="E20" s="7"/>
      <c r="F20" s="31"/>
      <c r="G20" s="31"/>
    </row>
    <row r="21" spans="1:7" x14ac:dyDescent="0.25">
      <c r="A21" s="31"/>
      <c r="B21" s="31"/>
      <c r="C21" s="31"/>
      <c r="D21" s="31"/>
      <c r="F21" s="31"/>
      <c r="G21" s="31"/>
    </row>
    <row r="22" spans="1:7" x14ac:dyDescent="0.25">
      <c r="A22" s="31"/>
      <c r="B22" s="31"/>
      <c r="C22" s="31"/>
      <c r="D22" s="31"/>
      <c r="F22" s="31"/>
      <c r="G22" s="31"/>
    </row>
    <row r="23" spans="1:7" x14ac:dyDescent="0.25">
      <c r="A23" s="31"/>
      <c r="B23" s="31"/>
      <c r="C23" s="31"/>
      <c r="D23" s="31"/>
      <c r="F23" s="31"/>
      <c r="G23" s="31"/>
    </row>
    <row r="24" spans="1:7" x14ac:dyDescent="0.25">
      <c r="A24" s="31"/>
      <c r="B24" s="31"/>
      <c r="C24" s="31"/>
      <c r="D24" s="31"/>
      <c r="F24" s="31"/>
      <c r="G24" s="31"/>
    </row>
    <row r="25" spans="1:7" x14ac:dyDescent="0.25">
      <c r="A25" s="31"/>
      <c r="B25" s="31"/>
      <c r="C25" s="31"/>
      <c r="D25" s="31"/>
      <c r="F25" s="31"/>
      <c r="G25" s="31"/>
    </row>
    <row r="26" spans="1:7" x14ac:dyDescent="0.25">
      <c r="A26" s="31"/>
      <c r="B26" s="31"/>
      <c r="C26" s="31"/>
      <c r="D26" s="31"/>
      <c r="F26" s="31"/>
      <c r="G26" s="31"/>
    </row>
    <row r="27" spans="1:7" x14ac:dyDescent="0.25">
      <c r="A27" s="31"/>
      <c r="B27" s="31"/>
      <c r="C27" s="31"/>
      <c r="D27" s="31"/>
      <c r="F27" s="31"/>
      <c r="G27" s="31"/>
    </row>
    <row r="28" spans="1:7" x14ac:dyDescent="0.25">
      <c r="A28" s="31"/>
      <c r="B28" s="31"/>
      <c r="C28" s="31"/>
      <c r="D28" s="31"/>
      <c r="F28" s="31"/>
      <c r="G28" s="31"/>
    </row>
    <row r="29" spans="1:7" x14ac:dyDescent="0.25">
      <c r="A29" s="31"/>
      <c r="B29" s="31"/>
      <c r="C29" s="31"/>
      <c r="D29" s="31"/>
      <c r="F29" s="31"/>
      <c r="G29" s="31"/>
    </row>
    <row r="30" spans="1:7" x14ac:dyDescent="0.25">
      <c r="A30" s="31"/>
      <c r="B30" s="31"/>
      <c r="C30" s="31"/>
      <c r="D30" s="31"/>
      <c r="F30" s="31"/>
      <c r="G30" s="31"/>
    </row>
    <row r="31" spans="1:7" x14ac:dyDescent="0.25">
      <c r="A31" s="31"/>
      <c r="B31" s="31"/>
      <c r="C31" s="31"/>
      <c r="D31" s="31"/>
      <c r="F31" s="31"/>
      <c r="G31" s="31"/>
    </row>
    <row r="32" spans="1:7" x14ac:dyDescent="0.25">
      <c r="A32" s="31"/>
      <c r="B32" s="31"/>
      <c r="C32" s="31"/>
      <c r="D32" s="31"/>
      <c r="F32" s="31"/>
      <c r="G32" s="31"/>
    </row>
    <row r="33" spans="1:7" x14ac:dyDescent="0.25">
      <c r="A33" s="31"/>
      <c r="B33" s="31"/>
      <c r="C33" s="31"/>
      <c r="D33" s="31"/>
      <c r="F33" s="31"/>
      <c r="G33" s="31"/>
    </row>
    <row r="34" spans="1:7" x14ac:dyDescent="0.25">
      <c r="A34" s="31"/>
      <c r="B34" s="31"/>
      <c r="C34" s="31"/>
      <c r="D34" s="31"/>
      <c r="F34" s="31"/>
      <c r="G34" s="31"/>
    </row>
    <row r="35" spans="1:7" x14ac:dyDescent="0.25">
      <c r="A35" s="31"/>
      <c r="B35" s="31"/>
      <c r="C35" s="31"/>
      <c r="D35" s="31"/>
      <c r="F35" s="31"/>
      <c r="G35" s="31"/>
    </row>
    <row r="36" spans="1:7" x14ac:dyDescent="0.25">
      <c r="A36" s="31"/>
      <c r="B36" s="31"/>
      <c r="C36" s="31"/>
      <c r="D36" s="31"/>
      <c r="F36" s="31"/>
      <c r="G36" s="31"/>
    </row>
    <row r="37" spans="1:7" x14ac:dyDescent="0.25">
      <c r="A37" s="31"/>
      <c r="B37" s="31"/>
      <c r="C37" s="31"/>
      <c r="D37" s="31"/>
      <c r="F37" s="31"/>
      <c r="G37" s="31"/>
    </row>
    <row r="38" spans="1:7" x14ac:dyDescent="0.25">
      <c r="A38" s="31"/>
      <c r="B38" s="31"/>
      <c r="C38" s="31"/>
      <c r="D38" s="31"/>
      <c r="F38" s="31"/>
      <c r="G38" s="31"/>
    </row>
    <row r="39" spans="1:7" x14ac:dyDescent="0.25">
      <c r="A39" s="31"/>
      <c r="B39" s="31"/>
      <c r="C39" s="31"/>
      <c r="D39" s="31"/>
      <c r="F39" s="31"/>
      <c r="G39" s="31"/>
    </row>
  </sheetData>
  <sortState ref="E1:E38">
    <sortCondition ref="E1:E3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6"/>
  <sheetViews>
    <sheetView topLeftCell="A22" workbookViewId="0">
      <selection activeCell="B35" sqref="B35"/>
    </sheetView>
  </sheetViews>
  <sheetFormatPr defaultRowHeight="15" x14ac:dyDescent="0.25"/>
  <cols>
    <col min="1" max="1" width="10.5703125" bestFit="1" customWidth="1"/>
    <col min="2" max="2" width="61.28515625" bestFit="1" customWidth="1"/>
    <col min="8" max="8" width="9.7109375" bestFit="1" customWidth="1"/>
    <col min="10" max="10" width="9.7109375" bestFit="1" customWidth="1"/>
  </cols>
  <sheetData>
    <row r="1" spans="1:10" x14ac:dyDescent="0.25">
      <c r="A1" s="4" t="s">
        <v>7</v>
      </c>
      <c r="B1" s="5" t="s">
        <v>0</v>
      </c>
      <c r="H1" s="6"/>
      <c r="J1" s="6"/>
    </row>
    <row r="2" spans="1:10" x14ac:dyDescent="0.25">
      <c r="A2" s="2" t="str">
        <f>([3]UKBuilding_List!A2)</f>
        <v>0001</v>
      </c>
      <c r="B2" s="3" t="str">
        <f>VLOOKUP(A2,[3]UKBuilding_List!$A$1:$D$376,3,FALSE)</f>
        <v>Taylor Education Building</v>
      </c>
      <c r="H2" s="6"/>
      <c r="J2" s="6"/>
    </row>
    <row r="3" spans="1:10" x14ac:dyDescent="0.25">
      <c r="A3" s="2" t="str">
        <f>([3]UKBuilding_List!A3)</f>
        <v>0002</v>
      </c>
      <c r="B3" s="3" t="str">
        <f>VLOOKUP(A3,[3]UKBuilding_List!$A$1:$D$376,3,FALSE)</f>
        <v>Scott Street Building</v>
      </c>
      <c r="H3" s="6"/>
      <c r="J3" s="6"/>
    </row>
    <row r="4" spans="1:10" x14ac:dyDescent="0.25">
      <c r="A4" s="2" t="str">
        <f>([3]UKBuilding_List!A4)</f>
        <v>0003</v>
      </c>
      <c r="B4" s="3" t="str">
        <f>VLOOKUP(A4,[3]UKBuilding_List!$A$1:$D$376,3,FALSE)</f>
        <v>Research Facility #1</v>
      </c>
      <c r="H4" s="6"/>
      <c r="J4" s="6"/>
    </row>
    <row r="5" spans="1:10" x14ac:dyDescent="0.25">
      <c r="A5" s="2" t="str">
        <f>([3]UKBuilding_List!A5)</f>
        <v>0004</v>
      </c>
      <c r="B5" s="3" t="str">
        <f>VLOOKUP(A5,[3]UKBuilding_List!$A$1:$D$376,3,FALSE)</f>
        <v>Central Heating Plant #2</v>
      </c>
      <c r="C5" s="1"/>
      <c r="H5" s="6"/>
    </row>
    <row r="6" spans="1:10" x14ac:dyDescent="0.25">
      <c r="A6" s="2" t="str">
        <f>([3]UKBuilding_List!A6)</f>
        <v>0005</v>
      </c>
      <c r="B6" s="3" t="str">
        <f>VLOOKUP(A6,[3]UKBuilding_List!$A$1:$D$376,3,FALSE)</f>
        <v>Frank D. Peterson Service Building</v>
      </c>
      <c r="C6" s="1"/>
      <c r="H6" s="6"/>
    </row>
    <row r="7" spans="1:10" x14ac:dyDescent="0.25">
      <c r="A7" s="2" t="str">
        <f>([3]UKBuilding_List!A7)</f>
        <v>0009</v>
      </c>
      <c r="B7" s="3" t="str">
        <f>VLOOKUP(A7,[3]UKBuilding_List!$A$1:$D$376,3,FALSE)</f>
        <v>Patterson Hall</v>
      </c>
      <c r="C7" s="1"/>
      <c r="H7" s="6"/>
    </row>
    <row r="8" spans="1:10" x14ac:dyDescent="0.25">
      <c r="A8" s="2" t="str">
        <f>([3]UKBuilding_List!A8)</f>
        <v>0012</v>
      </c>
      <c r="B8" s="3" t="str">
        <f>VLOOKUP(A8,[3]UKBuilding_List!$A$1:$D$376,3,FALSE)</f>
        <v>Blazer Dining</v>
      </c>
      <c r="C8" s="1"/>
      <c r="H8" s="6"/>
    </row>
    <row r="9" spans="1:10" x14ac:dyDescent="0.25">
      <c r="A9" s="2" t="str">
        <f>([3]UKBuilding_List!A9)</f>
        <v>0014</v>
      </c>
      <c r="B9" s="3" t="str">
        <f>VLOOKUP(A9,[3]UKBuilding_List!$A$1:$D$376,3,FALSE)</f>
        <v>Hilary J. Boone Center</v>
      </c>
      <c r="C9" s="1"/>
      <c r="H9" s="6"/>
    </row>
    <row r="10" spans="1:10" x14ac:dyDescent="0.25">
      <c r="A10" s="2" t="str">
        <f>([3]UKBuilding_List!A10)</f>
        <v>0015</v>
      </c>
      <c r="B10" s="3" t="str">
        <f>VLOOKUP(A10,[3]UKBuilding_List!$A$1:$D$376,3,FALSE)</f>
        <v>William B. Sturgill Development Building</v>
      </c>
      <c r="C10" s="1"/>
      <c r="H10" s="6"/>
    </row>
    <row r="11" spans="1:10" x14ac:dyDescent="0.25">
      <c r="A11" s="2" t="str">
        <f>([3]UKBuilding_List!A11)</f>
        <v>0016</v>
      </c>
      <c r="B11" s="3" t="str">
        <f>VLOOKUP(A11,[3]UKBuilding_List!$A$1:$D$376,3,FALSE)</f>
        <v>Gatehouse KY Clinic</v>
      </c>
      <c r="C11" s="1"/>
      <c r="H11" s="6"/>
    </row>
    <row r="12" spans="1:10" x14ac:dyDescent="0.25">
      <c r="A12" s="2" t="str">
        <f>([3]UKBuilding_List!A12)</f>
        <v>0017</v>
      </c>
      <c r="B12" s="3" t="str">
        <f>VLOOKUP(A12,[3]UKBuilding_List!$A$1:$D$376,3,FALSE)</f>
        <v>Dickey Hall</v>
      </c>
      <c r="C12" s="1"/>
      <c r="H12" s="6"/>
    </row>
    <row r="13" spans="1:10" x14ac:dyDescent="0.25">
      <c r="A13" s="2" t="str">
        <f>([3]UKBuilding_List!A13)</f>
        <v>0019</v>
      </c>
      <c r="B13" s="3" t="str">
        <f>VLOOKUP(A13,[3]UKBuilding_List!$A$1:$D$376,3,FALSE)</f>
        <v>Memorial Coliseum</v>
      </c>
      <c r="C13" s="1"/>
      <c r="H13" s="6"/>
    </row>
    <row r="14" spans="1:10" x14ac:dyDescent="0.25">
      <c r="A14" s="2" t="str">
        <f>([3]UKBuilding_List!A14)</f>
        <v>0020</v>
      </c>
      <c r="B14" s="3" t="str">
        <f>VLOOKUP(A14,[3]UKBuilding_List!$A$1:$D$376,3,FALSE)</f>
        <v>Engineering Transportation Research Garage</v>
      </c>
      <c r="C14" s="1"/>
    </row>
    <row r="15" spans="1:10" x14ac:dyDescent="0.25">
      <c r="A15" s="2" t="str">
        <f>([3]UKBuilding_List!A15)</f>
        <v>0021</v>
      </c>
      <c r="B15" s="3" t="str">
        <f>VLOOKUP(A15,[3]UKBuilding_List!$A$1:$D$376,3,FALSE)</f>
        <v>Old Engineers Residence</v>
      </c>
      <c r="C15" s="1"/>
    </row>
    <row r="16" spans="1:10" x14ac:dyDescent="0.25">
      <c r="A16" s="2" t="str">
        <f>([3]UKBuilding_List!A16)</f>
        <v>0022</v>
      </c>
      <c r="B16" s="3" t="str">
        <f>VLOOKUP(A16,[3]UKBuilding_List!$A$1:$D$376,3,FALSE)</f>
        <v>Fine Arts Guignol Building</v>
      </c>
      <c r="C16" s="1"/>
    </row>
    <row r="17" spans="1:3" x14ac:dyDescent="0.25">
      <c r="A17" s="2" t="str">
        <f>([3]UKBuilding_List!A17)</f>
        <v>0023</v>
      </c>
      <c r="B17" s="3" t="str">
        <f>VLOOKUP(A17,[3]UKBuilding_List!$A$1:$D$376,3,FALSE)</f>
        <v>Safety &amp; Security</v>
      </c>
      <c r="C17" s="1"/>
    </row>
    <row r="18" spans="1:3" x14ac:dyDescent="0.25">
      <c r="A18" s="2" t="str">
        <f>([3]UKBuilding_List!A18)</f>
        <v>0024</v>
      </c>
      <c r="B18" s="3" t="str">
        <f>VLOOKUP(A18,[3]UKBuilding_List!$A$1:$D$376,3,FALSE)</f>
        <v>Lafferty Hall</v>
      </c>
      <c r="C18" s="1"/>
    </row>
    <row r="19" spans="1:3" x14ac:dyDescent="0.25">
      <c r="A19" s="2" t="str">
        <f>([3]UKBuilding_List!A19)</f>
        <v>0025</v>
      </c>
      <c r="B19" s="3" t="str">
        <f>VLOOKUP(A19,[3]UKBuilding_List!$A$1:$D$376,3,FALSE)</f>
        <v>White Hall Classroom Building</v>
      </c>
      <c r="C19" s="1"/>
    </row>
    <row r="20" spans="1:3" x14ac:dyDescent="0.25">
      <c r="A20" s="2" t="str">
        <f>([3]UKBuilding_List!A20)</f>
        <v>0027</v>
      </c>
      <c r="B20" s="3" t="str">
        <f>VLOOKUP(A20,[3]UKBuilding_List!$A$1:$D$376,3,FALSE)</f>
        <v>Patterson Office Tower</v>
      </c>
      <c r="C20" s="1"/>
    </row>
    <row r="21" spans="1:3" x14ac:dyDescent="0.25">
      <c r="A21" s="2" t="str">
        <f>([3]UKBuilding_List!A21)</f>
        <v>0028</v>
      </c>
      <c r="B21" s="3" t="str">
        <f>VLOOKUP(A21,[3]UKBuilding_List!$A$1:$D$376,3,FALSE)</f>
        <v>Barker Hall</v>
      </c>
      <c r="C21" s="1"/>
    </row>
    <row r="22" spans="1:3" x14ac:dyDescent="0.25">
      <c r="A22" s="2" t="str">
        <f>([3]UKBuilding_List!A22)</f>
        <v>0031</v>
      </c>
      <c r="B22" s="3" t="str">
        <f>VLOOKUP(A22,[3]UKBuilding_List!$A$1:$D$376,3,FALSE)</f>
        <v>Frazee Hall</v>
      </c>
      <c r="C22" s="1"/>
    </row>
    <row r="23" spans="1:3" x14ac:dyDescent="0.25">
      <c r="A23" s="2" t="str">
        <f>([3]UKBuilding_List!A23)</f>
        <v>0032</v>
      </c>
      <c r="B23" s="3" t="str">
        <f>VLOOKUP(A23,[3]UKBuilding_List!$A$1:$D$376,3,FALSE)</f>
        <v>Main Building</v>
      </c>
      <c r="C23" s="1"/>
    </row>
    <row r="24" spans="1:3" x14ac:dyDescent="0.25">
      <c r="A24" s="2" t="str">
        <f>([3]UKBuilding_List!A24)</f>
        <v>0033</v>
      </c>
      <c r="B24" s="3" t="str">
        <f>VLOOKUP(A24,[3]UKBuilding_List!$A$1:$D$376,3,FALSE)</f>
        <v>Ezra Gillis Building</v>
      </c>
      <c r="C24" s="1"/>
    </row>
    <row r="25" spans="1:3" x14ac:dyDescent="0.25">
      <c r="A25" s="2" t="str">
        <f>([3]UKBuilding_List!A25)</f>
        <v>0034</v>
      </c>
      <c r="B25" s="3" t="str">
        <f>VLOOKUP(A25,[3]UKBuilding_List!$A$1:$D$376,3,FALSE)</f>
        <v>Carol Martin Gatton Business &amp; Economics Building</v>
      </c>
      <c r="C25" s="1"/>
    </row>
    <row r="26" spans="1:3" x14ac:dyDescent="0.25">
      <c r="A26" s="2" t="str">
        <f>([3]UKBuilding_List!A26)</f>
        <v>0035</v>
      </c>
      <c r="B26" s="3" t="str">
        <f>VLOOKUP(A26,[3]UKBuilding_List!$A$1:$D$376,3,FALSE)</f>
        <v>Miller Hall</v>
      </c>
      <c r="C26" s="1"/>
    </row>
    <row r="27" spans="1:3" x14ac:dyDescent="0.25">
      <c r="A27" s="2" t="str">
        <f>([3]UKBuilding_List!A27)</f>
        <v>0036</v>
      </c>
      <c r="B27" s="3" t="str">
        <f>VLOOKUP(A27,[3]UKBuilding_List!$A$1:$D$376,3,FALSE)</f>
        <v>Gatehouse Gate 2</v>
      </c>
      <c r="C27" s="1"/>
    </row>
    <row r="28" spans="1:3" x14ac:dyDescent="0.25">
      <c r="A28" s="2" t="str">
        <f>([3]UKBuilding_List!A28)</f>
        <v>0038</v>
      </c>
      <c r="B28" s="3" t="str">
        <f>VLOOKUP(A28,[3]UKBuilding_List!$A$1:$D$376,3,FALSE)</f>
        <v>Engineering Annex</v>
      </c>
      <c r="C28" s="1"/>
    </row>
    <row r="29" spans="1:3" x14ac:dyDescent="0.25">
      <c r="A29" s="2" t="str">
        <f>([3]UKBuilding_List!A29)</f>
        <v>0039</v>
      </c>
      <c r="B29" s="3" t="str">
        <f>VLOOKUP(A29,[3]UKBuilding_List!$A$1:$D$376,3,FALSE)</f>
        <v>Margaret I. King Library</v>
      </c>
      <c r="C29" s="1"/>
    </row>
    <row r="30" spans="1:3" x14ac:dyDescent="0.25">
      <c r="A30" s="2" t="str">
        <f>([3]UKBuilding_List!A30)</f>
        <v>0040</v>
      </c>
      <c r="B30" s="3" t="str">
        <f>VLOOKUP(A30,[3]UKBuilding_List!$A$1:$D$376,3,FALSE)</f>
        <v>Maxwell Place</v>
      </c>
      <c r="C30" s="1"/>
    </row>
    <row r="31" spans="1:3" x14ac:dyDescent="0.25">
      <c r="A31" s="2" t="str">
        <f>([3]UKBuilding_List!A31)</f>
        <v>0041</v>
      </c>
      <c r="B31" s="3" t="str">
        <f>VLOOKUP(A31,[3]UKBuilding_List!$A$1:$D$376,3,FALSE)</f>
        <v>Pence Hall</v>
      </c>
      <c r="C31" s="1"/>
    </row>
    <row r="32" spans="1:3" x14ac:dyDescent="0.25">
      <c r="A32" s="2" t="str">
        <f>([3]UKBuilding_List!A32)</f>
        <v>0042</v>
      </c>
      <c r="B32" s="3" t="str">
        <f>VLOOKUP(A32,[3]UKBuilding_List!$A$1:$D$376,3,FALSE)</f>
        <v>Grehan Journalism Building</v>
      </c>
      <c r="C32" s="1"/>
    </row>
    <row r="33" spans="1:3" x14ac:dyDescent="0.25">
      <c r="A33" s="2" t="str">
        <f>([3]UKBuilding_List!A33)</f>
        <v>0043</v>
      </c>
      <c r="B33" s="3" t="str">
        <f>VLOOKUP(A33,[3]UKBuilding_List!$A$1:$D$376,3,FALSE)</f>
        <v>S. J. Sam Whalen Building</v>
      </c>
      <c r="C33" s="1"/>
    </row>
    <row r="34" spans="1:3" x14ac:dyDescent="0.25">
      <c r="A34" s="2" t="str">
        <f>([3]UKBuilding_List!A34)</f>
        <v>0044</v>
      </c>
      <c r="B34" s="3" t="str">
        <f>VLOOKUP(A34,[3]UKBuilding_List!$A$1:$D$376,3,FALSE)</f>
        <v>Kastle Hall</v>
      </c>
      <c r="C34" s="1"/>
    </row>
    <row r="35" spans="1:3" x14ac:dyDescent="0.25">
      <c r="A35" s="2" t="str">
        <f>([3]UKBuilding_List!A35)</f>
        <v>0045</v>
      </c>
      <c r="B35" s="3" t="str">
        <f>VLOOKUP(A35,[3]UKBuilding_List!$A$1:$D$376,3,FALSE)</f>
        <v>McVey Hall</v>
      </c>
      <c r="C35" s="1"/>
    </row>
    <row r="36" spans="1:3" x14ac:dyDescent="0.25">
      <c r="A36" s="2" t="str">
        <f>([3]UKBuilding_List!A36)</f>
        <v>0046</v>
      </c>
      <c r="B36" s="3" t="str">
        <f>VLOOKUP(A36,[3]UKBuilding_List!$A$1:$D$376,3,FALSE)</f>
        <v>Anderson Hall Tower</v>
      </c>
      <c r="C36" s="1"/>
    </row>
    <row r="37" spans="1:3" x14ac:dyDescent="0.25">
      <c r="A37" s="2" t="str">
        <f>([3]UKBuilding_List!A37)</f>
        <v>0047</v>
      </c>
      <c r="B37" s="3" t="str">
        <f>VLOOKUP(A37,[3]UKBuilding_List!$A$1:$D$376,3,FALSE)</f>
        <v>C. W. Mathews Building</v>
      </c>
      <c r="C37" s="1"/>
    </row>
    <row r="38" spans="1:3" x14ac:dyDescent="0.25">
      <c r="A38" s="2" t="str">
        <f>([3]UKBuilding_List!A38)</f>
        <v>0048</v>
      </c>
      <c r="B38" s="3" t="str">
        <f>VLOOKUP(A38,[3]UKBuilding_List!$A$1:$D$376,3,FALSE)</f>
        <v>Law Building</v>
      </c>
      <c r="C38" s="1"/>
    </row>
    <row r="39" spans="1:3" x14ac:dyDescent="0.25">
      <c r="A39" s="2" t="str">
        <f>([3]UKBuilding_List!A39)</f>
        <v>0049</v>
      </c>
      <c r="B39" s="3" t="str">
        <f>VLOOKUP(A39,[3]UKBuilding_List!$A$1:$D$376,3,FALSE)</f>
        <v>Memorial Hall</v>
      </c>
      <c r="C39" s="1"/>
    </row>
    <row r="40" spans="1:3" x14ac:dyDescent="0.25">
      <c r="A40" s="2" t="str">
        <f>([3]UKBuilding_List!A40)</f>
        <v>0050</v>
      </c>
      <c r="B40" s="3" t="str">
        <f>VLOOKUP(A40,[3]UKBuilding_List!$A$1:$D$376,3,FALSE)</f>
        <v>Erikson Hall</v>
      </c>
      <c r="C40" s="1"/>
    </row>
    <row r="41" spans="1:3" x14ac:dyDescent="0.25">
      <c r="A41" s="2" t="str">
        <f>([3]UKBuilding_List!A41)</f>
        <v>0051</v>
      </c>
      <c r="B41" s="3" t="str">
        <f>VLOOKUP(A41,[3]UKBuilding_List!$A$1:$D$376,3,FALSE)</f>
        <v>Mineral Industries Building</v>
      </c>
      <c r="C41" s="1"/>
    </row>
    <row r="42" spans="1:3" x14ac:dyDescent="0.25">
      <c r="A42" s="2" t="str">
        <f>([3]UKBuilding_List!A42)</f>
        <v>0052</v>
      </c>
      <c r="B42" s="3" t="str">
        <f>VLOOKUP(A42,[3]UKBuilding_List!$A$1:$D$376,3,FALSE)</f>
        <v>Terrell Civil Engineering Building</v>
      </c>
      <c r="C42" s="1"/>
    </row>
    <row r="43" spans="1:3" x14ac:dyDescent="0.25">
      <c r="A43" s="2" t="str">
        <f>([3]UKBuilding_List!A43)</f>
        <v>0053</v>
      </c>
      <c r="B43" s="3" t="str">
        <f>VLOOKUP(A43,[3]UKBuilding_List!$A$1:$D$376,3,FALSE)</f>
        <v>Slone Research Building</v>
      </c>
      <c r="C43" s="1"/>
    </row>
    <row r="44" spans="1:3" x14ac:dyDescent="0.25">
      <c r="A44" s="2" t="str">
        <f>([3]UKBuilding_List!A44)</f>
        <v>0054</v>
      </c>
      <c r="B44" s="3" t="str">
        <f>VLOOKUP(A44,[3]UKBuilding_List!$A$1:$D$376,3,FALSE)</f>
        <v>Funkhouser Building</v>
      </c>
      <c r="C44" s="1"/>
    </row>
    <row r="45" spans="1:3" x14ac:dyDescent="0.25">
      <c r="A45" s="2" t="str">
        <f>([3]UKBuilding_List!A45)</f>
        <v>0055</v>
      </c>
      <c r="B45" s="3" t="str">
        <f>VLOOKUP(A45,[3]UKBuilding_List!$A$1:$D$376,3,FALSE)</f>
        <v>Chemistry-Physics Building</v>
      </c>
      <c r="C45" s="1"/>
    </row>
    <row r="46" spans="1:3" x14ac:dyDescent="0.25">
      <c r="A46" s="2" t="str">
        <f>([3]UKBuilding_List!A46)</f>
        <v>0056</v>
      </c>
      <c r="B46" s="3" t="str">
        <f>VLOOKUP(A46,[3]UKBuilding_List!$A$1:$D$376,3,FALSE)</f>
        <v>Breckinridge Hall</v>
      </c>
      <c r="C46" s="1"/>
    </row>
    <row r="47" spans="1:3" x14ac:dyDescent="0.25">
      <c r="A47" s="2" t="str">
        <f>([3]UKBuilding_List!A47)</f>
        <v>0057</v>
      </c>
      <c r="B47" s="3" t="str">
        <f>VLOOKUP(A47,[3]UKBuilding_List!$A$1:$D$376,3,FALSE)</f>
        <v>Kinkead Hall</v>
      </c>
      <c r="C47" s="1"/>
    </row>
    <row r="48" spans="1:3" x14ac:dyDescent="0.25">
      <c r="A48" s="2" t="str">
        <f>([3]UKBuilding_List!A48)</f>
        <v>0058</v>
      </c>
      <c r="B48" s="3" t="str">
        <f>VLOOKUP(A48,[3]UKBuilding_List!$A$1:$D$376,3,FALSE)</f>
        <v>Bradley Hall</v>
      </c>
      <c r="C48" s="1"/>
    </row>
    <row r="49" spans="1:3" x14ac:dyDescent="0.25">
      <c r="A49" s="2" t="str">
        <f>([3]UKBuilding_List!A49)</f>
        <v>0059</v>
      </c>
      <c r="B49" s="3" t="str">
        <f>VLOOKUP(A49,[3]UKBuilding_List!$A$1:$D$376,3,FALSE)</f>
        <v>Bowman Hall</v>
      </c>
      <c r="C49" s="1"/>
    </row>
    <row r="50" spans="1:3" x14ac:dyDescent="0.25">
      <c r="A50" s="2" t="str">
        <f>([3]UKBuilding_List!A50)</f>
        <v>0061</v>
      </c>
      <c r="B50" s="3" t="str">
        <f>VLOOKUP(A50,[3]UKBuilding_List!$A$1:$D$376,3,FALSE)</f>
        <v>Tobacco Research Laboratory</v>
      </c>
      <c r="C50" s="1"/>
    </row>
    <row r="51" spans="1:3" x14ac:dyDescent="0.25">
      <c r="A51" s="2" t="str">
        <f>([3]UKBuilding_List!A51)</f>
        <v>0064</v>
      </c>
      <c r="B51" s="3" t="str">
        <f>VLOOKUP(A51,[3]UKBuilding_List!$A$1:$D$376,3,FALSE)</f>
        <v>Scovell Hall</v>
      </c>
      <c r="C51" s="1"/>
    </row>
    <row r="52" spans="1:3" x14ac:dyDescent="0.25">
      <c r="A52" s="2" t="str">
        <f>([3]UKBuilding_List!A52)</f>
        <v>0065</v>
      </c>
      <c r="B52" s="3" t="str">
        <f>VLOOKUP(A52,[3]UKBuilding_List!$A$1:$D$376,3,FALSE)</f>
        <v>Small Animal Lab</v>
      </c>
      <c r="C52" s="1"/>
    </row>
    <row r="53" spans="1:3" x14ac:dyDescent="0.25">
      <c r="A53" s="2" t="str">
        <f>([3]UKBuilding_List!A53)</f>
        <v>0066</v>
      </c>
      <c r="B53" s="3" t="str">
        <f>VLOOKUP(A53,[3]UKBuilding_List!$A$1:$D$376,3,FALSE)</f>
        <v>Agronomy Head House and Greenhouses 1 &amp; 2</v>
      </c>
      <c r="C53" s="1"/>
    </row>
    <row r="54" spans="1:3" x14ac:dyDescent="0.25">
      <c r="A54" s="2" t="str">
        <f>([3]UKBuilding_List!A54)</f>
        <v>0067</v>
      </c>
      <c r="B54" s="3" t="str">
        <f>VLOOKUP(A54,[3]UKBuilding_List!$A$1:$D$376,3,FALSE)</f>
        <v>Chi Omega Sorority</v>
      </c>
      <c r="C54" s="1"/>
    </row>
    <row r="55" spans="1:3" x14ac:dyDescent="0.25">
      <c r="A55" s="2" t="str">
        <f>([3]UKBuilding_List!A55)</f>
        <v>0068</v>
      </c>
      <c r="B55" s="3" t="str">
        <f>VLOOKUP(A55,[3]UKBuilding_List!$A$1:$D$376,3,FALSE)</f>
        <v>Delta Delta Delta Sorority</v>
      </c>
      <c r="C55" s="1"/>
    </row>
    <row r="56" spans="1:3" x14ac:dyDescent="0.25">
      <c r="A56" s="2" t="str">
        <f>([3]UKBuilding_List!A56)</f>
        <v>0069</v>
      </c>
      <c r="B56" s="3" t="str">
        <f>VLOOKUP(A56,[3]UKBuilding_List!$A$1:$D$376,3,FALSE)</f>
        <v>Alpha Delta Pi Sorority</v>
      </c>
      <c r="C56" s="1"/>
    </row>
    <row r="57" spans="1:3" x14ac:dyDescent="0.25">
      <c r="A57" s="2" t="str">
        <f>([3]UKBuilding_List!A57)</f>
        <v>0073</v>
      </c>
      <c r="B57" s="3" t="str">
        <f>VLOOKUP(A57,[3]UKBuilding_List!$A$1:$D$376,3,FALSE)</f>
        <v>Thomas Poe Cooper Building</v>
      </c>
      <c r="C57" s="1"/>
    </row>
    <row r="58" spans="1:3" x14ac:dyDescent="0.25">
      <c r="A58" s="2" t="str">
        <f>([3]UKBuilding_List!A58)</f>
        <v>0074</v>
      </c>
      <c r="B58" s="3" t="str">
        <f>VLOOKUP(A58,[3]UKBuilding_List!$A$1:$D$376,3,FALSE)</f>
        <v>Shively Track &amp; Field Stadium</v>
      </c>
      <c r="C58" s="1"/>
    </row>
    <row r="59" spans="1:3" x14ac:dyDescent="0.25">
      <c r="A59" s="2" t="str">
        <f>([3]UKBuilding_List!A59)</f>
        <v>0075</v>
      </c>
      <c r="B59" s="3" t="str">
        <f>VLOOKUP(A59,[3]UKBuilding_List!$A$1:$D$376,3,FALSE)</f>
        <v>Kelley Hall</v>
      </c>
      <c r="C59" s="1"/>
    </row>
    <row r="60" spans="1:3" x14ac:dyDescent="0.25">
      <c r="A60" s="2" t="str">
        <f>([3]UKBuilding_List!A60)</f>
        <v>0076</v>
      </c>
      <c r="B60" s="3" t="str">
        <f>VLOOKUP(A60,[3]UKBuilding_List!$A$1:$D$376,3,FALSE)</f>
        <v>Dimock Animal Pathology</v>
      </c>
      <c r="C60" s="1"/>
    </row>
    <row r="61" spans="1:3" x14ac:dyDescent="0.25">
      <c r="A61" s="2" t="str">
        <f>([3]UKBuilding_List!A61)</f>
        <v>0077</v>
      </c>
      <c r="B61" s="3" t="str">
        <f>VLOOKUP(A61,[3]UKBuilding_List!$A$1:$D$376,3,FALSE)</f>
        <v>653 Maxwelton Ct</v>
      </c>
      <c r="C61" s="1"/>
    </row>
    <row r="62" spans="1:3" x14ac:dyDescent="0.25">
      <c r="A62" s="2" t="str">
        <f>([3]UKBuilding_List!A62)</f>
        <v>0078</v>
      </c>
      <c r="B62" s="3" t="str">
        <f>VLOOKUP(A62,[3]UKBuilding_List!$A$1:$D$376,3,FALSE)</f>
        <v>Med Center Annex #5</v>
      </c>
      <c r="C62" s="1"/>
    </row>
    <row r="63" spans="1:3" x14ac:dyDescent="0.25">
      <c r="A63" s="2" t="str">
        <f>([3]UKBuilding_List!A63)</f>
        <v>0079</v>
      </c>
      <c r="B63" s="3" t="str">
        <f>VLOOKUP(A63,[3]UKBuilding_List!$A$1:$D$376,3,FALSE)</f>
        <v>Herman Lee Donovan Hall</v>
      </c>
      <c r="C63" s="1"/>
    </row>
    <row r="64" spans="1:3" x14ac:dyDescent="0.25">
      <c r="A64" s="2" t="str">
        <f>([3]UKBuilding_List!A64)</f>
        <v>0080</v>
      </c>
      <c r="B64" s="3" t="str">
        <f>VLOOKUP(A64,[3]UKBuilding_List!$A$1:$D$376,3,FALSE)</f>
        <v>Lyman T. Johnson Hall</v>
      </c>
      <c r="C64" s="1"/>
    </row>
    <row r="65" spans="1:3" x14ac:dyDescent="0.25">
      <c r="A65" s="2" t="str">
        <f>([3]UKBuilding_List!A65)</f>
        <v>0081</v>
      </c>
      <c r="B65" s="3" t="str">
        <f>VLOOKUP(A65,[3]UKBuilding_List!$A$1:$D$376,3,FALSE)</f>
        <v>Cooker Trailer Storage</v>
      </c>
      <c r="C65" s="1"/>
    </row>
    <row r="66" spans="1:3" x14ac:dyDescent="0.25">
      <c r="A66" s="2" t="str">
        <f>([3]UKBuilding_List!A66)</f>
        <v>0082</v>
      </c>
      <c r="B66" s="3" t="str">
        <f>VLOOKUP(A66,[3]UKBuilding_List!$A$1:$D$376,3,FALSE)</f>
        <v>Multi-Disciplinary Science Building (MDS)</v>
      </c>
      <c r="C66" s="1"/>
    </row>
    <row r="67" spans="1:3" x14ac:dyDescent="0.25">
      <c r="A67" s="2" t="str">
        <f>([3]UKBuilding_List!A67)</f>
        <v>0084</v>
      </c>
      <c r="B67" s="3" t="str">
        <f>VLOOKUP(A67,[3]UKBuilding_List!$A$1:$D$376,3,FALSE)</f>
        <v>Gatehouse Roach Bldg</v>
      </c>
      <c r="C67" s="1"/>
    </row>
    <row r="68" spans="1:3" x14ac:dyDescent="0.25">
      <c r="A68" s="2" t="str">
        <f>([3]UKBuilding_List!A68)</f>
        <v>0085</v>
      </c>
      <c r="B68" s="3" t="str">
        <f>VLOOKUP(A68,[3]UKBuilding_List!$A$1:$D$376,3,FALSE)</f>
        <v>Medical Center Heating and Cooling Plant</v>
      </c>
      <c r="C68" s="1"/>
    </row>
    <row r="69" spans="1:3" x14ac:dyDescent="0.25">
      <c r="A69" s="2" t="str">
        <f>([3]UKBuilding_List!A69)</f>
        <v>0086</v>
      </c>
      <c r="B69" s="3" t="str">
        <f>VLOOKUP(A69,[3]UKBuilding_List!$A$1:$D$376,3,FALSE)</f>
        <v>Medical Behavioral Science Building</v>
      </c>
      <c r="C69" s="1"/>
    </row>
    <row r="70" spans="1:3" x14ac:dyDescent="0.25">
      <c r="A70" s="2" t="str">
        <f>([3]UKBuilding_List!A70)</f>
        <v>0087</v>
      </c>
      <c r="B70" s="3" t="str">
        <f>VLOOKUP(A70,[3]UKBuilding_List!$A$1:$D$376,3,FALSE)</f>
        <v>Medical Center Storage Facility</v>
      </c>
      <c r="C70" s="1"/>
    </row>
    <row r="71" spans="1:3" x14ac:dyDescent="0.25">
      <c r="A71" s="2" t="str">
        <f>([3]UKBuilding_List!A71)</f>
        <v>0088</v>
      </c>
      <c r="B71" s="3" t="str">
        <f>VLOOKUP(A71,[3]UKBuilding_List!$A$1:$D$376,3,FALSE)</f>
        <v>Agriculture Motor Pool</v>
      </c>
      <c r="C71" s="1"/>
    </row>
    <row r="72" spans="1:3" x14ac:dyDescent="0.25">
      <c r="A72" s="2" t="str">
        <f>([3]UKBuilding_List!A72)</f>
        <v>0089</v>
      </c>
      <c r="B72" s="3" t="str">
        <f>VLOOKUP(A72,[3]UKBuilding_List!$A$1:$D$376,3,FALSE)</f>
        <v>Cooling Plant #1</v>
      </c>
      <c r="C72" s="1"/>
    </row>
    <row r="73" spans="1:3" x14ac:dyDescent="0.25">
      <c r="A73" s="2" t="str">
        <f>([3]UKBuilding_List!A73)</f>
        <v>0090</v>
      </c>
      <c r="B73" s="3" t="str">
        <f>VLOOKUP(A73,[3]UKBuilding_List!$A$1:$D$376,3,FALSE)</f>
        <v>Art and Visual Studies Building</v>
      </c>
      <c r="C73" s="1"/>
    </row>
    <row r="74" spans="1:3" x14ac:dyDescent="0.25">
      <c r="A74" s="2" t="str">
        <f>([3]UKBuilding_List!A74)</f>
        <v>0091</v>
      </c>
      <c r="B74" s="3" t="str">
        <f>VLOOKUP(A74,[3]UKBuilding_List!$A$1:$D$376,3,FALSE)</f>
        <v>Agriculture Science Center North</v>
      </c>
      <c r="C74" s="1"/>
    </row>
    <row r="75" spans="1:3" x14ac:dyDescent="0.25">
      <c r="A75" s="2" t="str">
        <f>([3]UKBuilding_List!A75)</f>
        <v>0092</v>
      </c>
      <c r="B75" s="3" t="str">
        <f>VLOOKUP(A75,[3]UKBuilding_List!$A$1:$D$376,3,FALSE)</f>
        <v>Seed House</v>
      </c>
      <c r="C75" s="1"/>
    </row>
    <row r="76" spans="1:3" x14ac:dyDescent="0.25">
      <c r="A76" s="2" t="str">
        <f>([3]UKBuilding_List!A76)</f>
        <v>0093</v>
      </c>
      <c r="B76" s="3" t="str">
        <f>VLOOKUP(A76,[3]UKBuilding_List!$A$1:$D$376,3,FALSE)</f>
        <v>Ben F. Roach Cancer Care Facility</v>
      </c>
      <c r="C76" s="1"/>
    </row>
    <row r="77" spans="1:3" x14ac:dyDescent="0.25">
      <c r="A77" s="2" t="str">
        <f>([3]UKBuilding_List!A77)</f>
        <v>0094</v>
      </c>
      <c r="B77" s="3" t="str">
        <f>VLOOKUP(A77,[3]UKBuilding_List!$A$1:$D$376,3,FALSE)</f>
        <v>Cooper House</v>
      </c>
      <c r="C77" s="1"/>
    </row>
    <row r="78" spans="1:3" x14ac:dyDescent="0.25">
      <c r="A78" s="2" t="str">
        <f>([3]UKBuilding_List!A78)</f>
        <v>0095</v>
      </c>
      <c r="B78" s="3" t="str">
        <f>VLOOKUP(A78,[3]UKBuilding_List!$A$1:$D$376,3,FALSE)</f>
        <v>Frances Jewell Hall</v>
      </c>
      <c r="C78" s="1"/>
    </row>
    <row r="79" spans="1:3" x14ac:dyDescent="0.25">
      <c r="A79" s="2" t="str">
        <f>([3]UKBuilding_List!A79)</f>
        <v>0096</v>
      </c>
      <c r="B79" s="3" t="str">
        <f>VLOOKUP(A79,[3]UKBuilding_List!$A$1:$D$376,3,FALSE)</f>
        <v>Dorothy Enslow Combs Cancer Research Building</v>
      </c>
      <c r="C79" s="1"/>
    </row>
    <row r="80" spans="1:3" x14ac:dyDescent="0.25">
      <c r="A80" s="2" t="str">
        <f>([3]UKBuilding_List!A80)</f>
        <v>0097</v>
      </c>
      <c r="B80" s="3" t="str">
        <f>VLOOKUP(A80,[3]UKBuilding_List!$A$1:$D$376,3,FALSE)</f>
        <v>E. S. Good Barn</v>
      </c>
      <c r="C80" s="1"/>
    </row>
    <row r="81" spans="1:3" x14ac:dyDescent="0.25">
      <c r="A81" s="2" t="str">
        <f>([3]UKBuilding_List!A81)</f>
        <v>0098</v>
      </c>
      <c r="B81" s="3" t="str">
        <f>VLOOKUP(A81,[3]UKBuilding_List!$A$1:$D$376,3,FALSE)</f>
        <v>Marylou Whitney and John Hendrickson Cancer Facility for Women</v>
      </c>
      <c r="C81" s="1"/>
    </row>
    <row r="82" spans="1:3" x14ac:dyDescent="0.25">
      <c r="A82" s="2" t="str">
        <f>([3]UKBuilding_List!A82)</f>
        <v>0099</v>
      </c>
      <c r="B82" s="3" t="str">
        <f>VLOOKUP(A82,[3]UKBuilding_List!$A$1:$D$376,3,FALSE)</f>
        <v>Gluck Equine Research Building</v>
      </c>
      <c r="C82" s="1"/>
    </row>
    <row r="83" spans="1:3" x14ac:dyDescent="0.25">
      <c r="A83" s="2" t="str">
        <f>([3]UKBuilding_List!A83)</f>
        <v>0100</v>
      </c>
      <c r="B83" s="3" t="str">
        <f>VLOOKUP(A83,[3]UKBuilding_List!$A$1:$D$376,3,FALSE)</f>
        <v>Haggin Hall</v>
      </c>
      <c r="C83" s="1"/>
    </row>
    <row r="84" spans="1:3" x14ac:dyDescent="0.25">
      <c r="A84" s="2" t="str">
        <f>([3]UKBuilding_List!A84)</f>
        <v>0101</v>
      </c>
      <c r="B84" s="3" t="str">
        <f>VLOOKUP(A84,[3]UKBuilding_List!$A$1:$D$376,3,FALSE)</f>
        <v>Reynolds Warehouse #1</v>
      </c>
      <c r="C84" s="1"/>
    </row>
    <row r="85" spans="1:3" x14ac:dyDescent="0.25">
      <c r="A85" s="2" t="str">
        <f>([3]UKBuilding_List!A85)</f>
        <v>0102</v>
      </c>
      <c r="B85" s="3" t="str">
        <f>VLOOKUP(A85,[3]UKBuilding_List!$A$1:$D$376,3,FALSE)</f>
        <v>Reynolds Warehouse #2</v>
      </c>
      <c r="C85" s="1"/>
    </row>
    <row r="86" spans="1:3" x14ac:dyDescent="0.25">
      <c r="A86" s="2" t="str">
        <f>([3]UKBuilding_List!A86)</f>
        <v>0104</v>
      </c>
      <c r="B86" s="3" t="str">
        <f>VLOOKUP(A86,[3]UKBuilding_List!$A$1:$D$376,3,FALSE)</f>
        <v>Woodland Glen I</v>
      </c>
      <c r="C86" s="1"/>
    </row>
    <row r="87" spans="1:3" x14ac:dyDescent="0.25">
      <c r="A87" s="2" t="str">
        <f>([3]UKBuilding_List!A87)</f>
        <v>0105</v>
      </c>
      <c r="B87" s="3" t="str">
        <f>VLOOKUP(A87,[3]UKBuilding_List!$A$1:$D$376,3,FALSE)</f>
        <v>Commonwealth Village #2</v>
      </c>
      <c r="C87" s="1"/>
    </row>
    <row r="88" spans="1:3" x14ac:dyDescent="0.25">
      <c r="A88" s="2" t="str">
        <f>([3]UKBuilding_List!A88)</f>
        <v>0106</v>
      </c>
      <c r="B88" s="3" t="str">
        <f>VLOOKUP(A88,[3]UKBuilding_List!$A$1:$D$376,3,FALSE)</f>
        <v>Commonwealth Village #1</v>
      </c>
      <c r="C88" s="1"/>
    </row>
    <row r="89" spans="1:3" x14ac:dyDescent="0.25">
      <c r="A89" s="2" t="str">
        <f>([3]UKBuilding_List!A89)</f>
        <v>0107</v>
      </c>
      <c r="B89" s="3" t="str">
        <f>VLOOKUP(A89,[3]UKBuilding_List!$A$1:$D$376,3,FALSE)</f>
        <v>Mining &amp; Minerals Resources Building</v>
      </c>
      <c r="C89" s="1"/>
    </row>
    <row r="90" spans="1:3" x14ac:dyDescent="0.25">
      <c r="A90" s="2" t="str">
        <f>([3]UKBuilding_List!A90)</f>
        <v>0108</v>
      </c>
      <c r="B90" s="3" t="str">
        <f>VLOOKUP(A90,[3]UKBuilding_List!$A$1:$D$376,3,FALSE)</f>
        <v>Center for Robotics &amp; Manufacturing Systems</v>
      </c>
      <c r="C90" s="1"/>
    </row>
    <row r="91" spans="1:3" x14ac:dyDescent="0.25">
      <c r="A91" s="2" t="str">
        <f>([3]UKBuilding_List!A91)</f>
        <v>0109</v>
      </c>
      <c r="B91" s="3" t="str">
        <f>VLOOKUP(A91,[3]UKBuilding_List!$A$1:$D$376,3,FALSE)</f>
        <v>Wendell &amp; Vickie Bell Soccer Complex</v>
      </c>
      <c r="C91" s="1"/>
    </row>
    <row r="92" spans="1:3" x14ac:dyDescent="0.25">
      <c r="A92" s="2" t="str">
        <f>([3]UKBuilding_List!A92)</f>
        <v>0110</v>
      </c>
      <c r="B92" s="3" t="str">
        <f>VLOOKUP(A92,[3]UKBuilding_List!$A$1:$D$376,3,FALSE)</f>
        <v>Maintenance Building (Athletics)</v>
      </c>
      <c r="C92" s="1"/>
    </row>
    <row r="93" spans="1:3" x14ac:dyDescent="0.25">
      <c r="A93" s="2" t="str">
        <f>([3]UKBuilding_List!A93)</f>
        <v>0113</v>
      </c>
      <c r="B93" s="3" t="str">
        <f>VLOOKUP(A93,[3]UKBuilding_List!$A$1:$D$376,3,FALSE)</f>
        <v>Shively Sports Center</v>
      </c>
      <c r="C93" s="1"/>
    </row>
    <row r="94" spans="1:3" x14ac:dyDescent="0.25">
      <c r="A94" s="2" t="str">
        <f>([3]UKBuilding_List!A94)</f>
        <v>0117</v>
      </c>
      <c r="B94" s="3" t="str">
        <f>VLOOKUP(A94,[3]UKBuilding_List!$A$1:$D$376,3,FALSE)</f>
        <v>Soccer Filming Tower</v>
      </c>
      <c r="C94" s="1"/>
    </row>
    <row r="95" spans="1:3" x14ac:dyDescent="0.25">
      <c r="A95" s="2" t="str">
        <f>([3]UKBuilding_List!A95)</f>
        <v>0119</v>
      </c>
      <c r="B95" s="3" t="str">
        <f>VLOOKUP(A95,[3]UKBuilding_List!$A$1:$D$376,3,FALSE)</f>
        <v>Helen King Alumni Building</v>
      </c>
      <c r="C95" s="1"/>
    </row>
    <row r="96" spans="1:3" x14ac:dyDescent="0.25">
      <c r="A96" s="2" t="str">
        <f>([3]UKBuilding_List!A96)</f>
        <v>0120</v>
      </c>
      <c r="B96" s="3" t="str">
        <f>VLOOKUP(A96,[3]UKBuilding_List!$A$1:$D$376,3,FALSE)</f>
        <v>Woodland Glen II</v>
      </c>
      <c r="C96" s="1"/>
    </row>
    <row r="97" spans="1:3" x14ac:dyDescent="0.25">
      <c r="A97" s="2" t="str">
        <f>([3]UKBuilding_List!A97)</f>
        <v>0121</v>
      </c>
      <c r="B97" s="3" t="str">
        <f>VLOOKUP(A97,[3]UKBuilding_List!$A$1:$D$376,3,FALSE)</f>
        <v>Sigma Nu Fraternity</v>
      </c>
      <c r="C97" s="1"/>
    </row>
    <row r="98" spans="1:3" x14ac:dyDescent="0.25">
      <c r="A98" s="2" t="str">
        <f>([3]UKBuilding_List!A98)</f>
        <v>0122</v>
      </c>
      <c r="B98" s="3" t="str">
        <f>VLOOKUP(A98,[3]UKBuilding_List!$A$1:$D$376,3,FALSE)</f>
        <v>Delta Gamma Sorority</v>
      </c>
      <c r="C98" s="1"/>
    </row>
    <row r="99" spans="1:3" x14ac:dyDescent="0.25">
      <c r="A99" s="2" t="str">
        <f>([3]UKBuilding_List!A99)</f>
        <v>0123</v>
      </c>
      <c r="B99" s="3" t="str">
        <f>VLOOKUP(A99,[3]UKBuilding_List!$A$1:$D$376,3,FALSE)</f>
        <v>Georgia M. Blazer Hall</v>
      </c>
      <c r="C99" s="1"/>
    </row>
    <row r="100" spans="1:3" x14ac:dyDescent="0.25">
      <c r="A100" s="2" t="str">
        <f>([3]UKBuilding_List!A100)</f>
        <v>0124</v>
      </c>
      <c r="B100" s="3" t="str">
        <f>VLOOKUP(A100,[3]UKBuilding_List!$A$1:$D$376,3,FALSE)</f>
        <v>Delta Zeta Sorority</v>
      </c>
      <c r="C100" s="1"/>
    </row>
    <row r="101" spans="1:3" x14ac:dyDescent="0.25">
      <c r="A101" s="2" t="str">
        <f>([3]UKBuilding_List!A101)</f>
        <v>0125</v>
      </c>
      <c r="B101" s="3" t="str">
        <f>VLOOKUP(A101,[3]UKBuilding_List!$A$1:$D$376,3,FALSE)</f>
        <v>Kappa Alpha Theta Sorority</v>
      </c>
      <c r="C101" s="1"/>
    </row>
    <row r="102" spans="1:3" x14ac:dyDescent="0.25">
      <c r="A102" s="2" t="str">
        <f>([3]UKBuilding_List!A102)</f>
        <v>0126</v>
      </c>
      <c r="B102" s="3" t="str">
        <f>VLOOKUP(A102,[3]UKBuilding_List!$A$1:$D$376,3,FALSE)</f>
        <v>Phi Sigma Kappa Fraternity</v>
      </c>
      <c r="C102" s="1"/>
    </row>
    <row r="103" spans="1:3" x14ac:dyDescent="0.25">
      <c r="A103" s="2" t="str">
        <f>([3]UKBuilding_List!A103)</f>
        <v>0127</v>
      </c>
      <c r="B103" s="3" t="str">
        <f>VLOOKUP(A103,[3]UKBuilding_List!$A$1:$D$376,3,FALSE)</f>
        <v>Alpha Gamma Delta Sorority</v>
      </c>
      <c r="C103" s="1"/>
    </row>
    <row r="104" spans="1:3" x14ac:dyDescent="0.25">
      <c r="A104" s="2" t="str">
        <f>([3]UKBuilding_List!A104)</f>
        <v>0128</v>
      </c>
      <c r="B104" s="3" t="str">
        <f>VLOOKUP(A104,[3]UKBuilding_List!$A$1:$D$376,3,FALSE)</f>
        <v>Kappa Delta Sorority</v>
      </c>
      <c r="C104" s="1"/>
    </row>
    <row r="105" spans="1:3" x14ac:dyDescent="0.25">
      <c r="A105" s="2" t="str">
        <f>([3]UKBuilding_List!A105)</f>
        <v>0129</v>
      </c>
      <c r="B105" s="3" t="str">
        <f>VLOOKUP(A105,[3]UKBuilding_List!$A$1:$D$376,3,FALSE)</f>
        <v>Delta Sigma Phi Fraternity</v>
      </c>
      <c r="C105" s="1"/>
    </row>
    <row r="106" spans="1:3" x14ac:dyDescent="0.25">
      <c r="A106" s="2" t="str">
        <f>([3]UKBuilding_List!A106)</f>
        <v>0139</v>
      </c>
      <c r="B106" s="3" t="str">
        <f>VLOOKUP(A106,[3]UKBuilding_List!$A$1:$D$376,3,FALSE)</f>
        <v>The 90</v>
      </c>
      <c r="C106" s="1"/>
    </row>
    <row r="107" spans="1:3" x14ac:dyDescent="0.25">
      <c r="A107" s="2" t="str">
        <f>([3]UKBuilding_List!A107)</f>
        <v>0141</v>
      </c>
      <c r="B107" s="3" t="str">
        <f>VLOOKUP(A107,[3]UKBuilding_List!$A$1:$D$376,3,FALSE)</f>
        <v>New Farmhouse Fraternity</v>
      </c>
      <c r="C107" s="1"/>
    </row>
    <row r="108" spans="1:3" x14ac:dyDescent="0.25">
      <c r="A108" s="2" t="str">
        <f>([3]UKBuilding_List!A108)</f>
        <v>0143</v>
      </c>
      <c r="B108" s="3" t="str">
        <f>VLOOKUP(A108,[3]UKBuilding_List!$A$1:$D$376,3,FALSE)</f>
        <v>Blanding II</v>
      </c>
      <c r="C108" s="1"/>
    </row>
    <row r="109" spans="1:3" x14ac:dyDescent="0.25">
      <c r="A109" s="2" t="str">
        <f>([3]UKBuilding_List!A109)</f>
        <v>0144</v>
      </c>
      <c r="B109" s="3" t="str">
        <f>VLOOKUP(A109,[3]UKBuilding_List!$A$1:$D$376,3,FALSE)</f>
        <v>Blanding III</v>
      </c>
      <c r="C109" s="1"/>
    </row>
    <row r="110" spans="1:3" x14ac:dyDescent="0.25">
      <c r="A110" s="2" t="str">
        <f>([3]UKBuilding_List!A110)</f>
        <v>0145</v>
      </c>
      <c r="B110" s="3" t="str">
        <f>VLOOKUP(A110,[3]UKBuilding_List!$A$1:$D$376,3,FALSE)</f>
        <v>Blanding Tower</v>
      </c>
      <c r="C110" s="1"/>
    </row>
    <row r="111" spans="1:3" x14ac:dyDescent="0.25">
      <c r="A111" s="2" t="str">
        <f>([3]UKBuilding_List!A111)</f>
        <v>0146</v>
      </c>
      <c r="B111" s="3" t="str">
        <f>VLOOKUP(A111,[3]UKBuilding_List!$A$1:$D$376,3,FALSE)</f>
        <v>Blanding IV</v>
      </c>
      <c r="C111" s="1"/>
    </row>
    <row r="112" spans="1:3" x14ac:dyDescent="0.25">
      <c r="A112" s="2" t="str">
        <f>([3]UKBuilding_List!A112)</f>
        <v>0147</v>
      </c>
      <c r="B112" s="3" t="str">
        <f>VLOOKUP(A112,[3]UKBuilding_List!$A$1:$D$376,3,FALSE)</f>
        <v>Complex Commons</v>
      </c>
      <c r="C112" s="1"/>
    </row>
    <row r="113" spans="1:3" x14ac:dyDescent="0.25">
      <c r="A113" s="2" t="str">
        <f>([3]UKBuilding_List!A113)</f>
        <v>0148</v>
      </c>
      <c r="B113" s="3" t="str">
        <f>VLOOKUP(A113,[3]UKBuilding_List!$A$1:$D$376,3,FALSE)</f>
        <v>Kirwan IV</v>
      </c>
      <c r="C113" s="1"/>
    </row>
    <row r="114" spans="1:3" x14ac:dyDescent="0.25">
      <c r="A114" s="2" t="str">
        <f>([3]UKBuilding_List!A114)</f>
        <v>0149</v>
      </c>
      <c r="B114" s="3" t="str">
        <f>VLOOKUP(A114,[3]UKBuilding_List!$A$1:$D$376,3,FALSE)</f>
        <v>Kirwan Tower</v>
      </c>
      <c r="C114" s="1"/>
    </row>
    <row r="115" spans="1:3" x14ac:dyDescent="0.25">
      <c r="A115" s="2" t="str">
        <f>([3]UKBuilding_List!A115)</f>
        <v>0150</v>
      </c>
      <c r="B115" s="3" t="str">
        <f>VLOOKUP(A115,[3]UKBuilding_List!$A$1:$D$376,3,FALSE)</f>
        <v>Kirwan III</v>
      </c>
      <c r="C115" s="1"/>
    </row>
    <row r="116" spans="1:3" x14ac:dyDescent="0.25">
      <c r="A116" s="2" t="str">
        <f>([3]UKBuilding_List!A116)</f>
        <v>0151</v>
      </c>
      <c r="B116" s="3" t="str">
        <f>VLOOKUP(A116,[3]UKBuilding_List!$A$1:$D$376,3,FALSE)</f>
        <v>Kirwan II</v>
      </c>
      <c r="C116" s="1"/>
    </row>
    <row r="117" spans="1:3" x14ac:dyDescent="0.25">
      <c r="A117" s="2" t="str">
        <f>([3]UKBuilding_List!A117)</f>
        <v>0152</v>
      </c>
      <c r="B117" s="3" t="str">
        <f>VLOOKUP(A117,[3]UKBuilding_List!$A$1:$D$376,3,FALSE)</f>
        <v>Kirwan I</v>
      </c>
      <c r="C117" s="1"/>
    </row>
    <row r="118" spans="1:3" x14ac:dyDescent="0.25">
      <c r="A118" s="2" t="str">
        <f>([3]UKBuilding_List!A118)</f>
        <v>0153</v>
      </c>
      <c r="B118" s="3" t="str">
        <f>VLOOKUP(A118,[3]UKBuilding_List!$A$1:$D$376,3,FALSE)</f>
        <v>Blanding I</v>
      </c>
      <c r="C118" s="1"/>
    </row>
    <row r="119" spans="1:3" x14ac:dyDescent="0.25">
      <c r="A119" s="2" t="str">
        <f>([3]UKBuilding_List!A119)</f>
        <v>0154</v>
      </c>
      <c r="B119" s="3" t="str">
        <f>VLOOKUP(A119,[3]UKBuilding_List!$A$1:$D$376,3,FALSE)</f>
        <v>Head House</v>
      </c>
      <c r="C119" s="1"/>
    </row>
    <row r="120" spans="1:3" x14ac:dyDescent="0.25">
      <c r="A120" s="2" t="str">
        <f>([3]UKBuilding_List!A120)</f>
        <v>0155</v>
      </c>
      <c r="B120" s="3" t="str">
        <f>VLOOKUP(A120,[3]UKBuilding_List!$A$1:$D$376,3,FALSE)</f>
        <v>Greenhouse No 2</v>
      </c>
      <c r="C120" s="1"/>
    </row>
    <row r="121" spans="1:3" x14ac:dyDescent="0.25">
      <c r="A121" s="2" t="str">
        <f>([3]UKBuilding_List!A121)</f>
        <v>0156</v>
      </c>
      <c r="B121" s="3" t="str">
        <f>VLOOKUP(A121,[3]UKBuilding_List!$A$1:$D$376,3,FALSE)</f>
        <v>Greenhouse No 4</v>
      </c>
      <c r="C121" s="1"/>
    </row>
    <row r="122" spans="1:3" x14ac:dyDescent="0.25">
      <c r="A122" s="2" t="str">
        <f>([3]UKBuilding_List!A122)</f>
        <v>0157</v>
      </c>
      <c r="B122" s="3" t="str">
        <f>VLOOKUP(A122,[3]UKBuilding_List!$A$1:$D$376,3,FALSE)</f>
        <v>Greenhouse No 7</v>
      </c>
      <c r="C122" s="1"/>
    </row>
    <row r="123" spans="1:3" x14ac:dyDescent="0.25">
      <c r="A123" s="2" t="str">
        <f>([3]UKBuilding_List!A123)</f>
        <v>0158</v>
      </c>
      <c r="B123" s="3" t="str">
        <f>VLOOKUP(A123,[3]UKBuilding_List!$A$1:$D$376,3,FALSE)</f>
        <v>Greenhouse No 5</v>
      </c>
      <c r="C123" s="1"/>
    </row>
    <row r="124" spans="1:3" x14ac:dyDescent="0.25">
      <c r="A124" s="2" t="str">
        <f>([3]UKBuilding_List!A124)</f>
        <v>0159</v>
      </c>
      <c r="B124" s="3" t="str">
        <f>VLOOKUP(A124,[3]UKBuilding_List!$A$1:$D$376,3,FALSE)</f>
        <v>Greenhouse No 3</v>
      </c>
      <c r="C124" s="1"/>
    </row>
    <row r="125" spans="1:3" x14ac:dyDescent="0.25">
      <c r="A125" s="2" t="str">
        <f>([3]UKBuilding_List!A125)</f>
        <v>0160</v>
      </c>
      <c r="B125" s="3" t="str">
        <f>VLOOKUP(A125,[3]UKBuilding_List!$A$1:$D$376,3,FALSE)</f>
        <v>Greenhouse No 1</v>
      </c>
      <c r="C125" s="1"/>
    </row>
    <row r="126" spans="1:3" x14ac:dyDescent="0.25">
      <c r="A126" s="2" t="str">
        <f>([3]UKBuilding_List!A126)</f>
        <v>0161</v>
      </c>
      <c r="B126" s="3" t="str">
        <f>VLOOKUP(A126,[3]UKBuilding_List!$A$1:$D$376,3,FALSE)</f>
        <v>Greenhouse No 9</v>
      </c>
      <c r="C126" s="1"/>
    </row>
    <row r="127" spans="1:3" x14ac:dyDescent="0.25">
      <c r="A127" s="2" t="str">
        <f>([3]UKBuilding_List!A127)</f>
        <v>0162</v>
      </c>
      <c r="B127" s="3" t="str">
        <f>VLOOKUP(A127,[3]UKBuilding_List!$A$1:$D$376,3,FALSE)</f>
        <v>Greenhouse No 11</v>
      </c>
      <c r="C127" s="1"/>
    </row>
    <row r="128" spans="1:3" x14ac:dyDescent="0.25">
      <c r="A128" s="2" t="str">
        <f>([3]UKBuilding_List!A128)</f>
        <v>0163</v>
      </c>
      <c r="B128" s="3" t="str">
        <f>VLOOKUP(A128,[3]UKBuilding_List!$A$1:$D$376,3,FALSE)</f>
        <v>Greenhouse No 6</v>
      </c>
      <c r="C128" s="1"/>
    </row>
    <row r="129" spans="1:3" x14ac:dyDescent="0.25">
      <c r="A129" s="2" t="str">
        <f>([3]UKBuilding_List!A129)</f>
        <v>0164</v>
      </c>
      <c r="B129" s="3" t="str">
        <f>VLOOKUP(A129,[3]UKBuilding_List!$A$1:$D$376,3,FALSE)</f>
        <v>Greenhouse No 12</v>
      </c>
      <c r="C129" s="1"/>
    </row>
    <row r="130" spans="1:3" x14ac:dyDescent="0.25">
      <c r="A130" s="2" t="str">
        <f>([3]UKBuilding_List!A130)</f>
        <v>0166</v>
      </c>
      <c r="B130" s="3" t="str">
        <f>VLOOKUP(A130,[3]UKBuilding_List!$A$1:$D$376,3,FALSE)</f>
        <v>Gatehouse Administration Dr</v>
      </c>
      <c r="C130" s="1"/>
    </row>
    <row r="131" spans="1:3" x14ac:dyDescent="0.25">
      <c r="A131" s="2" t="str">
        <f>([3]UKBuilding_List!A131)</f>
        <v>0167</v>
      </c>
      <c r="B131" s="3" t="str">
        <f>VLOOKUP(A131,[3]UKBuilding_List!$A$1:$D$376,3,FALSE)</f>
        <v>Gatehouse Rose &amp; Chem/Physics</v>
      </c>
      <c r="C131" s="1"/>
    </row>
    <row r="132" spans="1:3" x14ac:dyDescent="0.25">
      <c r="A132" s="2" t="str">
        <f>([3]UKBuilding_List!A132)</f>
        <v>0172</v>
      </c>
      <c r="B132" s="3" t="str">
        <f>VLOOKUP(A132,[3]UKBuilding_List!$A$1:$D$376,3,FALSE)</f>
        <v>Alpha Gamma Rho Fraternity</v>
      </c>
      <c r="C132" s="1"/>
    </row>
    <row r="133" spans="1:3" x14ac:dyDescent="0.25">
      <c r="A133" s="2" t="str">
        <f>([3]UKBuilding_List!A133)</f>
        <v>0173</v>
      </c>
      <c r="B133" s="3" t="str">
        <f>VLOOKUP(A133,[3]UKBuilding_List!$A$1:$D$376,3,FALSE)</f>
        <v>Gatehouse Med Plaza</v>
      </c>
      <c r="C133" s="1"/>
    </row>
    <row r="134" spans="1:3" x14ac:dyDescent="0.25">
      <c r="A134" s="2" t="str">
        <f>([3]UKBuilding_List!A134)</f>
        <v>0174</v>
      </c>
      <c r="B134" s="3" t="str">
        <f>VLOOKUP(A134,[3]UKBuilding_List!$A$1:$D$376,3,FALSE)</f>
        <v>Don &amp; Cathy Jacobs Science Building</v>
      </c>
      <c r="C134" s="1"/>
    </row>
    <row r="135" spans="1:3" x14ac:dyDescent="0.25">
      <c r="A135" s="2" t="str">
        <f>([3]UKBuilding_List!A135)</f>
        <v>0175</v>
      </c>
      <c r="B135" s="3" t="str">
        <f>VLOOKUP(A135,[3]UKBuilding_List!$A$1:$D$376,3,FALSE)</f>
        <v>Gatehouse Med Plaza</v>
      </c>
      <c r="C135" s="1"/>
    </row>
    <row r="136" spans="1:3" x14ac:dyDescent="0.25">
      <c r="A136" s="2" t="str">
        <f>([3]UKBuilding_List!A136)</f>
        <v>0176</v>
      </c>
      <c r="B136" s="3" t="str">
        <f>VLOOKUP(A136,[3]UKBuilding_List!$A$1:$D$376,3,FALSE)</f>
        <v>Gatehouse KY Clinic</v>
      </c>
      <c r="C136" s="1"/>
    </row>
    <row r="137" spans="1:3" x14ac:dyDescent="0.25">
      <c r="A137" s="2" t="str">
        <f>([3]UKBuilding_List!A137)</f>
        <v>0177</v>
      </c>
      <c r="B137" s="3" t="str">
        <f>VLOOKUP(A137,[3]UKBuilding_List!$A$1:$D$376,3,FALSE)</f>
        <v>Residence Motor Pool</v>
      </c>
      <c r="C137" s="1"/>
    </row>
    <row r="138" spans="1:3" x14ac:dyDescent="0.25">
      <c r="A138" s="2" t="str">
        <f>([3]UKBuilding_List!A138)</f>
        <v>0178</v>
      </c>
      <c r="B138" s="3" t="str">
        <f>VLOOKUP(A138,[3]UKBuilding_List!$A$1:$D$376,3,FALSE)</f>
        <v>Gatehouse Young Library</v>
      </c>
      <c r="C138" s="1"/>
    </row>
    <row r="139" spans="1:3" x14ac:dyDescent="0.25">
      <c r="A139" s="2" t="str">
        <f>([3]UKBuilding_List!A139)</f>
        <v>0179</v>
      </c>
      <c r="B139" s="3" t="str">
        <f>VLOOKUP(A139,[3]UKBuilding_List!$A$1:$D$376,3,FALSE)</f>
        <v>Temporary Bookstore</v>
      </c>
      <c r="C139" s="1"/>
    </row>
    <row r="140" spans="1:3" x14ac:dyDescent="0.25">
      <c r="A140" s="2" t="str">
        <f>([3]UKBuilding_List!A140)</f>
        <v>0181</v>
      </c>
      <c r="B140" s="3" t="str">
        <f>VLOOKUP(A140,[3]UKBuilding_List!$A$1:$D$376,3,FALSE)</f>
        <v>Woodland Glen III</v>
      </c>
      <c r="C140" s="1"/>
    </row>
    <row r="141" spans="1:3" x14ac:dyDescent="0.25">
      <c r="A141" s="2" t="str">
        <f>([3]UKBuilding_List!A141)</f>
        <v>0182</v>
      </c>
      <c r="B141" s="3" t="str">
        <f>VLOOKUP(A141,[3]UKBuilding_List!$A$1:$D$376,3,FALSE)</f>
        <v>Isolation Barn Incinerator</v>
      </c>
      <c r="C141" s="1"/>
    </row>
    <row r="142" spans="1:3" x14ac:dyDescent="0.25">
      <c r="A142" s="2" t="str">
        <f>([3]UKBuilding_List!A142)</f>
        <v>0183</v>
      </c>
      <c r="B142" s="3" t="str">
        <f>VLOOKUP(A142,[3]UKBuilding_List!$A$1:$D$376,3,FALSE)</f>
        <v>Isolation Barn</v>
      </c>
      <c r="C142" s="1"/>
    </row>
    <row r="143" spans="1:3" x14ac:dyDescent="0.25">
      <c r="A143" s="2" t="str">
        <f>([3]UKBuilding_List!A143)</f>
        <v>0184</v>
      </c>
      <c r="B143" s="3" t="str">
        <f>VLOOKUP(A143,[3]UKBuilding_List!$A$1:$D$376,3,FALSE)</f>
        <v>Agricultural Machine Research Lab</v>
      </c>
      <c r="C143" s="1"/>
    </row>
    <row r="144" spans="1:3" x14ac:dyDescent="0.25">
      <c r="A144" s="2" t="str">
        <f>([3]UKBuilding_List!A144)</f>
        <v>0185</v>
      </c>
      <c r="B144" s="3" t="str">
        <f>VLOOKUP(A144,[3]UKBuilding_List!$A$1:$D$376,3,FALSE)</f>
        <v>Garage by Motor Pool Residence</v>
      </c>
      <c r="C144" s="1"/>
    </row>
    <row r="145" spans="1:3" x14ac:dyDescent="0.25">
      <c r="A145" s="2" t="str">
        <f>([3]UKBuilding_List!A145)</f>
        <v>0186</v>
      </c>
      <c r="B145" s="3" t="str">
        <f>VLOOKUP(A145,[3]UKBuilding_List!$A$1:$D$376,3,FALSE)</f>
        <v>Woodland Glen IV</v>
      </c>
      <c r="C145" s="1"/>
    </row>
    <row r="146" spans="1:3" x14ac:dyDescent="0.25">
      <c r="A146" s="2" t="str">
        <f>([3]UKBuilding_List!A146)</f>
        <v>0188</v>
      </c>
      <c r="B146" s="3" t="str">
        <f>VLOOKUP(A146,[3]UKBuilding_List!$A$1:$D$376,3,FALSE)</f>
        <v>Woodland Glen V</v>
      </c>
      <c r="C146" s="1"/>
    </row>
    <row r="147" spans="1:3" x14ac:dyDescent="0.25">
      <c r="A147" s="2" t="str">
        <f>([3]UKBuilding_List!A147)</f>
        <v>0189</v>
      </c>
      <c r="B147" s="3" t="str">
        <f>VLOOKUP(A147,[3]UKBuilding_List!$A$1:$D$376,3,FALSE)</f>
        <v>Shawneetown Bldg A</v>
      </c>
      <c r="C147" s="1"/>
    </row>
    <row r="148" spans="1:3" x14ac:dyDescent="0.25">
      <c r="A148" s="2" t="str">
        <f>([3]UKBuilding_List!A148)</f>
        <v>0190</v>
      </c>
      <c r="B148" s="3" t="str">
        <f>VLOOKUP(A148,[3]UKBuilding_List!$A$1:$D$376,3,FALSE)</f>
        <v>Shawneetown Bldg B</v>
      </c>
      <c r="C148" s="1"/>
    </row>
    <row r="149" spans="1:3" x14ac:dyDescent="0.25">
      <c r="A149" s="2" t="str">
        <f>([3]UKBuilding_List!A149)</f>
        <v>0191</v>
      </c>
      <c r="B149" s="3" t="str">
        <f>VLOOKUP(A149,[3]UKBuilding_List!$A$1:$D$376,3,FALSE)</f>
        <v>Shawneetown Bldg D</v>
      </c>
      <c r="C149" s="1"/>
    </row>
    <row r="150" spans="1:3" x14ac:dyDescent="0.25">
      <c r="A150" s="2" t="str">
        <f>([3]UKBuilding_List!A150)</f>
        <v>0192</v>
      </c>
      <c r="B150" s="3" t="str">
        <f>VLOOKUP(A150,[3]UKBuilding_List!$A$1:$D$376,3,FALSE)</f>
        <v>Shawneetown Bldg F</v>
      </c>
      <c r="C150" s="1"/>
    </row>
    <row r="151" spans="1:3" x14ac:dyDescent="0.25">
      <c r="A151" s="2" t="str">
        <f>([3]UKBuilding_List!A151)</f>
        <v>0193</v>
      </c>
      <c r="B151" s="3" t="str">
        <f>VLOOKUP(A151,[3]UKBuilding_List!$A$1:$D$376,3,FALSE)</f>
        <v>Shawneetown Bldg E</v>
      </c>
      <c r="C151" s="1"/>
    </row>
    <row r="152" spans="1:3" x14ac:dyDescent="0.25">
      <c r="A152" s="2" t="str">
        <f>([3]UKBuilding_List!A152)</f>
        <v>0194</v>
      </c>
      <c r="B152" s="3" t="str">
        <f>VLOOKUP(A152,[3]UKBuilding_List!$A$1:$D$376,3,FALSE)</f>
        <v>Shawneetown Bldg C</v>
      </c>
      <c r="C152" s="1"/>
    </row>
    <row r="153" spans="1:3" x14ac:dyDescent="0.25">
      <c r="A153" s="2" t="str">
        <f>([3]UKBuilding_List!A153)</f>
        <v>0196</v>
      </c>
      <c r="B153" s="3" t="str">
        <f>VLOOKUP(A153,[3]UKBuilding_List!$A$1:$D$376,3,FALSE)</f>
        <v>Stoll Field Viewing Tower</v>
      </c>
      <c r="C153" s="1"/>
    </row>
    <row r="154" spans="1:3" x14ac:dyDescent="0.25">
      <c r="A154" s="2" t="str">
        <f>([3]UKBuilding_List!A154)</f>
        <v>0197</v>
      </c>
      <c r="B154" s="3" t="str">
        <f>VLOOKUP(A154,[3]UKBuilding_List!$A$1:$D$376,3,FALSE)</f>
        <v>Parking Garage No 1</v>
      </c>
      <c r="C154" s="1"/>
    </row>
    <row r="155" spans="1:3" x14ac:dyDescent="0.25">
      <c r="A155" s="2" t="str">
        <f>([3]UKBuilding_List!A155)</f>
        <v>0198</v>
      </c>
      <c r="B155" s="3" t="str">
        <f>VLOOKUP(A155,[3]UKBuilding_List!$A$1:$D$376,3,FALSE)</f>
        <v>Parking Garage No 2</v>
      </c>
      <c r="C155" s="1"/>
    </row>
    <row r="156" spans="1:3" x14ac:dyDescent="0.25">
      <c r="A156" s="2" t="str">
        <f>([3]UKBuilding_List!A156)</f>
        <v>0199</v>
      </c>
      <c r="B156" s="3" t="str">
        <f>VLOOKUP(A156,[3]UKBuilding_List!$A$1:$D$376,3,FALSE)</f>
        <v>Parking Garage No 3</v>
      </c>
      <c r="C156" s="1"/>
    </row>
    <row r="157" spans="1:3" x14ac:dyDescent="0.25">
      <c r="A157" s="2" t="str">
        <f>([3]UKBuilding_List!A157)</f>
        <v>0200</v>
      </c>
      <c r="B157" s="3" t="str">
        <f>VLOOKUP(A157,[3]UKBuilding_List!$A$1:$D$376,3,FALSE)</f>
        <v>Wethington Allied Health Building</v>
      </c>
      <c r="C157" s="1"/>
    </row>
    <row r="158" spans="1:3" x14ac:dyDescent="0.25">
      <c r="A158" s="2" t="str">
        <f>([3]UKBuilding_List!A158)</f>
        <v>0202</v>
      </c>
      <c r="B158" s="3" t="str">
        <f>VLOOKUP(A158,[3]UKBuilding_List!$A$1:$D$376,3,FALSE)</f>
        <v>Parking Garage No 5</v>
      </c>
      <c r="C158" s="1"/>
    </row>
    <row r="159" spans="1:3" x14ac:dyDescent="0.25">
      <c r="A159" s="2" t="str">
        <f>([3]UKBuilding_List!A159)</f>
        <v>0204</v>
      </c>
      <c r="B159" s="3" t="str">
        <f>VLOOKUP(A159,[3]UKBuilding_List!$A$1:$D$376,3,FALSE)</f>
        <v>Cooling Plant #2</v>
      </c>
      <c r="C159" s="1"/>
    </row>
    <row r="160" spans="1:3" x14ac:dyDescent="0.25">
      <c r="A160" s="2" t="str">
        <f>([3]UKBuilding_List!A160)</f>
        <v>0205</v>
      </c>
      <c r="B160" s="3" t="str">
        <f>VLOOKUP(A160,[3]UKBuilding_List!$A$1:$D$376,3,FALSE)</f>
        <v>Phi Mu</v>
      </c>
      <c r="C160" s="1"/>
    </row>
    <row r="161" spans="1:3" x14ac:dyDescent="0.25">
      <c r="A161" s="2" t="str">
        <f>([3]UKBuilding_List!A161)</f>
        <v>0207</v>
      </c>
      <c r="B161" s="3" t="str">
        <f>VLOOKUP(A161,[3]UKBuilding_List!$A$1:$D$376,3,FALSE)</f>
        <v>Arts Metal Building</v>
      </c>
      <c r="C161" s="1"/>
    </row>
    <row r="162" spans="1:3" x14ac:dyDescent="0.25">
      <c r="A162" s="2" t="str">
        <f>([3]UKBuilding_List!A162)</f>
        <v>0210</v>
      </c>
      <c r="B162" s="3" t="str">
        <f>VLOOKUP(A162,[3]UKBuilding_List!$A$1:$D$376,3,FALSE)</f>
        <v>Reynolds Warehouse #4</v>
      </c>
      <c r="C162" s="1"/>
    </row>
    <row r="163" spans="1:3" x14ac:dyDescent="0.25">
      <c r="A163" s="2" t="str">
        <f>([3]UKBuilding_List!A163)</f>
        <v>0211</v>
      </c>
      <c r="B163" s="3" t="str">
        <f>VLOOKUP(A163,[3]UKBuilding_List!$A$1:$D$376,3,FALSE)</f>
        <v>Maxwell Place Garage</v>
      </c>
      <c r="C163" s="1"/>
    </row>
    <row r="164" spans="1:3" x14ac:dyDescent="0.25">
      <c r="A164" s="2" t="str">
        <f>([3]UKBuilding_List!A164)</f>
        <v>0212</v>
      </c>
      <c r="B164" s="3" t="str">
        <f>VLOOKUP(A164,[3]UKBuilding_List!$A$1:$D$376,3,FALSE)</f>
        <v>Lancaster Aquatics</v>
      </c>
      <c r="C164" s="1"/>
    </row>
    <row r="165" spans="1:3" x14ac:dyDescent="0.25">
      <c r="A165" s="2" t="str">
        <f>([3]UKBuilding_List!A165)</f>
        <v>0213</v>
      </c>
      <c r="B165" s="3" t="str">
        <f>VLOOKUP(A165,[3]UKBuilding_List!$A$1:$D$376,3,FALSE)</f>
        <v>Boone Tennis Center</v>
      </c>
      <c r="C165" s="1"/>
    </row>
    <row r="166" spans="1:3" x14ac:dyDescent="0.25">
      <c r="A166" s="2" t="str">
        <f>([3]UKBuilding_List!A166)</f>
        <v>0214</v>
      </c>
      <c r="B166" s="3" t="str">
        <f>VLOOKUP(A166,[3]UKBuilding_List!$A$1:$D$376,3,FALSE)</f>
        <v>Flammable Storage Building</v>
      </c>
      <c r="C166" s="1"/>
    </row>
    <row r="167" spans="1:3" x14ac:dyDescent="0.25">
      <c r="A167" s="2" t="str">
        <f>([3]UKBuilding_List!A167)</f>
        <v>0215</v>
      </c>
      <c r="B167" s="3" t="str">
        <f>VLOOKUP(A167,[3]UKBuilding_List!$A$1:$D$376,3,FALSE)</f>
        <v>W. P. Garrigus Building</v>
      </c>
      <c r="C167" s="1"/>
    </row>
    <row r="168" spans="1:3" x14ac:dyDescent="0.25">
      <c r="A168" s="2" t="str">
        <f>([3]UKBuilding_List!A168)</f>
        <v>0216</v>
      </c>
      <c r="B168" s="3" t="str">
        <f>VLOOKUP(A168,[3]UKBuilding_List!$A$1:$D$376,3,FALSE)</f>
        <v>Multi-Disciplinary Research Lab #3</v>
      </c>
      <c r="C168" s="1"/>
    </row>
    <row r="169" spans="1:3" x14ac:dyDescent="0.25">
      <c r="A169" s="2" t="str">
        <f>([3]UKBuilding_List!A169)</f>
        <v>0217</v>
      </c>
      <c r="B169" s="3" t="str">
        <f>VLOOKUP(A169,[3]UKBuilding_List!$A$1:$D$376,3,FALSE)</f>
        <v>Electric Substation #2</v>
      </c>
      <c r="C169" s="1"/>
    </row>
    <row r="170" spans="1:3" x14ac:dyDescent="0.25">
      <c r="A170" s="2" t="str">
        <f>([3]UKBuilding_List!A170)</f>
        <v>0219</v>
      </c>
      <c r="B170" s="3" t="str">
        <f>VLOOKUP(A170,[3]UKBuilding_List!$A$1:$D$376,3,FALSE)</f>
        <v>Seaton Center</v>
      </c>
      <c r="C170" s="1"/>
    </row>
    <row r="171" spans="1:3" x14ac:dyDescent="0.25">
      <c r="A171" s="2" t="str">
        <f>([3]UKBuilding_List!A171)</f>
        <v>0220</v>
      </c>
      <c r="B171" s="3" t="str">
        <f>VLOOKUP(A171,[3]UKBuilding_List!$A$1:$D$376,3,FALSE)</f>
        <v>Bernard Johnson Student Rec Ctr</v>
      </c>
      <c r="C171" s="1"/>
    </row>
    <row r="172" spans="1:3" x14ac:dyDescent="0.25">
      <c r="A172" s="2" t="str">
        <f>([3]UKBuilding_List!A172)</f>
        <v>0222</v>
      </c>
      <c r="B172" s="3" t="str">
        <f>VLOOKUP(A172,[3]UKBuilding_List!$A$1:$D$376,3,FALSE)</f>
        <v>Kroger Field</v>
      </c>
      <c r="C172" s="1"/>
    </row>
    <row r="173" spans="1:3" x14ac:dyDescent="0.25">
      <c r="A173" s="2" t="str">
        <f>([3]UKBuilding_List!A173)</f>
        <v>0223</v>
      </c>
      <c r="B173" s="3" t="str">
        <f>VLOOKUP(A173,[3]UKBuilding_List!$A$1:$D$376,3,FALSE)</f>
        <v>Warren Wright Medical Plaza</v>
      </c>
      <c r="C173" s="1"/>
    </row>
    <row r="174" spans="1:3" x14ac:dyDescent="0.25">
      <c r="A174" s="2" t="str">
        <f>([3]UKBuilding_List!A174)</f>
        <v>0224</v>
      </c>
      <c r="B174" s="3" t="str">
        <f>VLOOKUP(A174,[3]UKBuilding_List!$A$1:$D$376,3,FALSE)</f>
        <v>Lucille Caudill Little Fine Arts Library</v>
      </c>
      <c r="C174" s="1"/>
    </row>
    <row r="175" spans="1:3" x14ac:dyDescent="0.25">
      <c r="A175" s="2" t="str">
        <f>([3]UKBuilding_List!A175)</f>
        <v>0225</v>
      </c>
      <c r="B175" s="3" t="str">
        <f>VLOOKUP(A175,[3]UKBuilding_List!$A$1:$D$376,3,FALSE)</f>
        <v>T H Morgan Biological Sciences</v>
      </c>
      <c r="C175" s="1"/>
    </row>
    <row r="176" spans="1:3" x14ac:dyDescent="0.25">
      <c r="A176" s="2" t="str">
        <f>([3]UKBuilding_List!A176)</f>
        <v>0227</v>
      </c>
      <c r="B176" s="3" t="str">
        <f>VLOOKUP(A176,[3]UKBuilding_List!$A$1:$D$376,3,FALSE)</f>
        <v>Recreation Equipment Storage Building</v>
      </c>
      <c r="C176" s="1"/>
    </row>
    <row r="177" spans="1:3" x14ac:dyDescent="0.25">
      <c r="A177" s="2" t="str">
        <f>([3]UKBuilding_List!A177)</f>
        <v>0229</v>
      </c>
      <c r="B177" s="3" t="str">
        <f>VLOOKUP(A177,[3]UKBuilding_List!$A$1:$D$376,3,FALSE)</f>
        <v>Agricultural Distribution Center</v>
      </c>
      <c r="C177" s="1"/>
    </row>
    <row r="178" spans="1:3" x14ac:dyDescent="0.25">
      <c r="A178" s="2" t="str">
        <f>([3]UKBuilding_List!A178)</f>
        <v>0230</v>
      </c>
      <c r="B178" s="3" t="str">
        <f>VLOOKUP(A178,[3]UKBuilding_List!$A$1:$D$376,3,FALSE)</f>
        <v>Sanders-Brown Center on Aging</v>
      </c>
      <c r="C178" s="1"/>
    </row>
    <row r="179" spans="1:3" x14ac:dyDescent="0.25">
      <c r="A179" s="2" t="str">
        <f>([3]UKBuilding_List!A179)</f>
        <v>0232</v>
      </c>
      <c r="B179" s="3" t="str">
        <f>VLOOKUP(A179,[3]UKBuilding_List!$A$1:$D$376,3,FALSE)</f>
        <v>College of Nursing</v>
      </c>
      <c r="C179" s="1"/>
    </row>
    <row r="180" spans="1:3" x14ac:dyDescent="0.25">
      <c r="A180" s="2" t="str">
        <f>([3]UKBuilding_List!A180)</f>
        <v>0235</v>
      </c>
      <c r="B180" s="3" t="str">
        <f>VLOOKUP(A180,[3]UKBuilding_List!$A$1:$D$376,3,FALSE)</f>
        <v>John W Oswald Building</v>
      </c>
      <c r="C180" s="1"/>
    </row>
    <row r="181" spans="1:3" x14ac:dyDescent="0.25">
      <c r="A181" s="2" t="str">
        <f>([3]UKBuilding_List!A181)</f>
        <v>0236</v>
      </c>
      <c r="B181" s="3" t="str">
        <f>VLOOKUP(A181,[3]UKBuilding_List!$A$1:$D$376,3,FALSE)</f>
        <v>Kentucky Tobacco Research and Development Center</v>
      </c>
      <c r="C181" s="1"/>
    </row>
    <row r="182" spans="1:3" x14ac:dyDescent="0.25">
      <c r="A182" s="2" t="str">
        <f>([3]UKBuilding_List!A182)</f>
        <v>0241</v>
      </c>
      <c r="B182" s="3" t="str">
        <f>VLOOKUP(A182,[3]UKBuilding_List!$A$1:$D$376,3,FALSE)</f>
        <v>Singletary Center for the Arts</v>
      </c>
      <c r="C182" s="1"/>
    </row>
    <row r="183" spans="1:3" x14ac:dyDescent="0.25">
      <c r="A183" s="2" t="str">
        <f>([3]UKBuilding_List!A183)</f>
        <v>0243</v>
      </c>
      <c r="B183" s="3" t="str">
        <f>VLOOKUP(A183,[3]UKBuilding_List!$A$1:$D$376,3,FALSE)</f>
        <v>Greg Page Apartments 1</v>
      </c>
      <c r="C183" s="1"/>
    </row>
    <row r="184" spans="1:3" x14ac:dyDescent="0.25">
      <c r="A184" s="2" t="str">
        <f>([3]UKBuilding_List!A184)</f>
        <v>0244</v>
      </c>
      <c r="B184" s="3" t="str">
        <f>VLOOKUP(A184,[3]UKBuilding_List!$A$1:$D$376,3,FALSE)</f>
        <v>Greg Page Apartments 2</v>
      </c>
      <c r="C184" s="1"/>
    </row>
    <row r="185" spans="1:3" x14ac:dyDescent="0.25">
      <c r="A185" s="2" t="str">
        <f>([3]UKBuilding_List!A185)</f>
        <v>0245</v>
      </c>
      <c r="B185" s="3" t="str">
        <f>VLOOKUP(A185,[3]UKBuilding_List!$A$1:$D$376,3,FALSE)</f>
        <v>Greg Page Apartments 3</v>
      </c>
      <c r="C185" s="1"/>
    </row>
    <row r="186" spans="1:3" x14ac:dyDescent="0.25">
      <c r="A186" s="2" t="str">
        <f>([3]UKBuilding_List!A186)</f>
        <v>0246</v>
      </c>
      <c r="B186" s="3" t="str">
        <f>VLOOKUP(A186,[3]UKBuilding_List!$A$1:$D$376,3,FALSE)</f>
        <v>Greg Page Apartments 4</v>
      </c>
      <c r="C186" s="1"/>
    </row>
    <row r="187" spans="1:3" x14ac:dyDescent="0.25">
      <c r="A187" s="2" t="str">
        <f>([3]UKBuilding_List!A187)</f>
        <v>0247</v>
      </c>
      <c r="B187" s="3" t="str">
        <f>VLOOKUP(A187,[3]UKBuilding_List!$A$1:$D$376,3,FALSE)</f>
        <v>Greg Page Apartments 5</v>
      </c>
      <c r="C187" s="1"/>
    </row>
    <row r="188" spans="1:3" x14ac:dyDescent="0.25">
      <c r="A188" s="2" t="str">
        <f>([3]UKBuilding_List!A188)</f>
        <v>0248</v>
      </c>
      <c r="B188" s="3" t="str">
        <f>VLOOKUP(A188,[3]UKBuilding_List!$A$1:$D$376,3,FALSE)</f>
        <v>Greg Page Apartments 6</v>
      </c>
      <c r="C188" s="1"/>
    </row>
    <row r="189" spans="1:3" x14ac:dyDescent="0.25">
      <c r="A189" s="2" t="str">
        <f>([3]UKBuilding_List!A189)</f>
        <v>0249</v>
      </c>
      <c r="B189" s="3" t="str">
        <f>VLOOKUP(A189,[3]UKBuilding_List!$A$1:$D$376,3,FALSE)</f>
        <v>Greg Page Apartments 7</v>
      </c>
      <c r="C189" s="1"/>
    </row>
    <row r="190" spans="1:3" x14ac:dyDescent="0.25">
      <c r="A190" s="2" t="str">
        <f>([3]UKBuilding_List!A190)</f>
        <v>0250</v>
      </c>
      <c r="B190" s="3" t="str">
        <f>VLOOKUP(A190,[3]UKBuilding_List!$A$1:$D$376,3,FALSE)</f>
        <v>Greg Page Apartments 8</v>
      </c>
      <c r="C190" s="1"/>
    </row>
    <row r="191" spans="1:3" x14ac:dyDescent="0.25">
      <c r="A191" s="2" t="str">
        <f>([3]UKBuilding_List!A191)</f>
        <v>0252</v>
      </c>
      <c r="B191" s="3" t="str">
        <f>VLOOKUP(A191,[3]UKBuilding_List!$A$1:$D$376,3,FALSE)</f>
        <v>Greg Page Apartments 10</v>
      </c>
      <c r="C191" s="1"/>
    </row>
    <row r="192" spans="1:3" x14ac:dyDescent="0.25">
      <c r="A192" s="2" t="str">
        <f>([3]UKBuilding_List!A192)</f>
        <v>0253</v>
      </c>
      <c r="B192" s="3" t="str">
        <f>VLOOKUP(A192,[3]UKBuilding_List!$A$1:$D$376,3,FALSE)</f>
        <v>Greg Page Apartments 11</v>
      </c>
      <c r="C192" s="1"/>
    </row>
    <row r="193" spans="1:3" x14ac:dyDescent="0.25">
      <c r="A193" s="2" t="str">
        <f>([3]UKBuilding_List!A193)</f>
        <v>0254</v>
      </c>
      <c r="B193" s="3" t="str">
        <f>VLOOKUP(A193,[3]UKBuilding_List!$A$1:$D$376,3,FALSE)</f>
        <v>Greg Page Apartments 12</v>
      </c>
      <c r="C193" s="1"/>
    </row>
    <row r="194" spans="1:3" x14ac:dyDescent="0.25">
      <c r="A194" s="2" t="str">
        <f>([3]UKBuilding_List!A194)</f>
        <v>0255</v>
      </c>
      <c r="B194" s="3" t="str">
        <f>VLOOKUP(A194,[3]UKBuilding_List!$A$1:$D$376,3,FALSE)</f>
        <v>Greg Page Apartments 13</v>
      </c>
      <c r="C194" s="1"/>
    </row>
    <row r="195" spans="1:3" x14ac:dyDescent="0.25">
      <c r="A195" s="2" t="str">
        <f>([3]UKBuilding_List!A195)</f>
        <v>0256</v>
      </c>
      <c r="B195" s="3" t="str">
        <f>VLOOKUP(A195,[3]UKBuilding_List!$A$1:$D$376,3,FALSE)</f>
        <v>Greg Page Apartments 14</v>
      </c>
      <c r="C195" s="1"/>
    </row>
    <row r="196" spans="1:3" x14ac:dyDescent="0.25">
      <c r="A196" s="2" t="str">
        <f>([3]UKBuilding_List!A196)</f>
        <v>0257</v>
      </c>
      <c r="B196" s="3" t="str">
        <f>VLOOKUP(A196,[3]UKBuilding_List!$A$1:$D$376,3,FALSE)</f>
        <v>Greg Page Apartments 15</v>
      </c>
      <c r="C196" s="1"/>
    </row>
    <row r="197" spans="1:3" x14ac:dyDescent="0.25">
      <c r="A197" s="2" t="str">
        <f>([3]UKBuilding_List!A197)</f>
        <v>0258</v>
      </c>
      <c r="B197" s="3" t="str">
        <f>VLOOKUP(A197,[3]UKBuilding_List!$A$1:$D$376,3,FALSE)</f>
        <v>Greg Page Apartments 16</v>
      </c>
      <c r="C197" s="1"/>
    </row>
    <row r="198" spans="1:3" x14ac:dyDescent="0.25">
      <c r="A198" s="2" t="str">
        <f>([3]UKBuilding_List!A198)</f>
        <v>0259</v>
      </c>
      <c r="B198" s="3" t="str">
        <f>VLOOKUP(A198,[3]UKBuilding_List!$A$1:$D$376,3,FALSE)</f>
        <v>Greg Page Apartments 17</v>
      </c>
      <c r="C198" s="1"/>
    </row>
    <row r="199" spans="1:3" x14ac:dyDescent="0.25">
      <c r="A199" s="2" t="str">
        <f>([3]UKBuilding_List!A199)</f>
        <v>0260</v>
      </c>
      <c r="B199" s="3" t="str">
        <f>VLOOKUP(A199,[3]UKBuilding_List!$A$1:$D$376,3,FALSE)</f>
        <v>Greg Page Apartments 18</v>
      </c>
      <c r="C199" s="1"/>
    </row>
    <row r="200" spans="1:3" x14ac:dyDescent="0.25">
      <c r="A200" s="2" t="str">
        <f>([3]UKBuilding_List!A200)</f>
        <v>0261</v>
      </c>
      <c r="B200" s="3" t="str">
        <f>VLOOKUP(A200,[3]UKBuilding_List!$A$1:$D$376,3,FALSE)</f>
        <v>Greg Page Apartments 19</v>
      </c>
      <c r="C200" s="1"/>
    </row>
    <row r="201" spans="1:3" x14ac:dyDescent="0.25">
      <c r="A201" s="2" t="str">
        <f>([3]UKBuilding_List!A201)</f>
        <v>0262</v>
      </c>
      <c r="B201" s="3" t="str">
        <f>VLOOKUP(A201,[3]UKBuilding_List!$A$1:$D$376,3,FALSE)</f>
        <v>Greg Page Apartments 20</v>
      </c>
      <c r="C201" s="1"/>
    </row>
    <row r="202" spans="1:3" x14ac:dyDescent="0.25">
      <c r="A202" s="2" t="str">
        <f>([3]UKBuilding_List!A202)</f>
        <v>0263</v>
      </c>
      <c r="B202" s="3" t="str">
        <f>VLOOKUP(A202,[3]UKBuilding_List!$A$1:$D$376,3,FALSE)</f>
        <v>Greg Page Apartments 21</v>
      </c>
      <c r="C202" s="1"/>
    </row>
    <row r="203" spans="1:3" x14ac:dyDescent="0.25">
      <c r="A203" s="2" t="str">
        <f>([3]UKBuilding_List!A203)</f>
        <v>0264</v>
      </c>
      <c r="B203" s="3" t="str">
        <f>VLOOKUP(A203,[3]UKBuilding_List!$A$1:$D$376,3,FALSE)</f>
        <v>Greg Page Apartments 22</v>
      </c>
      <c r="C203" s="1"/>
    </row>
    <row r="204" spans="1:3" x14ac:dyDescent="0.25">
      <c r="A204" s="2" t="str">
        <f>([3]UKBuilding_List!A204)</f>
        <v>0265</v>
      </c>
      <c r="B204" s="3" t="str">
        <f>VLOOKUP(A204,[3]UKBuilding_List!$A$1:$D$376,3,FALSE)</f>
        <v>Greg Page Apartments 23</v>
      </c>
      <c r="C204" s="1"/>
    </row>
    <row r="205" spans="1:3" x14ac:dyDescent="0.25">
      <c r="A205" s="2" t="str">
        <f>([3]UKBuilding_List!A205)</f>
        <v>0266</v>
      </c>
      <c r="B205" s="3" t="str">
        <f>VLOOKUP(A205,[3]UKBuilding_List!$A$1:$D$376,3,FALSE)</f>
        <v>Greg Page Apartments 24</v>
      </c>
      <c r="C205" s="1"/>
    </row>
    <row r="206" spans="1:3" x14ac:dyDescent="0.25">
      <c r="A206" s="2" t="str">
        <f>([3]UKBuilding_List!A206)</f>
        <v>0267</v>
      </c>
      <c r="B206" s="3" t="str">
        <f>VLOOKUP(A206,[3]UKBuilding_List!$A$1:$D$376,3,FALSE)</f>
        <v>Greg Page Apartments 25</v>
      </c>
      <c r="C206" s="1"/>
    </row>
    <row r="207" spans="1:3" x14ac:dyDescent="0.25">
      <c r="A207" s="2" t="str">
        <f>([3]UKBuilding_List!A207)</f>
        <v>0268</v>
      </c>
      <c r="B207" s="3" t="str">
        <f>VLOOKUP(A207,[3]UKBuilding_List!$A$1:$D$376,3,FALSE)</f>
        <v>Greg Page Food Storage Laundry</v>
      </c>
      <c r="C207" s="1"/>
    </row>
    <row r="208" spans="1:3" x14ac:dyDescent="0.25">
      <c r="A208" s="2" t="str">
        <f>([3]UKBuilding_List!A208)</f>
        <v>0269</v>
      </c>
      <c r="B208" s="3" t="str">
        <f>VLOOKUP(A208,[3]UKBuilding_List!$A$1:$D$376,3,FALSE)</f>
        <v>Communications Building</v>
      </c>
      <c r="C208" s="1"/>
    </row>
    <row r="209" spans="1:3" x14ac:dyDescent="0.25">
      <c r="A209" s="2" t="str">
        <f>([3]UKBuilding_List!A209)</f>
        <v>0274</v>
      </c>
      <c r="B209" s="3" t="str">
        <f>VLOOKUP(A209,[3]UKBuilding_List!$A$1:$D$376,3,FALSE)</f>
        <v>Moloney Building</v>
      </c>
      <c r="C209" s="1"/>
    </row>
    <row r="210" spans="1:3" x14ac:dyDescent="0.25">
      <c r="A210" s="2" t="str">
        <f>([3]UKBuilding_List!A210)</f>
        <v>0275</v>
      </c>
      <c r="B210" s="3" t="str">
        <f>VLOOKUP(A210,[3]UKBuilding_List!$A$1:$D$376,3,FALSE)</f>
        <v>Bruce Poundstone Regulatory Services Building</v>
      </c>
      <c r="C210" s="1"/>
    </row>
    <row r="211" spans="1:3" x14ac:dyDescent="0.25">
      <c r="A211" s="2" t="str">
        <f>([3]UKBuilding_List!A211)</f>
        <v>0276</v>
      </c>
      <c r="B211" s="3" t="str">
        <f>VLOOKUP(A211,[3]UKBuilding_List!$A$1:$D$376,3,FALSE)</f>
        <v>Charles E. Barnhart Building</v>
      </c>
      <c r="C211" s="1"/>
    </row>
    <row r="212" spans="1:3" x14ac:dyDescent="0.25">
      <c r="A212" s="2" t="str">
        <f>([3]UKBuilding_List!A212)</f>
        <v>0277</v>
      </c>
      <c r="B212" s="3" t="str">
        <f>VLOOKUP(A212,[3]UKBuilding_List!$A$1:$D$376,3,FALSE)</f>
        <v>EJ Nutter Training Center</v>
      </c>
      <c r="C212" s="1"/>
    </row>
    <row r="213" spans="1:3" x14ac:dyDescent="0.25">
      <c r="A213" s="2" t="str">
        <f>([3]UKBuilding_List!A213)</f>
        <v>0278</v>
      </c>
      <c r="B213" s="3" t="str">
        <f>VLOOKUP(A213,[3]UKBuilding_List!$A$1:$D$376,3,FALSE)</f>
        <v>PPD Storage Building</v>
      </c>
      <c r="C213" s="1"/>
    </row>
    <row r="214" spans="1:3" x14ac:dyDescent="0.25">
      <c r="A214" s="2" t="str">
        <f>([3]UKBuilding_List!A214)</f>
        <v>0279</v>
      </c>
      <c r="B214" s="3" t="str">
        <f>VLOOKUP(A214,[3]UKBuilding_List!$A$1:$D$376,3,FALSE)</f>
        <v>BIRP Building</v>
      </c>
      <c r="C214" s="1"/>
    </row>
    <row r="215" spans="1:3" x14ac:dyDescent="0.25">
      <c r="A215" s="2" t="str">
        <f>([3]UKBuilding_List!A215)</f>
        <v>0280</v>
      </c>
      <c r="B215" s="3" t="str">
        <f>VLOOKUP(A215,[3]UKBuilding_List!$A$1:$D$376,3,FALSE)</f>
        <v>Joe Craft Football Training Facility</v>
      </c>
      <c r="C215" s="1"/>
    </row>
    <row r="216" spans="1:3" x14ac:dyDescent="0.25">
      <c r="A216" s="2" t="str">
        <f>([3]UKBuilding_List!A216)</f>
        <v>0281</v>
      </c>
      <c r="B216" s="3" t="str">
        <f>VLOOKUP(A216,[3]UKBuilding_List!$A$1:$D$376,3,FALSE)</f>
        <v>Oliver H. Raymond Civil Engineering</v>
      </c>
      <c r="C216" s="1"/>
    </row>
    <row r="217" spans="1:3" x14ac:dyDescent="0.25">
      <c r="A217" s="2" t="str">
        <f>([3]UKBuilding_List!A217)</f>
        <v>0282</v>
      </c>
      <c r="B217" s="3" t="str">
        <f>VLOOKUP(A217,[3]UKBuilding_List!$A$1:$D$376,3,FALSE)</f>
        <v>Gas Storage Building</v>
      </c>
      <c r="C217" s="1"/>
    </row>
    <row r="218" spans="1:3" x14ac:dyDescent="0.25">
      <c r="A218" s="2" t="str">
        <f>([3]UKBuilding_List!A218)</f>
        <v>0283</v>
      </c>
      <c r="B218" s="3" t="str">
        <f>VLOOKUP(A218,[3]UKBuilding_List!$A$1:$D$376,3,FALSE)</f>
        <v>Hagan Baseball Stadium</v>
      </c>
      <c r="C218" s="1"/>
    </row>
    <row r="219" spans="1:3" x14ac:dyDescent="0.25">
      <c r="A219" s="2" t="str">
        <f>([3]UKBuilding_List!A219)</f>
        <v>0284</v>
      </c>
      <c r="B219" s="3" t="str">
        <f>VLOOKUP(A219,[3]UKBuilding_List!$A$1:$D$376,3,FALSE)</f>
        <v>Kentucky Clinic</v>
      </c>
      <c r="C219" s="1"/>
    </row>
    <row r="220" spans="1:3" x14ac:dyDescent="0.25">
      <c r="A220" s="2" t="str">
        <f>([3]UKBuilding_List!A220)</f>
        <v>0285</v>
      </c>
      <c r="B220" s="3" t="str">
        <f>VLOOKUP(A220,[3]UKBuilding_List!$A$1:$D$376,3,FALSE)</f>
        <v>Nutter Field House</v>
      </c>
      <c r="C220" s="1"/>
    </row>
    <row r="221" spans="1:3" x14ac:dyDescent="0.25">
      <c r="A221" s="2" t="str">
        <f>([3]UKBuilding_List!A221)</f>
        <v>0286</v>
      </c>
      <c r="B221" s="3" t="str">
        <f>VLOOKUP(A221,[3]UKBuilding_List!$A$1:$D$376,3,FALSE)</f>
        <v>ASTeCC</v>
      </c>
      <c r="C221" s="1"/>
    </row>
    <row r="222" spans="1:3" x14ac:dyDescent="0.25">
      <c r="A222" s="2" t="str">
        <f>([3]UKBuilding_List!A222)</f>
        <v>0287</v>
      </c>
      <c r="B222" s="3" t="str">
        <f>VLOOKUP(A222,[3]UKBuilding_List!$A$1:$D$376,3,FALSE)</f>
        <v>Electric HVAC Building</v>
      </c>
      <c r="C222" s="1"/>
    </row>
    <row r="223" spans="1:3" x14ac:dyDescent="0.25">
      <c r="A223" s="2" t="str">
        <f>([3]UKBuilding_List!A223)</f>
        <v>0288</v>
      </c>
      <c r="B223" s="3" t="str">
        <f>VLOOKUP(A223,[3]UKBuilding_List!$A$1:$D$376,3,FALSE)</f>
        <v>PPD Greenhouse</v>
      </c>
      <c r="C223" s="1"/>
    </row>
    <row r="224" spans="1:3" x14ac:dyDescent="0.25">
      <c r="A224" s="2" t="str">
        <f>([3]UKBuilding_List!A224)</f>
        <v>0289</v>
      </c>
      <c r="B224" s="3" t="str">
        <f>VLOOKUP(A224,[3]UKBuilding_List!$A$1:$D$376,3,FALSE)</f>
        <v>Hazardous Waste Storage</v>
      </c>
      <c r="C224" s="1"/>
    </row>
    <row r="225" spans="1:3" x14ac:dyDescent="0.25">
      <c r="A225" s="2" t="str">
        <f>([3]UKBuilding_List!A225)</f>
        <v>0293</v>
      </c>
      <c r="B225" s="3" t="str">
        <f>VLOOKUP(A225,[3]UKBuilding_List!$A$1:$D$376,3,FALSE)</f>
        <v>UK Hospital - Chandler Medical Center &amp; Hospital</v>
      </c>
      <c r="C225" s="1"/>
    </row>
    <row r="226" spans="1:3" x14ac:dyDescent="0.25">
      <c r="A226" s="2" t="str">
        <f>([3]UKBuilding_List!A226)</f>
        <v>0294</v>
      </c>
      <c r="B226" s="3" t="str">
        <f>VLOOKUP(A226,[3]UKBuilding_List!$A$1:$D$376,3,FALSE)</f>
        <v>Gill Heart and Vascular Institute</v>
      </c>
      <c r="C226" s="1"/>
    </row>
    <row r="227" spans="1:3" x14ac:dyDescent="0.25">
      <c r="A227" s="2" t="str">
        <f>([3]UKBuilding_List!A227)</f>
        <v>0297</v>
      </c>
      <c r="B227" s="3" t="str">
        <f>VLOOKUP(A227,[3]UKBuilding_List!$A$1:$D$376,3,FALSE)</f>
        <v>Dental Science Building</v>
      </c>
      <c r="C227" s="1"/>
    </row>
    <row r="228" spans="1:3" x14ac:dyDescent="0.25">
      <c r="A228" s="2" t="str">
        <f>([3]UKBuilding_List!A228)</f>
        <v>0298</v>
      </c>
      <c r="B228" s="3" t="str">
        <f>VLOOKUP(A228,[3]UKBuilding_List!$A$1:$D$376,3,FALSE)</f>
        <v>William R. Willard Medical Education Building</v>
      </c>
      <c r="C228" s="1"/>
    </row>
    <row r="229" spans="1:3" x14ac:dyDescent="0.25">
      <c r="A229" s="2" t="str">
        <f>([3]UKBuilding_List!A229)</f>
        <v>0300</v>
      </c>
      <c r="B229" s="3" t="str">
        <f>VLOOKUP(A229,[3]UKBuilding_List!$A$1:$D$376,3,FALSE)</f>
        <v>Arboretum Tool Shed</v>
      </c>
      <c r="C229" s="1"/>
    </row>
    <row r="230" spans="1:3" x14ac:dyDescent="0.25">
      <c r="A230" s="2" t="str">
        <f>([3]UKBuilding_List!A230)</f>
        <v>0301</v>
      </c>
      <c r="B230" s="3" t="str">
        <f>VLOOKUP(A230,[3]UKBuilding_List!$A$1:$D$376,3,FALSE)</f>
        <v>154 Bonnie Brae</v>
      </c>
      <c r="C230" s="1"/>
    </row>
    <row r="231" spans="1:3" x14ac:dyDescent="0.25">
      <c r="A231" s="2" t="str">
        <f>([3]UKBuilding_List!A231)</f>
        <v>0302</v>
      </c>
      <c r="B231" s="3" t="str">
        <f>VLOOKUP(A231,[3]UKBuilding_List!$A$1:$D$376,3,FALSE)</f>
        <v>Dorotha Smith Oatts Visitor Center</v>
      </c>
      <c r="C231" s="1"/>
    </row>
    <row r="232" spans="1:3" x14ac:dyDescent="0.25">
      <c r="A232" s="2" t="str">
        <f>([3]UKBuilding_List!A232)</f>
        <v>0303</v>
      </c>
      <c r="B232" s="3" t="str">
        <f>VLOOKUP(A232,[3]UKBuilding_List!$A$1:$D$376,3,FALSE)</f>
        <v>Arboretum Restrooms</v>
      </c>
      <c r="C232" s="1"/>
    </row>
    <row r="233" spans="1:3" x14ac:dyDescent="0.25">
      <c r="A233" s="2" t="str">
        <f>([3]UKBuilding_List!A233)</f>
        <v>0305</v>
      </c>
      <c r="B233" s="3" t="str">
        <f>VLOOKUP(A233,[3]UKBuilding_List!$A$1:$D$376,3,FALSE)</f>
        <v>Peter P. Bosomworth Health Sciences Research Building</v>
      </c>
      <c r="C233" s="1"/>
    </row>
    <row r="234" spans="1:3" x14ac:dyDescent="0.25">
      <c r="A234" s="2" t="str">
        <f>([3]UKBuilding_List!A234)</f>
        <v>0312</v>
      </c>
      <c r="B234" s="3" t="str">
        <f>VLOOKUP(A234,[3]UKBuilding_List!$A$1:$D$376,3,FALSE)</f>
        <v>Plant Sciences</v>
      </c>
      <c r="C234" s="1"/>
    </row>
    <row r="235" spans="1:3" x14ac:dyDescent="0.25">
      <c r="A235" s="2" t="str">
        <f>([3]UKBuilding_List!A235)</f>
        <v>0314</v>
      </c>
      <c r="B235" s="3" t="str">
        <f>VLOOKUP(A235,[3]UKBuilding_List!$A$1:$D$376,3,FALSE)</f>
        <v>252 East Maxwell St</v>
      </c>
      <c r="C235" s="1"/>
    </row>
    <row r="236" spans="1:3" x14ac:dyDescent="0.25">
      <c r="A236" s="2" t="str">
        <f>([3]UKBuilding_List!A236)</f>
        <v>0315</v>
      </c>
      <c r="B236" s="3" t="str">
        <f>VLOOKUP(A236,[3]UKBuilding_List!$A$1:$D$376,3,FALSE)</f>
        <v>206 East Maxwell St</v>
      </c>
      <c r="C236" s="1"/>
    </row>
    <row r="237" spans="1:3" x14ac:dyDescent="0.25">
      <c r="A237" s="2" t="str">
        <f>([3]UKBuilding_List!A237)</f>
        <v>0333</v>
      </c>
      <c r="B237" s="3" t="str">
        <f>VLOOKUP(A237,[3]UKBuilding_List!$A$1:$D$376,3,FALSE)</f>
        <v>641 South Limestone St</v>
      </c>
      <c r="C237" s="1"/>
    </row>
    <row r="238" spans="1:3" x14ac:dyDescent="0.25">
      <c r="A238" s="2" t="str">
        <f>([3]UKBuilding_List!A238)</f>
        <v>0336</v>
      </c>
      <c r="B238" s="3" t="str">
        <f>VLOOKUP(A238,[3]UKBuilding_List!$A$1:$D$376,3,FALSE)</f>
        <v>Thomas D Clark Building</v>
      </c>
      <c r="C238" s="1"/>
    </row>
    <row r="239" spans="1:3" x14ac:dyDescent="0.25">
      <c r="A239" s="2" t="str">
        <f>([3]UKBuilding_List!A239)</f>
        <v>0337</v>
      </c>
      <c r="B239" s="3" t="str">
        <f>VLOOKUP(A239,[3]UKBuilding_List!$A$1:$D$376,3,FALSE)</f>
        <v>663 South Limestone Garage</v>
      </c>
      <c r="C239" s="1"/>
    </row>
    <row r="240" spans="1:3" x14ac:dyDescent="0.25">
      <c r="A240" s="2" t="str">
        <f>([3]UKBuilding_List!A240)</f>
        <v>0343</v>
      </c>
      <c r="B240" s="3" t="str">
        <f>VLOOKUP(A240,[3]UKBuilding_List!$A$1:$D$376,3,FALSE)</f>
        <v>Bingham Davis House</v>
      </c>
      <c r="C240" s="1"/>
    </row>
    <row r="241" spans="1:3" x14ac:dyDescent="0.25">
      <c r="A241" s="2" t="str">
        <f>([3]UKBuilding_List!A241)</f>
        <v>0344</v>
      </c>
      <c r="B241" s="3" t="str">
        <f>VLOOKUP(A241,[3]UKBuilding_List!$A$1:$D$376,3,FALSE)</f>
        <v>Raymond F. Betts House</v>
      </c>
      <c r="C241" s="1"/>
    </row>
    <row r="242" spans="1:3" x14ac:dyDescent="0.25">
      <c r="A242" s="2" t="str">
        <f>([3]UKBuilding_List!A242)</f>
        <v>0345</v>
      </c>
      <c r="B242" s="3" t="str">
        <f>VLOOKUP(A242,[3]UKBuilding_List!$A$1:$D$376,3,FALSE)</f>
        <v>Max Kade German House and Cultural Center</v>
      </c>
      <c r="C242" s="1"/>
    </row>
    <row r="243" spans="1:3" x14ac:dyDescent="0.25">
      <c r="A243" s="2" t="str">
        <f>([3]UKBuilding_List!A243)</f>
        <v>0346</v>
      </c>
      <c r="B243" s="3" t="str">
        <f>VLOOKUP(A243,[3]UKBuilding_List!$A$1:$D$376,3,FALSE)</f>
        <v>654 Maxwelton Ct</v>
      </c>
      <c r="C243" s="1"/>
    </row>
    <row r="244" spans="1:3" x14ac:dyDescent="0.25">
      <c r="A244" s="2" t="str">
        <f>([3]UKBuilding_List!A244)</f>
        <v>0347</v>
      </c>
      <c r="B244" s="3" t="str">
        <f>VLOOKUP(A244,[3]UKBuilding_List!$A$1:$D$376,3,FALSE)</f>
        <v>624 Maxwelton Ct</v>
      </c>
      <c r="C244" s="1"/>
    </row>
    <row r="245" spans="1:3" x14ac:dyDescent="0.25">
      <c r="A245" s="2" t="str">
        <f>([3]UKBuilding_List!A245)</f>
        <v>0348</v>
      </c>
      <c r="B245" s="3" t="str">
        <f>VLOOKUP(A245,[3]UKBuilding_List!$A$1:$D$376,3,FALSE)</f>
        <v>626 Maxwelton Ct</v>
      </c>
      <c r="C245" s="1"/>
    </row>
    <row r="246" spans="1:3" x14ac:dyDescent="0.25">
      <c r="A246" s="2" t="str">
        <f>([3]UKBuilding_List!A246)</f>
        <v>0349</v>
      </c>
      <c r="B246" s="3" t="str">
        <f>VLOOKUP(A246,[3]UKBuilding_List!$A$1:$D$376,3,FALSE)</f>
        <v>641 Maxwelton Ct</v>
      </c>
      <c r="C246" s="1"/>
    </row>
    <row r="247" spans="1:3" x14ac:dyDescent="0.25">
      <c r="A247" s="2" t="str">
        <f>([3]UKBuilding_List!A247)</f>
        <v>0350</v>
      </c>
      <c r="B247" s="3" t="str">
        <f>VLOOKUP(A247,[3]UKBuilding_List!$A$1:$D$376,3,FALSE)</f>
        <v>643 Maxwelton Ct</v>
      </c>
      <c r="C247" s="1"/>
    </row>
    <row r="248" spans="1:3" x14ac:dyDescent="0.25">
      <c r="A248" s="2" t="str">
        <f>([3]UKBuilding_List!A248)</f>
        <v>0351</v>
      </c>
      <c r="B248" s="3" t="str">
        <f>VLOOKUP(A248,[3]UKBuilding_List!$A$1:$D$376,3,FALSE)</f>
        <v>644 Maxwelton Ct</v>
      </c>
      <c r="C248" s="1"/>
    </row>
    <row r="249" spans="1:3" x14ac:dyDescent="0.25">
      <c r="A249" s="2" t="str">
        <f>([3]UKBuilding_List!A249)</f>
        <v>0353</v>
      </c>
      <c r="B249" s="3" t="str">
        <f>VLOOKUP(A249,[3]UKBuilding_List!$A$1:$D$376,3,FALSE)</f>
        <v>520 Oldham Ct</v>
      </c>
      <c r="C249" s="1"/>
    </row>
    <row r="250" spans="1:3" x14ac:dyDescent="0.25">
      <c r="A250" s="2" t="str">
        <f>([3]UKBuilding_List!A250)</f>
        <v>0377</v>
      </c>
      <c r="B250" s="3" t="str">
        <f>VLOOKUP(A250,[3]UKBuilding_List!$A$1:$D$376,3,FALSE)</f>
        <v>319 Rose Lane</v>
      </c>
      <c r="C250" s="1"/>
    </row>
    <row r="251" spans="1:3" x14ac:dyDescent="0.25">
      <c r="A251" s="2" t="str">
        <f>([3]UKBuilding_List!A251)</f>
        <v>0378</v>
      </c>
      <c r="B251" s="3" t="str">
        <f>VLOOKUP(A251,[3]UKBuilding_List!$A$1:$D$376,3,FALSE)</f>
        <v>321 Rose Lane</v>
      </c>
      <c r="C251" s="1"/>
    </row>
    <row r="252" spans="1:3" x14ac:dyDescent="0.25">
      <c r="A252" s="2" t="str">
        <f>([3]UKBuilding_List!A252)</f>
        <v>0381</v>
      </c>
      <c r="B252" s="3" t="str">
        <f>VLOOKUP(A252,[3]UKBuilding_List!$A$1:$D$376,3,FALSE)</f>
        <v>162-164 Gazette Avenue</v>
      </c>
      <c r="C252" s="1"/>
    </row>
    <row r="253" spans="1:3" x14ac:dyDescent="0.25">
      <c r="A253" s="2" t="str">
        <f>([3]UKBuilding_List!A253)</f>
        <v>0382</v>
      </c>
      <c r="B253" s="3" t="str">
        <f>VLOOKUP(A253,[3]UKBuilding_List!$A$1:$D$376,3,FALSE)</f>
        <v>Sky Blue Solar House</v>
      </c>
      <c r="C253" s="1"/>
    </row>
    <row r="254" spans="1:3" x14ac:dyDescent="0.25">
      <c r="A254" s="2" t="str">
        <f>([3]UKBuilding_List!A254)</f>
        <v>0386</v>
      </c>
      <c r="B254" s="3" t="str">
        <f>VLOOKUP(A254,[3]UKBuilding_List!$A$1:$D$376,3,FALSE)</f>
        <v>150 Gazette Avenue</v>
      </c>
      <c r="C254" s="1"/>
    </row>
    <row r="255" spans="1:3" x14ac:dyDescent="0.25">
      <c r="A255" s="2" t="str">
        <f>([3]UKBuilding_List!A255)</f>
        <v>0391</v>
      </c>
      <c r="B255" s="3" t="str">
        <f>VLOOKUP(A255,[3]UKBuilding_List!$A$1:$D$376,3,FALSE)</f>
        <v>Bus Shelter #2</v>
      </c>
      <c r="C255" s="1"/>
    </row>
    <row r="256" spans="1:3" x14ac:dyDescent="0.25">
      <c r="A256" s="2" t="str">
        <f>([3]UKBuilding_List!A256)</f>
        <v>0392</v>
      </c>
      <c r="B256" s="3" t="str">
        <f>VLOOKUP(A256,[3]UKBuilding_List!$A$1:$D$376,3,FALSE)</f>
        <v>Bus Shelter #3</v>
      </c>
      <c r="C256" s="1"/>
    </row>
    <row r="257" spans="1:3" x14ac:dyDescent="0.25">
      <c r="A257" s="2" t="str">
        <f>([3]UKBuilding_List!A257)</f>
        <v>0393</v>
      </c>
      <c r="B257" s="3" t="str">
        <f>VLOOKUP(A257,[3]UKBuilding_List!$A$1:$D$376,3,FALSE)</f>
        <v>Bus Shelter #7</v>
      </c>
      <c r="C257" s="1"/>
    </row>
    <row r="258" spans="1:3" x14ac:dyDescent="0.25">
      <c r="A258" s="2" t="str">
        <f>([3]UKBuilding_List!A258)</f>
        <v>0394</v>
      </c>
      <c r="B258" s="3" t="str">
        <f>VLOOKUP(A258,[3]UKBuilding_List!$A$1:$D$376,3,FALSE)</f>
        <v>Bus Shelter #6</v>
      </c>
      <c r="C258" s="1"/>
    </row>
    <row r="259" spans="1:3" x14ac:dyDescent="0.25">
      <c r="A259" s="2" t="str">
        <f>([3]UKBuilding_List!A259)</f>
        <v>0397</v>
      </c>
      <c r="B259" s="3" t="str">
        <f>VLOOKUP(A259,[3]UKBuilding_List!$A$1:$D$376,3,FALSE)</f>
        <v>Bus Shelter #9</v>
      </c>
      <c r="C259" s="1"/>
    </row>
    <row r="260" spans="1:3" x14ac:dyDescent="0.25">
      <c r="A260" s="2" t="str">
        <f>([3]UKBuilding_List!A260)</f>
        <v>0398</v>
      </c>
      <c r="B260" s="3" t="str">
        <f>VLOOKUP(A260,[3]UKBuilding_List!$A$1:$D$376,3,FALSE)</f>
        <v>Bus Shelter #10</v>
      </c>
      <c r="C260" s="1"/>
    </row>
    <row r="261" spans="1:3" x14ac:dyDescent="0.25">
      <c r="A261" s="2" t="str">
        <f>([3]UKBuilding_List!A261)</f>
        <v>0399</v>
      </c>
      <c r="B261" s="3" t="str">
        <f>VLOOKUP(A261,[3]UKBuilding_List!$A$1:$D$376,3,FALSE)</f>
        <v>Bus Shelter #11</v>
      </c>
      <c r="C261" s="1"/>
    </row>
    <row r="262" spans="1:3" x14ac:dyDescent="0.25">
      <c r="A262" s="2" t="str">
        <f>([3]UKBuilding_List!A262)</f>
        <v>0400</v>
      </c>
      <c r="B262" s="3" t="str">
        <f>VLOOKUP(A262,[3]UKBuilding_List!$A$1:$D$376,3,FALSE)</f>
        <v>Ellen H. Richards House</v>
      </c>
      <c r="C262" s="1"/>
    </row>
    <row r="263" spans="1:3" x14ac:dyDescent="0.25">
      <c r="A263" s="2" t="str">
        <f>([3]UKBuilding_List!A263)</f>
        <v>0401</v>
      </c>
      <c r="B263" s="3" t="str">
        <f>VLOOKUP(A263,[3]UKBuilding_List!$A$1:$D$376,3,FALSE)</f>
        <v>Weldon House</v>
      </c>
      <c r="C263" s="1"/>
    </row>
    <row r="264" spans="1:3" x14ac:dyDescent="0.25">
      <c r="A264" s="2" t="str">
        <f>([3]UKBuilding_List!A264)</f>
        <v>0413</v>
      </c>
      <c r="B264" s="3" t="str">
        <f>VLOOKUP(A264,[3]UKBuilding_List!$A$1:$D$376,3,FALSE)</f>
        <v>Softball/Soccer Locker Rooms</v>
      </c>
      <c r="C264" s="1"/>
    </row>
    <row r="265" spans="1:3" x14ac:dyDescent="0.25">
      <c r="A265" s="2" t="str">
        <f>([3]UKBuilding_List!A265)</f>
        <v>0416</v>
      </c>
      <c r="B265" s="3" t="str">
        <f>VLOOKUP(A265,[3]UKBuilding_List!$A$1:$D$376,3,FALSE)</f>
        <v>Bus Shelter #12</v>
      </c>
      <c r="C265" s="1"/>
    </row>
    <row r="266" spans="1:3" x14ac:dyDescent="0.25">
      <c r="A266" s="2" t="str">
        <f>([3]UKBuilding_List!A266)</f>
        <v>0417</v>
      </c>
      <c r="B266" s="3" t="str">
        <f>VLOOKUP(A266,[3]UKBuilding_List!$A$1:$D$376,3,FALSE)</f>
        <v>660 South Limestone</v>
      </c>
      <c r="C266" s="1"/>
    </row>
    <row r="267" spans="1:3" x14ac:dyDescent="0.25">
      <c r="A267" s="2" t="str">
        <f>([3]UKBuilding_List!A267)</f>
        <v>0419</v>
      </c>
      <c r="B267" s="3" t="str">
        <f>VLOOKUP(A267,[3]UKBuilding_List!$A$1:$D$376,3,FALSE)</f>
        <v>Bus Shelter #13</v>
      </c>
      <c r="C267" s="1"/>
    </row>
    <row r="268" spans="1:3" x14ac:dyDescent="0.25">
      <c r="A268" s="2" t="str">
        <f>([3]UKBuilding_List!A268)</f>
        <v>0420</v>
      </c>
      <c r="B268" s="3" t="str">
        <f>VLOOKUP(A268,[3]UKBuilding_List!$A$1:$D$376,3,FALSE)</f>
        <v>424 Euclid Avenue</v>
      </c>
      <c r="C268" s="1"/>
    </row>
    <row r="269" spans="1:3" x14ac:dyDescent="0.25">
      <c r="A269" s="2" t="str">
        <f>([3]UKBuilding_List!A269)</f>
        <v>0427</v>
      </c>
      <c r="B269" s="3" t="str">
        <f>VLOOKUP(A269,[3]UKBuilding_List!$A$1:$D$376,3,FALSE)</f>
        <v>Bowman's Den</v>
      </c>
      <c r="C269" s="1"/>
    </row>
    <row r="270" spans="1:3" x14ac:dyDescent="0.25">
      <c r="A270" s="2" t="str">
        <f>([3]UKBuilding_List!A270)</f>
        <v>0432</v>
      </c>
      <c r="B270" s="3" t="str">
        <f>VLOOKUP(A270,[3]UKBuilding_List!$A$1:$D$376,3,FALSE)</f>
        <v>Commonwealth House</v>
      </c>
      <c r="C270" s="1"/>
    </row>
    <row r="271" spans="1:3" x14ac:dyDescent="0.25">
      <c r="A271" s="2" t="str">
        <f>([3]UKBuilding_List!A271)</f>
        <v>0433</v>
      </c>
      <c r="B271" s="3" t="str">
        <f>VLOOKUP(A271,[3]UKBuilding_List!$A$1:$D$376,3,FALSE)</f>
        <v>William E and Casiana Schmidt Vocal Arts Center</v>
      </c>
      <c r="C271" s="1"/>
    </row>
    <row r="272" spans="1:3" x14ac:dyDescent="0.25">
      <c r="A272" s="2" t="str">
        <f>([3]UKBuilding_List!A272)</f>
        <v>0442</v>
      </c>
      <c r="B272" s="3" t="str">
        <f>VLOOKUP(A272,[3]UKBuilding_List!$A$1:$D$376,3,FALSE)</f>
        <v>Ligon House</v>
      </c>
      <c r="C272" s="1"/>
    </row>
    <row r="273" spans="1:3" x14ac:dyDescent="0.25">
      <c r="A273" s="2" t="str">
        <f>([3]UKBuilding_List!A273)</f>
        <v>0446</v>
      </c>
      <c r="B273" s="3" t="str">
        <f>VLOOKUP(A273,[3]UKBuilding_List!$A$1:$D$376,3,FALSE)</f>
        <v>John Cropp Softball Stadium</v>
      </c>
      <c r="C273" s="1"/>
    </row>
    <row r="274" spans="1:3" x14ac:dyDescent="0.25">
      <c r="A274" s="2" t="str">
        <f>([3]UKBuilding_List!A274)</f>
        <v>0447</v>
      </c>
      <c r="B274" s="3" t="str">
        <f>VLOOKUP(A274,[3]UKBuilding_List!$A$1:$D$376,3,FALSE)</f>
        <v>Hitting Pavilion</v>
      </c>
      <c r="C274" s="1"/>
    </row>
    <row r="275" spans="1:3" x14ac:dyDescent="0.25">
      <c r="A275" s="2" t="str">
        <f>([3]UKBuilding_List!A275)</f>
        <v>0448</v>
      </c>
      <c r="B275" s="3" t="str">
        <f>VLOOKUP(A275,[3]UKBuilding_List!$A$1:$D$376,3,FALSE)</f>
        <v>Football Storage Shed</v>
      </c>
      <c r="C275" s="1"/>
    </row>
    <row r="276" spans="1:3" x14ac:dyDescent="0.25">
      <c r="A276" s="2" t="str">
        <f>([3]UKBuilding_List!A276)</f>
        <v>0449</v>
      </c>
      <c r="B276" s="3" t="str">
        <f>VLOOKUP(A276,[3]UKBuilding_List!$A$1:$D$376,3,FALSE)</f>
        <v>Shively Grounds Storage Building</v>
      </c>
      <c r="C276" s="1"/>
    </row>
    <row r="277" spans="1:3" x14ac:dyDescent="0.25">
      <c r="A277" s="2" t="str">
        <f>([3]UKBuilding_List!A277)</f>
        <v>0453</v>
      </c>
      <c r="B277" s="3" t="str">
        <f>VLOOKUP(A277,[3]UKBuilding_List!$A$1:$D$376,3,FALSE)</f>
        <v>Shively Grounds Building</v>
      </c>
      <c r="C277" s="1"/>
    </row>
    <row r="278" spans="1:3" x14ac:dyDescent="0.25">
      <c r="A278" s="2" t="str">
        <f>([3]UKBuilding_List!A278)</f>
        <v>0456</v>
      </c>
      <c r="B278" s="3" t="str">
        <f>VLOOKUP(A278,[3]UKBuilding_List!$A$1:$D$376,3,FALSE)</f>
        <v>W.T. Young Library</v>
      </c>
      <c r="C278" s="1"/>
    </row>
    <row r="279" spans="1:3" x14ac:dyDescent="0.25">
      <c r="A279" s="2" t="str">
        <f>([3]UKBuilding_List!A279)</f>
        <v>0462</v>
      </c>
      <c r="B279" s="3" t="str">
        <f>VLOOKUP(A279,[3]UKBuilding_List!$A$1:$D$376,3,FALSE)</f>
        <v>Sarah Bennett Holmes Hall</v>
      </c>
      <c r="C279" s="1"/>
    </row>
    <row r="280" spans="1:3" x14ac:dyDescent="0.25">
      <c r="A280" s="2" t="str">
        <f>([3]UKBuilding_List!A280)</f>
        <v>0463</v>
      </c>
      <c r="B280" s="3" t="str">
        <f>VLOOKUP(A280,[3]UKBuilding_List!$A$1:$D$376,3,FALSE)</f>
        <v>Cleona Belle Matthews Boyd Hall</v>
      </c>
      <c r="C280" s="1"/>
    </row>
    <row r="281" spans="1:3" x14ac:dyDescent="0.25">
      <c r="A281" s="2" t="str">
        <f>([3]UKBuilding_List!A281)</f>
        <v>0465</v>
      </c>
      <c r="B281" s="3" t="str">
        <f>VLOOKUP(A281,[3]UKBuilding_List!$A$1:$D$376,3,FALSE)</f>
        <v>Pavilion at Kroger Field</v>
      </c>
      <c r="C281" s="1"/>
    </row>
    <row r="282" spans="1:3" x14ac:dyDescent="0.25">
      <c r="A282" s="2" t="str">
        <f>([3]UKBuilding_List!A282)</f>
        <v>0467</v>
      </c>
      <c r="B282" s="3" t="str">
        <f>VLOOKUP(A282,[3]UKBuilding_List!$A$1:$D$376,3,FALSE)</f>
        <v>220 Transcript Ave</v>
      </c>
      <c r="C282" s="1"/>
    </row>
    <row r="283" spans="1:3" x14ac:dyDescent="0.25">
      <c r="A283" s="2" t="str">
        <f>([3]UKBuilding_List!A283)</f>
        <v>0473</v>
      </c>
      <c r="B283" s="3" t="str">
        <f>VLOOKUP(A283,[3]UKBuilding_List!$A$1:$D$376,3,FALSE)</f>
        <v>505 Oldham Ct</v>
      </c>
      <c r="C283" s="1"/>
    </row>
    <row r="284" spans="1:3" x14ac:dyDescent="0.25">
      <c r="A284" s="2" t="str">
        <f>([3]UKBuilding_List!A284)</f>
        <v>0481</v>
      </c>
      <c r="B284" s="3" t="str">
        <f>VLOOKUP(A284,[3]UKBuilding_List!$A$1:$D$376,3,FALSE)</f>
        <v>LCC Academic Tech Building</v>
      </c>
      <c r="C284" s="1"/>
    </row>
    <row r="285" spans="1:3" x14ac:dyDescent="0.25">
      <c r="A285" s="2" t="str">
        <f>([3]UKBuilding_List!A285)</f>
        <v>0484</v>
      </c>
      <c r="B285" s="3" t="str">
        <f>VLOOKUP(A285,[3]UKBuilding_List!$A$1:$D$376,3,FALSE)</f>
        <v>Real Properties Garage</v>
      </c>
      <c r="C285" s="1"/>
    </row>
    <row r="286" spans="1:3" x14ac:dyDescent="0.25">
      <c r="A286" s="2" t="str">
        <f>([3]UKBuilding_List!A286)</f>
        <v>0485</v>
      </c>
      <c r="B286" s="3" t="str">
        <f>VLOOKUP(A286,[3]UKBuilding_List!$A$1:$D$376,3,FALSE)</f>
        <v>Boone Tennis Stadium</v>
      </c>
      <c r="C286" s="1"/>
    </row>
    <row r="287" spans="1:3" x14ac:dyDescent="0.25">
      <c r="A287" s="2" t="str">
        <f>([3]UKBuilding_List!A287)</f>
        <v>0487</v>
      </c>
      <c r="B287" s="3" t="str">
        <f>VLOOKUP(A287,[3]UKBuilding_List!$A$1:$D$376,3,FALSE)</f>
        <v>518 Oldham Ct</v>
      </c>
      <c r="C287" s="1"/>
    </row>
    <row r="288" spans="1:3" x14ac:dyDescent="0.25">
      <c r="A288" s="2" t="str">
        <f>([3]UKBuilding_List!A288)</f>
        <v>0488</v>
      </c>
      <c r="B288" s="3" t="str">
        <f>VLOOKUP(A288,[3]UKBuilding_List!$A$1:$D$376,3,FALSE)</f>
        <v>Woodland Early Learning Center</v>
      </c>
      <c r="C288" s="1"/>
    </row>
    <row r="289" spans="1:3" x14ac:dyDescent="0.25">
      <c r="A289" s="2" t="str">
        <f>([3]UKBuilding_List!A289)</f>
        <v>0489</v>
      </c>
      <c r="B289" s="3" t="str">
        <f>VLOOKUP(A289,[3]UKBuilding_List!$A$1:$D$376,3,FALSE)</f>
        <v>1117 South Limestone</v>
      </c>
      <c r="C289" s="1"/>
    </row>
    <row r="290" spans="1:3" x14ac:dyDescent="0.25">
      <c r="A290" s="2" t="str">
        <f>([3]UKBuilding_List!A290)</f>
        <v>0490</v>
      </c>
      <c r="B290" s="3" t="str">
        <f>VLOOKUP(A290,[3]UKBuilding_List!$A$1:$D$376,3,FALSE)</f>
        <v>Environmental Quality Management</v>
      </c>
      <c r="C290" s="1"/>
    </row>
    <row r="291" spans="1:3" x14ac:dyDescent="0.25">
      <c r="A291" s="2" t="str">
        <f>([3]UKBuilding_List!A291)</f>
        <v>0494</v>
      </c>
      <c r="B291" s="3" t="str">
        <f>VLOOKUP(A291,[3]UKBuilding_List!$A$1:$D$376,3,FALSE)</f>
        <v>Stuckert Career Center</v>
      </c>
      <c r="C291" s="1"/>
    </row>
    <row r="292" spans="1:3" x14ac:dyDescent="0.25">
      <c r="A292" s="2" t="str">
        <f>([3]UKBuilding_List!A292)</f>
        <v>0495</v>
      </c>
      <c r="B292" s="3" t="str">
        <f>VLOOKUP(A292,[3]UKBuilding_List!$A$1:$D$376,3,FALSE)</f>
        <v>James F. Hardymon Communications Building</v>
      </c>
      <c r="C292" s="1"/>
    </row>
    <row r="293" spans="1:3" x14ac:dyDescent="0.25">
      <c r="A293" s="2" t="str">
        <f>([3]UKBuilding_List!A293)</f>
        <v>0503</v>
      </c>
      <c r="B293" s="3" t="str">
        <f>VLOOKUP(A293,[3]UKBuilding_List!$A$1:$D$376,3,FALSE)</f>
        <v>Ralph G Anderson Building (Mech Eng)</v>
      </c>
      <c r="C293" s="1"/>
    </row>
    <row r="294" spans="1:3" x14ac:dyDescent="0.25">
      <c r="A294" s="2" t="str">
        <f>([3]UKBuilding_List!A294)</f>
        <v>0504</v>
      </c>
      <c r="B294" s="3" t="str">
        <f>VLOOKUP(A294,[3]UKBuilding_List!$A$1:$D$376,3,FALSE)</f>
        <v>Sigma Chi Fraternity House</v>
      </c>
      <c r="C294" s="1"/>
    </row>
    <row r="295" spans="1:3" x14ac:dyDescent="0.25">
      <c r="A295" s="2" t="str">
        <f>([3]UKBuilding_List!A295)</f>
        <v>0505</v>
      </c>
      <c r="B295" s="3" t="str">
        <f>VLOOKUP(A295,[3]UKBuilding_List!$A$1:$D$376,3,FALSE)</f>
        <v>Alpha Tau Omega Fraternity</v>
      </c>
      <c r="C295" s="1"/>
    </row>
    <row r="296" spans="1:3" x14ac:dyDescent="0.25">
      <c r="A296" s="2" t="str">
        <f>([3]UKBuilding_List!A296)</f>
        <v>0507</v>
      </c>
      <c r="B296" s="3" t="str">
        <f>VLOOKUP(A296,[3]UKBuilding_List!$A$1:$D$376,3,FALSE)</f>
        <v>Sigma Alpha Epsilon Fraternity</v>
      </c>
      <c r="C296" s="1"/>
    </row>
    <row r="297" spans="1:3" x14ac:dyDescent="0.25">
      <c r="A297" s="2" t="str">
        <f>([3]UKBuilding_List!A297)</f>
        <v>0509</v>
      </c>
      <c r="B297" s="3" t="str">
        <f>VLOOKUP(A297,[3]UKBuilding_List!$A$1:$D$376,3,FALSE)</f>
        <v>Biomedical Biological Sciences Research Building</v>
      </c>
      <c r="C297" s="1"/>
    </row>
    <row r="298" spans="1:3" x14ac:dyDescent="0.25">
      <c r="A298" s="2" t="str">
        <f>([3]UKBuilding_List!A298)</f>
        <v>0514</v>
      </c>
      <c r="B298" s="3" t="str">
        <f>VLOOKUP(A298,[3]UKBuilding_List!$A$1:$D$376,3,FALSE)</f>
        <v>Central Utility Plant #4</v>
      </c>
      <c r="C298" s="1"/>
    </row>
    <row r="299" spans="1:3" x14ac:dyDescent="0.25">
      <c r="A299" s="2" t="str">
        <f>([3]UKBuilding_List!A299)</f>
        <v>0517</v>
      </c>
      <c r="B299" s="3" t="str">
        <f>VLOOKUP(A299,[3]UKBuilding_List!$A$1:$D$376,3,FALSE)</f>
        <v>College of Medicine Learning Center</v>
      </c>
      <c r="C299" s="1"/>
    </row>
    <row r="300" spans="1:3" x14ac:dyDescent="0.25">
      <c r="A300" s="2" t="str">
        <f>([3]UKBuilding_List!A300)</f>
        <v>0518</v>
      </c>
      <c r="B300" s="3" t="str">
        <f>VLOOKUP(A300,[3]UKBuilding_List!$A$1:$D$376,3,FALSE)</f>
        <v>BBSRB Generator Building</v>
      </c>
      <c r="C300" s="1"/>
    </row>
    <row r="301" spans="1:3" x14ac:dyDescent="0.25">
      <c r="A301" s="2" t="str">
        <f>([3]UKBuilding_List!A301)</f>
        <v>0564</v>
      </c>
      <c r="B301" s="3" t="str">
        <f>VLOOKUP(A301,[3]UKBuilding_List!$A$1:$D$376,3,FALSE)</f>
        <v>630 South Broadway</v>
      </c>
      <c r="C301" s="1"/>
    </row>
    <row r="302" spans="1:3" x14ac:dyDescent="0.25">
      <c r="A302" s="2" t="str">
        <f>([3]UKBuilding_List!A302)</f>
        <v>0565</v>
      </c>
      <c r="B302" s="3" t="str">
        <f>VLOOKUP(A302,[3]UKBuilding_List!$A$1:$D$376,3,FALSE)</f>
        <v>John T. Smith Hall</v>
      </c>
      <c r="C302" s="1"/>
    </row>
    <row r="303" spans="1:3" x14ac:dyDescent="0.25">
      <c r="A303" s="2" t="str">
        <f>([3]UKBuilding_List!A303)</f>
        <v>0566</v>
      </c>
      <c r="B303" s="3" t="str">
        <f>VLOOKUP(A303,[3]UKBuilding_List!$A$1:$D$376,3,FALSE)</f>
        <v>Dale E. Baldwin Hall</v>
      </c>
      <c r="C303" s="1"/>
    </row>
    <row r="304" spans="1:3" x14ac:dyDescent="0.25">
      <c r="A304" s="2" t="str">
        <f>([3]UKBuilding_List!A304)</f>
        <v>0567</v>
      </c>
      <c r="B304" s="3" t="str">
        <f>VLOOKUP(A304,[3]UKBuilding_List!$A$1:$D$376,3,FALSE)</f>
        <v>Margaret Ingels Hall</v>
      </c>
      <c r="C304" s="1"/>
    </row>
    <row r="305" spans="1:3" x14ac:dyDescent="0.25">
      <c r="A305" s="2" t="str">
        <f>([3]UKBuilding_List!A305)</f>
        <v>0568</v>
      </c>
      <c r="B305" s="3" t="str">
        <f>VLOOKUP(A305,[3]UKBuilding_List!$A$1:$D$376,3,FALSE)</f>
        <v>David P. Roselle Hall</v>
      </c>
      <c r="C305" s="1"/>
    </row>
    <row r="306" spans="1:3" x14ac:dyDescent="0.25">
      <c r="A306" s="2" t="str">
        <f>([3]UKBuilding_List!A306)</f>
        <v>0571</v>
      </c>
      <c r="B306" s="3" t="str">
        <f>VLOOKUP(A306,[3]UKBuilding_List!$A$1:$D$376,3,FALSE)</f>
        <v>Parking Structure #6</v>
      </c>
      <c r="C306" s="1"/>
    </row>
    <row r="307" spans="1:3" x14ac:dyDescent="0.25">
      <c r="A307" s="2" t="str">
        <f>([3]UKBuilding_List!A307)</f>
        <v>0572</v>
      </c>
      <c r="B307" s="3" t="str">
        <f>VLOOKUP(A307,[3]UKBuilding_List!$A$1:$D$376,3,FALSE)</f>
        <v>Parking Structure #7</v>
      </c>
      <c r="C307" s="1"/>
    </row>
    <row r="308" spans="1:3" x14ac:dyDescent="0.25">
      <c r="A308" s="2" t="str">
        <f>([3]UKBuilding_List!A308)</f>
        <v>0582</v>
      </c>
      <c r="B308" s="3" t="str">
        <f>VLOOKUP(A308,[3]UKBuilding_List!$A$1:$D$376,3,FALSE)</f>
        <v>University Health Service</v>
      </c>
      <c r="C308" s="1"/>
    </row>
    <row r="309" spans="1:3" x14ac:dyDescent="0.25">
      <c r="A309" s="2" t="str">
        <f>([3]UKBuilding_List!A309)</f>
        <v>0585</v>
      </c>
      <c r="B309" s="3" t="str">
        <f>VLOOKUP(A309,[3]UKBuilding_List!$A$1:$D$376,3,FALSE)</f>
        <v>Baseball Training Pavilion</v>
      </c>
      <c r="C309" s="1"/>
    </row>
    <row r="310" spans="1:3" x14ac:dyDescent="0.25">
      <c r="A310" s="2" t="str">
        <f>([3]UKBuilding_List!A310)</f>
        <v>0592</v>
      </c>
      <c r="B310" s="3" t="str">
        <f>VLOOKUP(A310,[3]UKBuilding_List!$A$1:$D$376,3,FALSE)</f>
        <v>Storage Shed</v>
      </c>
      <c r="C310" s="1"/>
    </row>
    <row r="311" spans="1:3" x14ac:dyDescent="0.25">
      <c r="A311" s="2" t="str">
        <f>([3]UKBuilding_List!A311)</f>
        <v>0596</v>
      </c>
      <c r="B311" s="3" t="str">
        <f>VLOOKUP(A311,[3]UKBuilding_List!$A$1:$D$376,3,FALSE)</f>
        <v>Lee T. Todd, Jr. Building</v>
      </c>
      <c r="C311" s="1"/>
    </row>
    <row r="312" spans="1:3" x14ac:dyDescent="0.25">
      <c r="A312" s="2" t="str">
        <f>([3]UKBuilding_List!A312)</f>
        <v>0601</v>
      </c>
      <c r="B312" s="3" t="str">
        <f>VLOOKUP(A312,[3]UKBuilding_List!$A$1:$D$376,3,FALSE)</f>
        <v>Parking Structure #8</v>
      </c>
      <c r="C312" s="1"/>
    </row>
    <row r="313" spans="1:3" x14ac:dyDescent="0.25">
      <c r="A313" s="2" t="str">
        <f>([3]UKBuilding_List!A313)</f>
        <v>0602</v>
      </c>
      <c r="B313" s="3" t="str">
        <f>VLOOKUP(A313,[3]UKBuilding_List!$A$1:$D$376,3,FALSE)</f>
        <v>Pavilion A</v>
      </c>
      <c r="C313" s="1"/>
    </row>
    <row r="314" spans="1:3" x14ac:dyDescent="0.25">
      <c r="A314" s="2" t="str">
        <f>([3]UKBuilding_List!A314)</f>
        <v>0604</v>
      </c>
      <c r="B314" s="3" t="str">
        <f>VLOOKUP(A314,[3]UKBuilding_List!$A$1:$D$376,3,FALSE)</f>
        <v>Joe Craft Center</v>
      </c>
      <c r="C314" s="1"/>
    </row>
    <row r="315" spans="1:3" x14ac:dyDescent="0.25">
      <c r="A315" s="2" t="str">
        <f>([3]UKBuilding_List!A315)</f>
        <v>0607</v>
      </c>
      <c r="B315" s="3" t="str">
        <f>VLOOKUP(A315,[3]UKBuilding_List!$A$1:$D$376,3,FALSE)</f>
        <v>788 Press Avenue</v>
      </c>
      <c r="C315" s="1"/>
    </row>
    <row r="316" spans="1:3" x14ac:dyDescent="0.25">
      <c r="A316" s="2" t="str">
        <f>([3]UKBuilding_List!A316)</f>
        <v>0608</v>
      </c>
      <c r="B316" s="3" t="str">
        <f>VLOOKUP(A316,[3]UKBuilding_List!$A$1:$D$376,3,FALSE)</f>
        <v>792 Press Avenue</v>
      </c>
      <c r="C316" s="1"/>
    </row>
    <row r="317" spans="1:3" x14ac:dyDescent="0.25">
      <c r="A317" s="2" t="str">
        <f>([3]UKBuilding_List!A317)</f>
        <v>0609</v>
      </c>
      <c r="B317" s="3" t="str">
        <f>VLOOKUP(A317,[3]UKBuilding_List!$A$1:$D$376,3,FALSE)</f>
        <v>796 Press Avenue</v>
      </c>
      <c r="C317" s="1"/>
    </row>
    <row r="318" spans="1:3" x14ac:dyDescent="0.25">
      <c r="A318" s="2" t="str">
        <f>([3]UKBuilding_List!A318)</f>
        <v>0610</v>
      </c>
      <c r="B318" s="3" t="str">
        <f>VLOOKUP(A318,[3]UKBuilding_List!$A$1:$D$376,3,FALSE)</f>
        <v>800 Press Avenue</v>
      </c>
      <c r="C318" s="1"/>
    </row>
    <row r="319" spans="1:3" x14ac:dyDescent="0.25">
      <c r="A319" s="2" t="str">
        <f>([3]UKBuilding_List!A319)</f>
        <v>0611</v>
      </c>
      <c r="B319" s="3" t="str">
        <f>VLOOKUP(A319,[3]UKBuilding_List!$A$1:$D$376,3,FALSE)</f>
        <v>Medical Office Building (Samaritan)</v>
      </c>
      <c r="C319" s="1"/>
    </row>
    <row r="320" spans="1:3" x14ac:dyDescent="0.25">
      <c r="A320" s="2" t="str">
        <f>([3]UKBuilding_List!A320)</f>
        <v>0612</v>
      </c>
      <c r="B320" s="3" t="str">
        <f>VLOOKUP(A320,[3]UKBuilding_List!$A$1:$D$376,3,FALSE)</f>
        <v>Samaritan Chiller Building</v>
      </c>
      <c r="C320" s="1"/>
    </row>
    <row r="321" spans="1:3" x14ac:dyDescent="0.25">
      <c r="A321" s="2" t="str">
        <f>([3]UKBuilding_List!A321)</f>
        <v>0613</v>
      </c>
      <c r="B321" s="3" t="str">
        <f>VLOOKUP(A321,[3]UKBuilding_List!$A$1:$D$376,3,FALSE)</f>
        <v>Samaritan Parking Structure</v>
      </c>
      <c r="C321" s="1"/>
    </row>
    <row r="322" spans="1:3" x14ac:dyDescent="0.25">
      <c r="A322" s="2" t="str">
        <f>([3]UKBuilding_List!A322)</f>
        <v>0616</v>
      </c>
      <c r="B322" s="3" t="str">
        <f>VLOOKUP(A322,[3]UKBuilding_List!$A$1:$D$376,3,FALSE)</f>
        <v>Seaton Center Storage</v>
      </c>
      <c r="C322" s="1"/>
    </row>
    <row r="323" spans="1:3" x14ac:dyDescent="0.25">
      <c r="A323" s="2" t="str">
        <f>([3]UKBuilding_List!A323)</f>
        <v>0618</v>
      </c>
      <c r="B323" s="3" t="str">
        <f>VLOOKUP(A323,[3]UKBuilding_List!$A$1:$D$376,3,FALSE)</f>
        <v>MacAdam Student Observatory</v>
      </c>
      <c r="C323" s="1"/>
    </row>
    <row r="324" spans="1:3" x14ac:dyDescent="0.25">
      <c r="A324" s="2" t="str">
        <f>([3]UKBuilding_List!A324)</f>
        <v>0625</v>
      </c>
      <c r="B324" s="3" t="str">
        <f>VLOOKUP(A324,[3]UKBuilding_List!$A$1:$D$376,3,FALSE)</f>
        <v>1105 S. Limestone</v>
      </c>
      <c r="C324" s="1"/>
    </row>
    <row r="325" spans="1:3" x14ac:dyDescent="0.25">
      <c r="A325" s="2" t="str">
        <f>([3]UKBuilding_List!A325)</f>
        <v>0626</v>
      </c>
      <c r="B325" s="3" t="str">
        <f>VLOOKUP(A325,[3]UKBuilding_List!$A$1:$D$376,3,FALSE)</f>
        <v>1119 S. Limestone</v>
      </c>
      <c r="C325" s="1"/>
    </row>
    <row r="326" spans="1:3" x14ac:dyDescent="0.25">
      <c r="A326" s="2" t="str">
        <f>([3]UKBuilding_List!A326)</f>
        <v>0630</v>
      </c>
      <c r="B326" s="3" t="str">
        <f>VLOOKUP(A326,[3]UKBuilding_List!$A$1:$D$376,3,FALSE)</f>
        <v>Air Medical Crew Quarters</v>
      </c>
      <c r="C326" s="1"/>
    </row>
    <row r="327" spans="1:3" x14ac:dyDescent="0.25">
      <c r="A327" s="2" t="str">
        <f>([3]UKBuilding_List!A327)</f>
        <v>0633</v>
      </c>
      <c r="B327" s="3" t="str">
        <f>VLOOKUP(A327,[3]UKBuilding_List!$A$1:$D$376,3,FALSE)</f>
        <v>Davis Marksbury Building</v>
      </c>
      <c r="C327" s="1"/>
    </row>
    <row r="328" spans="1:3" x14ac:dyDescent="0.25">
      <c r="A328" s="2" t="str">
        <f>([3]UKBuilding_List!A328)</f>
        <v>0644</v>
      </c>
      <c r="B328" s="3" t="str">
        <f>VLOOKUP(A328,[3]UKBuilding_List!$A$1:$D$376,3,FALSE)</f>
        <v>Wildcat Coal Lodge</v>
      </c>
      <c r="C328" s="1"/>
    </row>
    <row r="329" spans="1:3" x14ac:dyDescent="0.25">
      <c r="A329" s="2" t="str">
        <f>([3]UKBuilding_List!A329)</f>
        <v>0645</v>
      </c>
      <c r="B329" s="3" t="str">
        <f>VLOOKUP(A329,[3]UKBuilding_List!$A$1:$D$376,3,FALSE)</f>
        <v>179 Leader Ave</v>
      </c>
      <c r="C329" s="1"/>
    </row>
    <row r="330" spans="1:3" x14ac:dyDescent="0.25">
      <c r="A330" s="2" t="str">
        <f>([3]UKBuilding_List!A330)</f>
        <v>0651</v>
      </c>
      <c r="B330" s="3" t="str">
        <f>VLOOKUP(A330,[3]UKBuilding_List!$A$1:$D$376,3,FALSE)</f>
        <v>Mandrell Hall</v>
      </c>
      <c r="C330" s="1"/>
    </row>
    <row r="331" spans="1:3" x14ac:dyDescent="0.25">
      <c r="A331" s="2" t="str">
        <f>([3]UKBuilding_List!A331)</f>
        <v>0652</v>
      </c>
      <c r="B331" s="3" t="str">
        <f>VLOOKUP(A331,[3]UKBuilding_List!$A$1:$D$376,3,FALSE)</f>
        <v>Bosworth Hall</v>
      </c>
      <c r="C331" s="1"/>
    </row>
    <row r="332" spans="1:3" x14ac:dyDescent="0.25">
      <c r="A332" s="2" t="str">
        <f>([3]UKBuilding_List!A332)</f>
        <v>0653</v>
      </c>
      <c r="B332" s="3" t="str">
        <f>VLOOKUP(A332,[3]UKBuilding_List!$A$1:$D$376,3,FALSE)</f>
        <v>Sanders Hall</v>
      </c>
      <c r="C332" s="1"/>
    </row>
    <row r="333" spans="1:3" x14ac:dyDescent="0.25">
      <c r="A333" s="2" t="str">
        <f>([3]UKBuilding_List!A333)</f>
        <v>0654</v>
      </c>
      <c r="B333" s="3" t="str">
        <f>VLOOKUP(A333,[3]UKBuilding_List!$A$1:$D$376,3,FALSE)</f>
        <v>Building 100</v>
      </c>
      <c r="C333" s="1"/>
    </row>
    <row r="334" spans="1:3" x14ac:dyDescent="0.25">
      <c r="A334" s="2" t="str">
        <f>([3]UKBuilding_List!A334)</f>
        <v>0655</v>
      </c>
      <c r="B334" s="3" t="str">
        <f>VLOOKUP(A334,[3]UKBuilding_List!$A$1:$D$376,3,FALSE)</f>
        <v>Building 200</v>
      </c>
      <c r="C334" s="1"/>
    </row>
    <row r="335" spans="1:3" x14ac:dyDescent="0.25">
      <c r="A335" s="2" t="str">
        <f>([3]UKBuilding_List!A335)</f>
        <v>0656</v>
      </c>
      <c r="B335" s="3" t="str">
        <f>VLOOKUP(A335,[3]UKBuilding_List!$A$1:$D$376,3,FALSE)</f>
        <v>Building 300</v>
      </c>
      <c r="C335" s="1"/>
    </row>
    <row r="336" spans="1:3" x14ac:dyDescent="0.25">
      <c r="A336" s="2" t="str">
        <f>([3]UKBuilding_List!A336)</f>
        <v>0657</v>
      </c>
      <c r="B336" s="3" t="str">
        <f>VLOOKUP(A336,[3]UKBuilding_List!$A$1:$D$376,3,FALSE)</f>
        <v>Building 400</v>
      </c>
      <c r="C336" s="1"/>
    </row>
    <row r="337" spans="1:3" x14ac:dyDescent="0.25">
      <c r="A337" s="2" t="str">
        <f>([3]UKBuilding_List!A337)</f>
        <v>0658</v>
      </c>
      <c r="B337" s="3" t="str">
        <f>VLOOKUP(A337,[3]UKBuilding_List!$A$1:$D$376,3,FALSE)</f>
        <v>Maintenance Bldg.</v>
      </c>
      <c r="C337" s="1"/>
    </row>
    <row r="338" spans="1:3" x14ac:dyDescent="0.25">
      <c r="A338" s="2" t="str">
        <f>([3]UKBuilding_List!A338)</f>
        <v>0659</v>
      </c>
      <c r="B338" s="3" t="str">
        <f>VLOOKUP(A338,[3]UKBuilding_List!$A$1:$D$376,3,FALSE)</f>
        <v>Gas Building</v>
      </c>
      <c r="C338" s="1"/>
    </row>
    <row r="339" spans="1:3" x14ac:dyDescent="0.25">
      <c r="A339" s="2" t="str">
        <f>([3]UKBuilding_List!A339)</f>
        <v>0660</v>
      </c>
      <c r="B339" s="3" t="str">
        <f>VLOOKUP(A339,[3]UKBuilding_List!$A$1:$D$376,3,FALSE)</f>
        <v>Maxwelton Ct. Apts #1</v>
      </c>
      <c r="C339" s="1"/>
    </row>
    <row r="340" spans="1:3" x14ac:dyDescent="0.25">
      <c r="A340" s="2" t="str">
        <f>([3]UKBuilding_List!A340)</f>
        <v>0661</v>
      </c>
      <c r="B340" s="3" t="str">
        <f>VLOOKUP(A340,[3]UKBuilding_List!$A$1:$D$376,3,FALSE)</f>
        <v>Maxwelton Ct. Apts #2</v>
      </c>
      <c r="C340" s="1"/>
    </row>
    <row r="341" spans="1:3" x14ac:dyDescent="0.25">
      <c r="A341" s="2" t="str">
        <f>([3]UKBuilding_List!A341)</f>
        <v>0662</v>
      </c>
      <c r="B341" s="3" t="str">
        <f>VLOOKUP(A341,[3]UKBuilding_List!$A$1:$D$376,3,FALSE)</f>
        <v>Maxwelton Ct. Apts #3</v>
      </c>
      <c r="C341" s="1"/>
    </row>
    <row r="342" spans="1:3" x14ac:dyDescent="0.25">
      <c r="A342" s="2" t="str">
        <f>([3]UKBuilding_List!A342)</f>
        <v>0663</v>
      </c>
      <c r="B342" s="3" t="str">
        <f>VLOOKUP(A342,[3]UKBuilding_List!$A$1:$D$376,3,FALSE)</f>
        <v>Maxwelton Ct. Apts #4</v>
      </c>
      <c r="C342" s="1"/>
    </row>
    <row r="343" spans="1:3" x14ac:dyDescent="0.25">
      <c r="A343" s="2" t="str">
        <f>([3]UKBuilding_List!A343)</f>
        <v>0664</v>
      </c>
      <c r="B343" s="3" t="str">
        <f>VLOOKUP(A343,[3]UKBuilding_List!$A$1:$D$376,3,FALSE)</f>
        <v>Maxwelton Ct. Apts #5</v>
      </c>
      <c r="C343" s="1"/>
    </row>
    <row r="344" spans="1:3" x14ac:dyDescent="0.25">
      <c r="A344" s="2" t="str">
        <f>([3]UKBuilding_List!A344)</f>
        <v>0665</v>
      </c>
      <c r="B344" s="3" t="str">
        <f>VLOOKUP(A344,[3]UKBuilding_List!$A$1:$D$376,3,FALSE)</f>
        <v>Maxwelton Ct. Apts #6</v>
      </c>
      <c r="C344" s="1"/>
    </row>
    <row r="345" spans="1:3" x14ac:dyDescent="0.25">
      <c r="A345" s="2" t="str">
        <f>([3]UKBuilding_List!A345)</f>
        <v>0666</v>
      </c>
      <c r="B345" s="3" t="str">
        <f>VLOOKUP(A345,[3]UKBuilding_List!$A$1:$D$376,3,FALSE)</f>
        <v>Maxwelton Ct. Apts #7</v>
      </c>
      <c r="C345" s="1"/>
    </row>
    <row r="346" spans="1:3" x14ac:dyDescent="0.25">
      <c r="A346" s="2" t="str">
        <f>([3]UKBuilding_List!A346)</f>
        <v>0667</v>
      </c>
      <c r="B346" s="3" t="str">
        <f>VLOOKUP(A346,[3]UKBuilding_List!$A$1:$D$376,3,FALSE)</f>
        <v>Maxwelton Ct. Apts #8</v>
      </c>
      <c r="C346" s="1"/>
    </row>
    <row r="347" spans="1:3" x14ac:dyDescent="0.25">
      <c r="A347" s="2" t="str">
        <f>([3]UKBuilding_List!A347)</f>
        <v>0668</v>
      </c>
      <c r="B347" s="3" t="str">
        <f>VLOOKUP(A347,[3]UKBuilding_List!$A$1:$D$376,3,FALSE)</f>
        <v>Maxwelton Ct. Apts #9</v>
      </c>
      <c r="C347" s="1"/>
    </row>
    <row r="348" spans="1:3" x14ac:dyDescent="0.25">
      <c r="A348" s="2" t="str">
        <f>([3]UKBuilding_List!A348)</f>
        <v>0669</v>
      </c>
      <c r="B348" s="3" t="str">
        <f>VLOOKUP(A348,[3]UKBuilding_List!$A$1:$D$376,3,FALSE)</f>
        <v>Maxwelton Ct. Apts #10</v>
      </c>
      <c r="C348" s="1"/>
    </row>
    <row r="349" spans="1:3" x14ac:dyDescent="0.25">
      <c r="A349" s="2" t="str">
        <f>([3]UKBuilding_List!A349)</f>
        <v>0670</v>
      </c>
      <c r="B349" s="3" t="str">
        <f>VLOOKUP(A349,[3]UKBuilding_List!$A$1:$D$376,3,FALSE)</f>
        <v>Maxwelton Ct. Apts #11</v>
      </c>
      <c r="C349" s="1"/>
    </row>
    <row r="350" spans="1:3" x14ac:dyDescent="0.25">
      <c r="A350" s="2" t="str">
        <f>([3]UKBuilding_List!A350)</f>
        <v>0671</v>
      </c>
      <c r="B350" s="3" t="str">
        <f>VLOOKUP(A350,[3]UKBuilding_List!$A$1:$D$376,3,FALSE)</f>
        <v>Maxwelton Ct. Apts #12</v>
      </c>
      <c r="C350" s="1"/>
    </row>
    <row r="351" spans="1:3" x14ac:dyDescent="0.25">
      <c r="A351" s="2" t="str">
        <f>([3]UKBuilding_List!A351)</f>
        <v>0672</v>
      </c>
      <c r="B351" s="3" t="str">
        <f>VLOOKUP(A351,[3]UKBuilding_List!$A$1:$D$376,3,FALSE)</f>
        <v>Maxwelton Ct. Apts #13</v>
      </c>
      <c r="C351" s="1"/>
    </row>
    <row r="352" spans="1:3" x14ac:dyDescent="0.25">
      <c r="A352" s="2" t="str">
        <f>([3]UKBuilding_List!A352)</f>
        <v>0673</v>
      </c>
      <c r="B352" s="3" t="str">
        <f>VLOOKUP(A352,[3]UKBuilding_List!$A$1:$D$376,3,FALSE)</f>
        <v>Maxwelton Ct. Apts #14</v>
      </c>
      <c r="C352" s="1"/>
    </row>
    <row r="353" spans="1:3" x14ac:dyDescent="0.25">
      <c r="A353" s="2" t="str">
        <f>([3]UKBuilding_List!A353)</f>
        <v>0674</v>
      </c>
      <c r="B353" s="3" t="str">
        <f>VLOOKUP(A353,[3]UKBuilding_List!$A$1:$D$376,3,FALSE)</f>
        <v>Maxwelton Ct. Apts #15</v>
      </c>
      <c r="C353" s="1"/>
    </row>
    <row r="354" spans="1:3" x14ac:dyDescent="0.25">
      <c r="A354" s="2" t="str">
        <f>([3]UKBuilding_List!A354)</f>
        <v>0675</v>
      </c>
      <c r="B354" s="3" t="str">
        <f>VLOOKUP(A354,[3]UKBuilding_List!$A$1:$D$376,3,FALSE)</f>
        <v>Maxwelton Ct. Apts #16</v>
      </c>
      <c r="C354" s="1"/>
    </row>
    <row r="355" spans="1:3" x14ac:dyDescent="0.25">
      <c r="A355" s="2" t="str">
        <f>([3]UKBuilding_List!A355)</f>
        <v>0676</v>
      </c>
      <c r="B355" s="3" t="str">
        <f>VLOOKUP(A355,[3]UKBuilding_List!$A$1:$D$376,3,FALSE)</f>
        <v>New Student Center</v>
      </c>
      <c r="C355" s="1"/>
    </row>
    <row r="356" spans="1:3" x14ac:dyDescent="0.25">
      <c r="A356" s="2" t="str">
        <f>([3]UKBuilding_List!A356)</f>
        <v>0677</v>
      </c>
      <c r="B356" s="3" t="str">
        <f>VLOOKUP(A356,[3]UKBuilding_List!$A$1:$D$376,3,FALSE)</f>
        <v>University Flats</v>
      </c>
      <c r="C356" s="1"/>
    </row>
    <row r="357" spans="1:3" x14ac:dyDescent="0.25">
      <c r="A357" s="2" t="str">
        <f>([3]UKBuilding_List!A357)</f>
        <v>0678</v>
      </c>
      <c r="B357" s="3" t="str">
        <f>VLOOKUP(A357,[3]UKBuilding_List!$A$1:$D$376,3,FALSE)</f>
        <v>Lewis Hall</v>
      </c>
      <c r="C357" s="1"/>
    </row>
    <row r="358" spans="1:3" x14ac:dyDescent="0.25">
      <c r="A358" s="2" t="str">
        <f>([3]UKBuilding_List!A358)</f>
        <v>0679</v>
      </c>
      <c r="B358" s="3" t="str">
        <f>VLOOKUP(A358,[3]UKBuilding_List!$A$1:$D$376,3,FALSE)</f>
        <v>Research Building #2</v>
      </c>
      <c r="C358" s="1"/>
    </row>
    <row r="359" spans="1:3" x14ac:dyDescent="0.25">
      <c r="A359" s="2" t="str">
        <f>([3]UKBuilding_List!A359)</f>
        <v>0682</v>
      </c>
      <c r="B359" s="3" t="str">
        <f>VLOOKUP(A359,[3]UKBuilding_List!$A$1:$D$376,3,FALSE)</f>
        <v>Baseball Facility</v>
      </c>
      <c r="C359" s="1"/>
    </row>
    <row r="360" spans="1:3" x14ac:dyDescent="0.25">
      <c r="A360" s="2" t="str">
        <f>([3]UKBuilding_List!A360)</f>
        <v>0687</v>
      </c>
      <c r="B360" s="3" t="str">
        <f>VLOOKUP(A360,[3]UKBuilding_List!$A$1:$D$376,3,FALSE)</f>
        <v>131 Virginia Ave</v>
      </c>
      <c r="C360" s="1"/>
    </row>
    <row r="361" spans="1:3" x14ac:dyDescent="0.25">
      <c r="A361" s="2" t="str">
        <f>([3]UKBuilding_List!A361)</f>
        <v>0691</v>
      </c>
      <c r="B361" s="3" t="str">
        <f>VLOOKUP(A361,[3]UKBuilding_List!$A$1:$D$376,3,FALSE)</f>
        <v>143 State St</v>
      </c>
      <c r="C361" s="1"/>
    </row>
    <row r="362" spans="1:3" x14ac:dyDescent="0.25">
      <c r="A362" s="2" t="str">
        <f>([3]UKBuilding_List!A362)</f>
        <v>0694</v>
      </c>
      <c r="B362" s="3" t="str">
        <f>VLOOKUP(A362,[3]UKBuilding_List!$A$1:$D$376,3,FALSE)</f>
        <v>112 Conn Terrace</v>
      </c>
      <c r="C362" s="1"/>
    </row>
    <row r="363" spans="1:3" x14ac:dyDescent="0.25">
      <c r="A363" s="2" t="str">
        <f>([3]UKBuilding_List!A363)</f>
        <v>0695</v>
      </c>
      <c r="B363" s="3" t="str">
        <f>VLOOKUP(A363,[3]UKBuilding_List!$A$1:$D$376,3,FALSE)</f>
        <v>Blue Lot Bus Shelter</v>
      </c>
      <c r="C363" s="1"/>
    </row>
    <row r="364" spans="1:3" x14ac:dyDescent="0.25">
      <c r="A364" s="2" t="str">
        <f>([3]UKBuilding_List!A364)</f>
        <v>0698</v>
      </c>
      <c r="B364" s="3" t="str">
        <f>VLOOKUP(A364,[3]UKBuilding_List!$A$1:$D$376,3,FALSE)</f>
        <v>University Inn #1</v>
      </c>
      <c r="C364" s="1"/>
    </row>
    <row r="365" spans="1:3" x14ac:dyDescent="0.25">
      <c r="A365" s="2" t="str">
        <f>([3]UKBuilding_List!A365)</f>
        <v>0699</v>
      </c>
      <c r="B365" s="3" t="str">
        <f>VLOOKUP(A365,[3]UKBuilding_List!$A$1:$D$376,3,FALSE)</f>
        <v>University Inn #2</v>
      </c>
      <c r="C365" s="1"/>
    </row>
    <row r="366" spans="1:3" x14ac:dyDescent="0.25">
      <c r="A366" s="2" t="str">
        <f>([3]UKBuilding_List!A366)</f>
        <v>0703</v>
      </c>
      <c r="B366" s="3" t="str">
        <f>VLOOKUP(A366,[3]UKBuilding_List!$A$1:$D$376,3,FALSE)</f>
        <v>Senior Center</v>
      </c>
      <c r="C366" s="1"/>
    </row>
    <row r="367" spans="1:3" x14ac:dyDescent="0.25">
      <c r="A367" s="2" t="str">
        <f>([3]UKBuilding_List!A367)</f>
        <v>0704</v>
      </c>
      <c r="B367" s="3" t="str">
        <f>VLOOKUP(A367,[3]UKBuilding_List!$A$1:$D$376,3,FALSE)</f>
        <v>414 Pennsylvania Ct</v>
      </c>
      <c r="C367" s="1"/>
    </row>
    <row r="368" spans="1:3" x14ac:dyDescent="0.25">
      <c r="A368" s="2">
        <f>([3]UKBuilding_List!A368)</f>
        <v>1200</v>
      </c>
      <c r="B368" s="3" t="str">
        <f>VLOOKUP(A368,[3]UKBuilding_List!$A$1:$D$376,3,FALSE)</f>
        <v>Electric Substation #1</v>
      </c>
      <c r="C368" s="1"/>
    </row>
    <row r="369" spans="1:3" x14ac:dyDescent="0.25">
      <c r="A369" s="2">
        <f>([3]UKBuilding_List!A369)</f>
        <v>1201</v>
      </c>
      <c r="B369" s="3" t="str">
        <f>VLOOKUP(A369,[3]UKBuilding_List!$A$1:$D$376,3,FALSE)</f>
        <v>Electric Substation #3</v>
      </c>
      <c r="C369" s="1"/>
    </row>
    <row r="370" spans="1:3" x14ac:dyDescent="0.25">
      <c r="A370" s="2" t="str">
        <f>([3]UKBuilding_List!A370)</f>
        <v>8633</v>
      </c>
      <c r="B370" s="3" t="str">
        <f>VLOOKUP(A370,[3]UKBuilding_List!$A$1:$D$376,3,FALSE)</f>
        <v>UK HealthCare Good Samaritan Hospital</v>
      </c>
      <c r="C370" s="1"/>
    </row>
    <row r="371" spans="1:3" x14ac:dyDescent="0.25">
      <c r="A371" s="2" t="str">
        <f>([3]UKBuilding_List!A371)</f>
        <v>9127</v>
      </c>
      <c r="B371" s="3" t="str">
        <f>VLOOKUP(A371,[3]UKBuilding_List!$A$1:$D$376,3,FALSE)</f>
        <v>1101 S. Limestone</v>
      </c>
      <c r="C371" s="1"/>
    </row>
    <row r="372" spans="1:3" x14ac:dyDescent="0.25">
      <c r="A372" s="2" t="str">
        <f>([3]UKBuilding_List!A372)</f>
        <v>9777</v>
      </c>
      <c r="B372" s="3" t="str">
        <f>VLOOKUP(A372,[3]UKBuilding_List!$A$1:$D$376,3,FALSE)</f>
        <v>114 Conn Terrace</v>
      </c>
      <c r="C372" s="1"/>
    </row>
    <row r="373" spans="1:3" x14ac:dyDescent="0.25">
      <c r="A373" s="2" t="str">
        <f>([3]UKBuilding_List!A373)</f>
        <v>9779</v>
      </c>
      <c r="B373" s="3" t="str">
        <f>VLOOKUP(A373,[3]UKBuilding_List!$A$1:$D$376,3,FALSE)</f>
        <v>PNC Pop Up Branch</v>
      </c>
      <c r="C373" s="1"/>
    </row>
    <row r="374" spans="1:3" x14ac:dyDescent="0.25">
      <c r="A374" s="2">
        <f>([3]UKBuilding_List!A374)</f>
        <v>9813</v>
      </c>
      <c r="B374" s="3" t="str">
        <f>VLOOKUP(A374,[3]UKBuilding_List!$A$1:$D$376,3,FALSE)</f>
        <v>Child Development Center of the Bluegrass, Inc.</v>
      </c>
      <c r="C374" s="1"/>
    </row>
    <row r="375" spans="1:3" x14ac:dyDescent="0.25">
      <c r="A375" s="2" t="str">
        <f>([3]UKBuilding_List!A375)</f>
        <v>9853</v>
      </c>
      <c r="B375" s="3" t="str">
        <f>VLOOKUP(A375,[3]UKBuilding_List!$A$1:$D$376,3,FALSE)</f>
        <v>Shriners Hospitals for Children Medical Center - Lexington</v>
      </c>
      <c r="C375" s="1"/>
    </row>
    <row r="376" spans="1:3" x14ac:dyDescent="0.25">
      <c r="A376" s="2" t="str">
        <f>([3]UKBuilding_List!A376)</f>
        <v>9854</v>
      </c>
      <c r="B376" s="3" t="str">
        <f>VLOOKUP(A376,[3]UKBuilding_List!$A$1:$D$376,3,FALSE)</f>
        <v>Anthropology Research Building</v>
      </c>
      <c r="C376" s="1"/>
    </row>
    <row r="377" spans="1:3" x14ac:dyDescent="0.25">
      <c r="A377" s="2" t="str">
        <f>([3]UKBuilding_List!A377)</f>
        <v>9861</v>
      </c>
      <c r="B377" s="3" t="e">
        <f>VLOOKUP(A377,[3]UKBuilding_List!$A$1:$D$376,3,FALSE)</f>
        <v>#N/A</v>
      </c>
      <c r="C377" s="1"/>
    </row>
    <row r="378" spans="1:3" x14ac:dyDescent="0.25">
      <c r="A378" s="2" t="str">
        <f>([3]UKBuilding_List!A378)</f>
        <v>9873</v>
      </c>
      <c r="B378" s="3" t="e">
        <f>VLOOKUP(A378,[3]UKBuilding_List!$A$1:$D$376,3,FALSE)</f>
        <v>#N/A</v>
      </c>
      <c r="C378" s="1"/>
    </row>
    <row r="379" spans="1:3" x14ac:dyDescent="0.25">
      <c r="A379" s="2" t="str">
        <f>([3]UKBuilding_List!A379)</f>
        <v>9925</v>
      </c>
      <c r="B379" s="3" t="e">
        <f>VLOOKUP(A379,[3]UKBuilding_List!$A$1:$D$376,3,FALSE)</f>
        <v>#N/A</v>
      </c>
      <c r="C379" s="1"/>
    </row>
    <row r="380" spans="1:3" x14ac:dyDescent="0.25">
      <c r="A380" s="2" t="str">
        <f>([3]UKBuilding_List!A380)</f>
        <v>9983</v>
      </c>
      <c r="B380" s="3" t="e">
        <f>VLOOKUP(A380,[3]UKBuilding_List!$A$1:$D$376,3,FALSE)</f>
        <v>#N/A</v>
      </c>
      <c r="C380" s="1"/>
    </row>
    <row r="381" spans="1:3" x14ac:dyDescent="0.25">
      <c r="A381" s="2" t="str">
        <f>([3]UKBuilding_List!A381)</f>
        <v xml:space="preserve"> </v>
      </c>
      <c r="B381" s="3" t="e">
        <f>VLOOKUP(A381,[3]UKBuilding_List!$A$1:$D$376,3,FALSE)</f>
        <v>#N/A</v>
      </c>
      <c r="C381" s="1"/>
    </row>
    <row r="382" spans="1:3" x14ac:dyDescent="0.25">
      <c r="A382" s="2" t="str">
        <f>([3]UKBuilding_List!A382)</f>
        <v xml:space="preserve"> </v>
      </c>
      <c r="B382" s="3" t="e">
        <f>VLOOKUP(A382,[3]UKBuilding_List!$A$1:$D$376,3,FALSE)</f>
        <v>#N/A</v>
      </c>
      <c r="C382" s="1"/>
    </row>
    <row r="383" spans="1:3" x14ac:dyDescent="0.25">
      <c r="A383" s="2" t="str">
        <f>([3]UKBuilding_List!A383)</f>
        <v xml:space="preserve"> </v>
      </c>
      <c r="B383" s="3" t="e">
        <f>VLOOKUP(A383,[3]UKBuilding_List!$A$1:$D$376,3,FALSE)</f>
        <v>#N/A</v>
      </c>
      <c r="C383" s="1"/>
    </row>
    <row r="384" spans="1:3" x14ac:dyDescent="0.25">
      <c r="A384" s="2" t="str">
        <f>([3]UKBuilding_List!A384)</f>
        <v xml:space="preserve"> </v>
      </c>
      <c r="B384" s="3" t="e">
        <f>VLOOKUP(A384,[3]UKBuilding_List!$A$1:$D$376,3,FALSE)</f>
        <v>#N/A</v>
      </c>
      <c r="C384" s="1"/>
    </row>
    <row r="385" spans="1:3" x14ac:dyDescent="0.25">
      <c r="A385" s="2" t="str">
        <f>([3]UKBuilding_List!A385)</f>
        <v xml:space="preserve"> </v>
      </c>
      <c r="B385" s="3" t="e">
        <f>VLOOKUP(A385,[3]UKBuilding_List!$A$1:$D$376,3,FALSE)</f>
        <v>#N/A</v>
      </c>
      <c r="C385" s="1"/>
    </row>
    <row r="386" spans="1:3" x14ac:dyDescent="0.25">
      <c r="A386" s="2" t="str">
        <f>([3]UKBuilding_List!A386)</f>
        <v xml:space="preserve"> </v>
      </c>
      <c r="B386" s="3" t="e">
        <f>VLOOKUP(A386,[3]UKBuilding_List!$A$1:$D$376,3,FALSE)</f>
        <v>#N/A</v>
      </c>
      <c r="C386" s="1"/>
    </row>
    <row r="387" spans="1:3" x14ac:dyDescent="0.25">
      <c r="A387" s="2" t="str">
        <f>([3]UKBuilding_List!A387)</f>
        <v xml:space="preserve"> </v>
      </c>
      <c r="B387" s="3" t="e">
        <f>VLOOKUP(A387,[3]UKBuilding_List!$A$1:$D$376,3,FALSE)</f>
        <v>#N/A</v>
      </c>
      <c r="C387" s="1"/>
    </row>
    <row r="388" spans="1:3" x14ac:dyDescent="0.25">
      <c r="A388" s="2" t="str">
        <f>([3]UKBuilding_List!A388)</f>
        <v xml:space="preserve"> </v>
      </c>
      <c r="B388" s="3" t="e">
        <f>VLOOKUP(A388,[3]UKBuilding_List!$A$1:$D$376,3,FALSE)</f>
        <v>#N/A</v>
      </c>
      <c r="C388" s="1"/>
    </row>
    <row r="389" spans="1:3" x14ac:dyDescent="0.25">
      <c r="A389" s="2" t="str">
        <f>([3]UKBuilding_List!A389)</f>
        <v xml:space="preserve"> </v>
      </c>
      <c r="B389" s="3" t="e">
        <f>VLOOKUP(A389,[3]UKBuilding_List!$A$1:$D$376,3,FALSE)</f>
        <v>#N/A</v>
      </c>
      <c r="C389" s="1"/>
    </row>
    <row r="390" spans="1:3" x14ac:dyDescent="0.25">
      <c r="A390" s="2" t="str">
        <f>([3]UKBuilding_List!A390)</f>
        <v xml:space="preserve"> </v>
      </c>
      <c r="B390" s="3" t="e">
        <f>VLOOKUP(A390,[3]UKBuilding_List!$A$1:$D$376,3,FALSE)</f>
        <v>#N/A</v>
      </c>
      <c r="C390" s="1"/>
    </row>
    <row r="391" spans="1:3" x14ac:dyDescent="0.25">
      <c r="A391" s="2" t="str">
        <f>([3]UKBuilding_List!A391)</f>
        <v xml:space="preserve"> </v>
      </c>
      <c r="B391" s="3" t="e">
        <f>VLOOKUP(A391,[3]UKBuilding_List!$A$1:$D$376,3,FALSE)</f>
        <v>#N/A</v>
      </c>
      <c r="C391" s="1"/>
    </row>
    <row r="392" spans="1:3" x14ac:dyDescent="0.25">
      <c r="A392" s="2" t="str">
        <f>([3]UKBuilding_List!A392)</f>
        <v xml:space="preserve"> </v>
      </c>
      <c r="B392" s="3" t="e">
        <f>VLOOKUP(A392,[3]UKBuilding_List!$A$1:$D$376,3,FALSE)</f>
        <v>#N/A</v>
      </c>
      <c r="C392" s="1"/>
    </row>
    <row r="393" spans="1:3" x14ac:dyDescent="0.25">
      <c r="A393" s="2" t="str">
        <f>([3]UKBuilding_List!A393)</f>
        <v xml:space="preserve"> </v>
      </c>
      <c r="B393" s="3" t="e">
        <f>VLOOKUP(A393,[3]UKBuilding_List!$A$1:$D$376,3,FALSE)</f>
        <v>#N/A</v>
      </c>
      <c r="C393" s="1"/>
    </row>
    <row r="394" spans="1:3" x14ac:dyDescent="0.25">
      <c r="A394" s="2" t="str">
        <f>([3]UKBuilding_List!A394)</f>
        <v xml:space="preserve"> </v>
      </c>
      <c r="B394" s="3" t="e">
        <f>VLOOKUP(A394,[3]UKBuilding_List!$A$1:$D$376,3,FALSE)</f>
        <v>#N/A</v>
      </c>
      <c r="C394" s="1"/>
    </row>
    <row r="395" spans="1:3" x14ac:dyDescent="0.25">
      <c r="A395" s="2" t="str">
        <f>([3]UKBuilding_List!A395)</f>
        <v xml:space="preserve"> </v>
      </c>
      <c r="B395" s="3" t="e">
        <f>VLOOKUP(A395,[3]UKBuilding_List!$A$1:$D$376,3,FALSE)</f>
        <v>#N/A</v>
      </c>
      <c r="C395" s="1"/>
    </row>
    <row r="396" spans="1:3" x14ac:dyDescent="0.25">
      <c r="A396" s="2" t="str">
        <f>([3]UKBuilding_List!A396)</f>
        <v xml:space="preserve"> </v>
      </c>
      <c r="B396" s="3" t="e">
        <f>VLOOKUP(A396,[3]UKBuilding_List!$A$1:$D$376,3,FALSE)</f>
        <v>#N/A</v>
      </c>
      <c r="C396" s="1"/>
    </row>
    <row r="397" spans="1:3" x14ac:dyDescent="0.25">
      <c r="A397" s="2" t="str">
        <f>([3]UKBuilding_List!A397)</f>
        <v xml:space="preserve"> </v>
      </c>
      <c r="B397" s="3" t="e">
        <f>VLOOKUP(A397,[3]UKBuilding_List!$A$1:$D$376,3,FALSE)</f>
        <v>#N/A</v>
      </c>
      <c r="C397" s="1"/>
    </row>
    <row r="398" spans="1:3" x14ac:dyDescent="0.25">
      <c r="A398" s="2" t="str">
        <f>([3]UKBuilding_List!A398)</f>
        <v xml:space="preserve"> </v>
      </c>
      <c r="B398" s="3" t="e">
        <f>VLOOKUP(A398,[3]UKBuilding_List!$A$1:$D$376,3,FALSE)</f>
        <v>#N/A</v>
      </c>
      <c r="C398" s="1"/>
    </row>
    <row r="399" spans="1:3" x14ac:dyDescent="0.25">
      <c r="A399" s="2" t="str">
        <f>([3]UKBuilding_List!A399)</f>
        <v xml:space="preserve"> </v>
      </c>
      <c r="B399" s="3" t="e">
        <f>VLOOKUP(A399,[3]UKBuilding_List!$A$1:$D$376,3,FALSE)</f>
        <v>#N/A</v>
      </c>
      <c r="C399" s="1"/>
    </row>
    <row r="400" spans="1:3" x14ac:dyDescent="0.25">
      <c r="A400" s="2" t="str">
        <f>([3]UKBuilding_List!A400)</f>
        <v xml:space="preserve"> </v>
      </c>
      <c r="B400" s="3" t="e">
        <f>VLOOKUP(A400,[3]UKBuilding_List!$A$1:$D$376,3,FALSE)</f>
        <v>#N/A</v>
      </c>
      <c r="C400" s="1"/>
    </row>
    <row r="401" spans="1:3" x14ac:dyDescent="0.25">
      <c r="A401" s="2" t="str">
        <f>([3]UKBuilding_List!A401)</f>
        <v xml:space="preserve"> </v>
      </c>
      <c r="B401" s="3" t="e">
        <f>VLOOKUP(A401,[3]UKBuilding_List!$A$1:$D$376,3,FALSE)</f>
        <v>#N/A</v>
      </c>
      <c r="C401" s="1"/>
    </row>
    <row r="402" spans="1:3" x14ac:dyDescent="0.25">
      <c r="A402" s="2" t="str">
        <f>([3]UKBuilding_List!A402)</f>
        <v xml:space="preserve"> </v>
      </c>
      <c r="B402" s="3" t="e">
        <f>VLOOKUP(A402,[3]UKBuilding_List!$A$1:$D$376,3,FALSE)</f>
        <v>#N/A</v>
      </c>
      <c r="C402" s="1"/>
    </row>
    <row r="403" spans="1:3" x14ac:dyDescent="0.25">
      <c r="A403" s="2" t="str">
        <f>([3]UKBuilding_List!A403)</f>
        <v xml:space="preserve"> </v>
      </c>
      <c r="B403" s="3" t="e">
        <f>VLOOKUP(A403,[3]UKBuilding_List!$A$1:$D$376,3,FALSE)</f>
        <v>#N/A</v>
      </c>
      <c r="C403" s="1"/>
    </row>
    <row r="404" spans="1:3" x14ac:dyDescent="0.25">
      <c r="A404" s="2" t="str">
        <f>([3]UKBuilding_List!A404)</f>
        <v xml:space="preserve"> </v>
      </c>
      <c r="B404" s="3" t="e">
        <f>VLOOKUP(A404,[3]UKBuilding_List!$A$1:$D$376,3,FALSE)</f>
        <v>#N/A</v>
      </c>
      <c r="C404" s="1"/>
    </row>
    <row r="405" spans="1:3" x14ac:dyDescent="0.25">
      <c r="A405" s="2" t="str">
        <f>([3]UKBuilding_List!A405)</f>
        <v xml:space="preserve"> </v>
      </c>
      <c r="B405" s="3" t="e">
        <f>VLOOKUP(A405,[3]UKBuilding_List!$A$1:$D$376,3,FALSE)</f>
        <v>#N/A</v>
      </c>
      <c r="C405" s="1"/>
    </row>
    <row r="406" spans="1:3" x14ac:dyDescent="0.25">
      <c r="A406" s="2" t="str">
        <f>([3]UKBuilding_List!A406)</f>
        <v xml:space="preserve"> </v>
      </c>
      <c r="B406" s="3" t="e">
        <f>VLOOKUP(A406,[3]UKBuilding_List!$A$1:$D$376,3,FALSE)</f>
        <v>#N/A</v>
      </c>
      <c r="C406" s="1"/>
    </row>
    <row r="407" spans="1:3" x14ac:dyDescent="0.25">
      <c r="A407" s="2" t="str">
        <f>([3]UKBuilding_List!A407)</f>
        <v xml:space="preserve"> </v>
      </c>
      <c r="B407" s="3" t="e">
        <f>VLOOKUP(A407,[3]UKBuilding_List!$A$1:$D$376,3,FALSE)</f>
        <v>#N/A</v>
      </c>
      <c r="C407" s="1"/>
    </row>
    <row r="408" spans="1:3" x14ac:dyDescent="0.25">
      <c r="A408" s="2" t="str">
        <f>([3]UKBuilding_List!A408)</f>
        <v xml:space="preserve"> </v>
      </c>
      <c r="B408" s="3" t="e">
        <f>VLOOKUP(A408,[3]UKBuilding_List!$A$1:$D$376,3,FALSE)</f>
        <v>#N/A</v>
      </c>
      <c r="C408" s="1"/>
    </row>
    <row r="409" spans="1:3" x14ac:dyDescent="0.25">
      <c r="A409" s="2" t="str">
        <f>([3]UKBuilding_List!A409)</f>
        <v xml:space="preserve"> </v>
      </c>
      <c r="B409" s="3" t="e">
        <f>VLOOKUP(A409,[3]UKBuilding_List!$A$1:$D$376,3,FALSE)</f>
        <v>#N/A</v>
      </c>
      <c r="C409" s="1"/>
    </row>
    <row r="410" spans="1:3" x14ac:dyDescent="0.25">
      <c r="A410" s="2">
        <f>([3]UKBuilding_List!A410)</f>
        <v>0</v>
      </c>
      <c r="B410" s="3" t="e">
        <f>VLOOKUP(A410,[3]UKBuilding_List!$A$1:$D$376,3,FALSE)</f>
        <v>#N/A</v>
      </c>
      <c r="C410" s="1"/>
    </row>
    <row r="411" spans="1:3" x14ac:dyDescent="0.25">
      <c r="A411" s="2">
        <f>([3]UKBuilding_List!A411)</f>
        <v>0</v>
      </c>
      <c r="B411" s="3" t="e">
        <f>VLOOKUP(A411,[3]UKBuilding_List!$A$1:$D$376,3,FALSE)</f>
        <v>#N/A</v>
      </c>
      <c r="C411" s="1"/>
    </row>
    <row r="412" spans="1:3" x14ac:dyDescent="0.25">
      <c r="A412" s="2">
        <f>([3]UKBuilding_List!A412)</f>
        <v>0</v>
      </c>
      <c r="B412" s="3" t="e">
        <f>VLOOKUP(A412,[3]UKBuilding_List!$A$1:$D$376,3,FALSE)</f>
        <v>#N/A</v>
      </c>
      <c r="C412" s="1"/>
    </row>
    <row r="413" spans="1:3" x14ac:dyDescent="0.25">
      <c r="A413" s="2">
        <f>([3]UKBuilding_List!A413)</f>
        <v>0</v>
      </c>
      <c r="B413" s="3" t="e">
        <f>VLOOKUP(A413,[3]UKBuilding_List!$A$1:$D$376,3,FALSE)</f>
        <v>#N/A</v>
      </c>
      <c r="C413" s="1"/>
    </row>
    <row r="414" spans="1:3" x14ac:dyDescent="0.25">
      <c r="A414" s="2">
        <f>([3]UKBuilding_List!A414)</f>
        <v>0</v>
      </c>
      <c r="B414" s="3" t="e">
        <f>VLOOKUP(A414,[3]UKBuilding_List!$A$1:$D$376,3,FALSE)</f>
        <v>#N/A</v>
      </c>
      <c r="C414" s="1"/>
    </row>
    <row r="415" spans="1:3" x14ac:dyDescent="0.25">
      <c r="A415" s="2">
        <f>([3]UKBuilding_List!A415)</f>
        <v>0</v>
      </c>
      <c r="B415" s="3" t="e">
        <f>VLOOKUP(A415,[3]UKBuilding_List!$A$1:$D$376,3,FALSE)</f>
        <v>#N/A</v>
      </c>
      <c r="C415" s="1"/>
    </row>
    <row r="416" spans="1:3" x14ac:dyDescent="0.25">
      <c r="A416" s="2">
        <f>([3]UKBuilding_List!A416)</f>
        <v>0</v>
      </c>
      <c r="B416" s="3" t="e">
        <f>VLOOKUP(A416,[3]UKBuilding_List!$A$1:$D$376,3,FALSE)</f>
        <v>#N/A</v>
      </c>
      <c r="C416" s="1"/>
    </row>
    <row r="417" spans="1:3" x14ac:dyDescent="0.25">
      <c r="A417" s="2">
        <f>([3]UKBuilding_List!A417)</f>
        <v>0</v>
      </c>
      <c r="B417" s="3" t="e">
        <f>VLOOKUP(A417,[3]UKBuilding_List!$A$1:$D$376,3,FALSE)</f>
        <v>#N/A</v>
      </c>
      <c r="C417" s="1"/>
    </row>
    <row r="418" spans="1:3" x14ac:dyDescent="0.25">
      <c r="A418" s="2">
        <f>([3]UKBuilding_List!A418)</f>
        <v>0</v>
      </c>
      <c r="B418" s="3" t="e">
        <f>VLOOKUP(A418,[3]UKBuilding_List!$A$1:$D$376,3,FALSE)</f>
        <v>#N/A</v>
      </c>
      <c r="C418" s="1"/>
    </row>
    <row r="419" spans="1:3" x14ac:dyDescent="0.25">
      <c r="A419" s="2">
        <f>([3]UKBuilding_List!A419)</f>
        <v>0</v>
      </c>
      <c r="B419" s="3" t="e">
        <f>VLOOKUP(A419,[3]UKBuilding_List!$A$1:$D$376,3,FALSE)</f>
        <v>#N/A</v>
      </c>
      <c r="C419" s="1"/>
    </row>
    <row r="420" spans="1:3" x14ac:dyDescent="0.25">
      <c r="A420" s="2">
        <f>([3]UKBuilding_List!A420)</f>
        <v>0</v>
      </c>
      <c r="B420" s="3" t="e">
        <f>VLOOKUP(A420,[3]UKBuilding_List!$A$1:$D$376,3,FALSE)</f>
        <v>#N/A</v>
      </c>
      <c r="C420" s="1"/>
    </row>
    <row r="421" spans="1:3" x14ac:dyDescent="0.25">
      <c r="A421" s="2">
        <f>([3]UKBuilding_List!A421)</f>
        <v>0</v>
      </c>
      <c r="B421" s="3" t="e">
        <f>VLOOKUP(A421,[3]UKBuilding_List!$A$1:$D$376,3,FALSE)</f>
        <v>#N/A</v>
      </c>
      <c r="C421" s="1"/>
    </row>
    <row r="422" spans="1:3" x14ac:dyDescent="0.25">
      <c r="A422" s="2">
        <f>([3]UKBuilding_List!A422)</f>
        <v>0</v>
      </c>
      <c r="B422" s="3" t="e">
        <f>VLOOKUP(A422,[3]UKBuilding_List!$A$1:$D$376,3,FALSE)</f>
        <v>#N/A</v>
      </c>
      <c r="C422" s="1"/>
    </row>
    <row r="423" spans="1:3" x14ac:dyDescent="0.25">
      <c r="A423" s="2">
        <f>([3]UKBuilding_List!A423)</f>
        <v>0</v>
      </c>
      <c r="B423" s="3" t="e">
        <f>VLOOKUP(A423,[3]UKBuilding_List!$A$1:$D$376,3,FALSE)</f>
        <v>#N/A</v>
      </c>
      <c r="C423" s="1"/>
    </row>
    <row r="424" spans="1:3" x14ac:dyDescent="0.25">
      <c r="A424" s="2">
        <f>([3]UKBuilding_List!A424)</f>
        <v>0</v>
      </c>
      <c r="B424" s="3" t="e">
        <f>VLOOKUP(A424,[3]UKBuilding_List!$A$1:$D$376,3,FALSE)</f>
        <v>#N/A</v>
      </c>
      <c r="C424" s="1"/>
    </row>
    <row r="425" spans="1:3" x14ac:dyDescent="0.25">
      <c r="A425" s="2">
        <f>([3]UKBuilding_List!A425)</f>
        <v>0</v>
      </c>
      <c r="B425" s="3" t="e">
        <f>VLOOKUP(A425,[3]UKBuilding_List!$A$1:$D$376,3,FALSE)</f>
        <v>#N/A</v>
      </c>
      <c r="C425" s="1"/>
    </row>
    <row r="426" spans="1:3" x14ac:dyDescent="0.25">
      <c r="A426" s="2">
        <f>([3]UKBuilding_List!A426)</f>
        <v>0</v>
      </c>
      <c r="B426" s="3" t="e">
        <f>VLOOKUP(A426,[3]UKBuilding_List!$A$1:$D$376,3,FALSE)</f>
        <v>#N/A</v>
      </c>
      <c r="C426" s="1"/>
    </row>
    <row r="427" spans="1:3" x14ac:dyDescent="0.25">
      <c r="A427" s="2">
        <f>([3]UKBuilding_List!A427)</f>
        <v>0</v>
      </c>
      <c r="B427" s="3" t="e">
        <f>VLOOKUP(A427,[3]UKBuilding_List!$A$1:$D$376,3,FALSE)</f>
        <v>#N/A</v>
      </c>
      <c r="C427" s="1"/>
    </row>
    <row r="428" spans="1:3" x14ac:dyDescent="0.25">
      <c r="A428" s="2">
        <f>([3]UKBuilding_List!A428)</f>
        <v>0</v>
      </c>
      <c r="B428" s="3" t="e">
        <f>VLOOKUP(A428,[3]UKBuilding_List!$A$1:$D$376,3,FALSE)</f>
        <v>#N/A</v>
      </c>
      <c r="C428" s="1"/>
    </row>
    <row r="429" spans="1:3" x14ac:dyDescent="0.25">
      <c r="A429" s="2">
        <f>([3]UKBuilding_List!A429)</f>
        <v>0</v>
      </c>
      <c r="B429" s="3" t="e">
        <f>VLOOKUP(A429,[3]UKBuilding_List!$A$1:$D$376,3,FALSE)</f>
        <v>#N/A</v>
      </c>
      <c r="C429" s="1"/>
    </row>
    <row r="430" spans="1:3" x14ac:dyDescent="0.25">
      <c r="A430" s="2">
        <f>([3]UKBuilding_List!A430)</f>
        <v>0</v>
      </c>
      <c r="B430" s="3" t="e">
        <f>VLOOKUP(A430,[3]UKBuilding_List!$A$1:$D$376,3,FALSE)</f>
        <v>#N/A</v>
      </c>
      <c r="C430" s="1"/>
    </row>
    <row r="431" spans="1:3" x14ac:dyDescent="0.25">
      <c r="A431" s="2">
        <f>([3]UKBuilding_List!A431)</f>
        <v>0</v>
      </c>
      <c r="B431" s="3" t="e">
        <f>VLOOKUP(A431,[3]UKBuilding_List!$A$1:$D$376,3,FALSE)</f>
        <v>#N/A</v>
      </c>
      <c r="C431" s="1"/>
    </row>
    <row r="432" spans="1:3" x14ac:dyDescent="0.25">
      <c r="A432" s="2">
        <f>([3]UKBuilding_List!A432)</f>
        <v>0</v>
      </c>
      <c r="B432" s="3" t="e">
        <f>VLOOKUP(A432,[3]UKBuilding_List!$A$1:$D$376,3,FALSE)</f>
        <v>#N/A</v>
      </c>
      <c r="C432" s="1"/>
    </row>
    <row r="433" spans="1:3" x14ac:dyDescent="0.25">
      <c r="A433" s="2">
        <f>([3]UKBuilding_List!A433)</f>
        <v>0</v>
      </c>
      <c r="B433" s="3" t="e">
        <f>VLOOKUP(A433,[3]UKBuilding_List!$A$1:$D$376,3,FALSE)</f>
        <v>#N/A</v>
      </c>
      <c r="C433" s="1"/>
    </row>
    <row r="434" spans="1:3" x14ac:dyDescent="0.25">
      <c r="A434" s="2">
        <f>([3]UKBuilding_List!A434)</f>
        <v>0</v>
      </c>
      <c r="B434" s="3" t="e">
        <f>VLOOKUP(A434,[3]UKBuilding_List!$A$1:$D$376,3,FALSE)</f>
        <v>#N/A</v>
      </c>
      <c r="C434" s="1"/>
    </row>
    <row r="435" spans="1:3" x14ac:dyDescent="0.25">
      <c r="A435" s="2">
        <f>([3]UKBuilding_List!A435)</f>
        <v>0</v>
      </c>
      <c r="B435" s="3" t="e">
        <f>VLOOKUP(A435,[3]UKBuilding_List!$A$1:$D$376,3,FALSE)</f>
        <v>#N/A</v>
      </c>
      <c r="C435" s="1"/>
    </row>
    <row r="436" spans="1:3" x14ac:dyDescent="0.25">
      <c r="A436" s="2">
        <f>([3]UKBuilding_List!A436)</f>
        <v>0</v>
      </c>
      <c r="B436" s="3" t="e">
        <f>VLOOKUP(A436,[3]UKBuilding_List!$A$1:$D$376,3,FALSE)</f>
        <v>#N/A</v>
      </c>
      <c r="C436" s="1"/>
    </row>
    <row r="437" spans="1:3" x14ac:dyDescent="0.25">
      <c r="A437" s="2">
        <f>([3]UKBuilding_List!A437)</f>
        <v>0</v>
      </c>
      <c r="B437" s="3" t="e">
        <f>VLOOKUP(A437,[3]UKBuilding_List!$A$1:$D$376,3,FALSE)</f>
        <v>#N/A</v>
      </c>
      <c r="C437" s="1"/>
    </row>
    <row r="438" spans="1:3" x14ac:dyDescent="0.25">
      <c r="A438" s="2">
        <f>([3]UKBuilding_List!A438)</f>
        <v>0</v>
      </c>
      <c r="B438" s="3" t="e">
        <f>VLOOKUP(A438,[3]UKBuilding_List!$A$1:$D$376,3,FALSE)</f>
        <v>#N/A</v>
      </c>
      <c r="C438" s="1"/>
    </row>
    <row r="439" spans="1:3" x14ac:dyDescent="0.25">
      <c r="A439" s="2">
        <f>([3]UKBuilding_List!A439)</f>
        <v>0</v>
      </c>
      <c r="B439" s="3" t="e">
        <f>VLOOKUP(A439,[3]UKBuilding_List!$A$1:$D$376,3,FALSE)</f>
        <v>#N/A</v>
      </c>
      <c r="C439" s="1"/>
    </row>
    <row r="440" spans="1:3" x14ac:dyDescent="0.25">
      <c r="A440" s="2">
        <f>([3]UKBuilding_List!A440)</f>
        <v>0</v>
      </c>
      <c r="B440" s="3" t="e">
        <f>VLOOKUP(A440,[3]UKBuilding_List!$A$1:$D$376,3,FALSE)</f>
        <v>#N/A</v>
      </c>
      <c r="C440" s="1"/>
    </row>
    <row r="441" spans="1:3" x14ac:dyDescent="0.25">
      <c r="A441" s="2">
        <f>([3]UKBuilding_List!A441)</f>
        <v>0</v>
      </c>
      <c r="B441" s="3" t="e">
        <f>VLOOKUP(A441,[3]UKBuilding_List!$A$1:$D$376,3,FALSE)</f>
        <v>#N/A</v>
      </c>
      <c r="C441" s="1"/>
    </row>
    <row r="442" spans="1:3" x14ac:dyDescent="0.25">
      <c r="A442" s="2">
        <f>([3]UKBuilding_List!A442)</f>
        <v>0</v>
      </c>
      <c r="B442" s="3" t="e">
        <f>VLOOKUP(A442,[3]UKBuilding_List!$A$1:$D$376,3,FALSE)</f>
        <v>#N/A</v>
      </c>
      <c r="C442" s="1"/>
    </row>
    <row r="443" spans="1:3" x14ac:dyDescent="0.25">
      <c r="A443" s="2">
        <f>([3]UKBuilding_List!A443)</f>
        <v>0</v>
      </c>
      <c r="B443" s="3" t="e">
        <f>VLOOKUP(A443,[3]UKBuilding_List!$A$1:$D$376,3,FALSE)</f>
        <v>#N/A</v>
      </c>
      <c r="C443" s="1"/>
    </row>
    <row r="444" spans="1:3" x14ac:dyDescent="0.25">
      <c r="A444" s="2">
        <f>([3]UKBuilding_List!A444)</f>
        <v>0</v>
      </c>
      <c r="B444" s="3" t="e">
        <f>VLOOKUP(A444,[3]UKBuilding_List!$A$1:$D$376,3,FALSE)</f>
        <v>#N/A</v>
      </c>
      <c r="C444" s="1"/>
    </row>
    <row r="445" spans="1:3" x14ac:dyDescent="0.25">
      <c r="A445" s="2">
        <f>([3]UKBuilding_List!A445)</f>
        <v>0</v>
      </c>
      <c r="B445" s="3" t="e">
        <f>VLOOKUP(A445,[3]UKBuilding_List!$A$1:$D$376,3,FALSE)</f>
        <v>#N/A</v>
      </c>
      <c r="C445" s="1"/>
    </row>
    <row r="446" spans="1:3" x14ac:dyDescent="0.25">
      <c r="A446" s="2">
        <f>([3]UKBuilding_List!A446)</f>
        <v>0</v>
      </c>
      <c r="B446" s="3" t="e">
        <f>VLOOKUP(A446,[3]UKBuilding_List!$A$1:$D$376,3,FALSE)</f>
        <v>#N/A</v>
      </c>
      <c r="C446" s="1"/>
    </row>
    <row r="447" spans="1:3" x14ac:dyDescent="0.25">
      <c r="A447" s="2">
        <f>([3]UKBuilding_List!A447)</f>
        <v>0</v>
      </c>
      <c r="B447" s="3" t="e">
        <f>VLOOKUP(A447,[3]UKBuilding_List!$A$1:$D$376,3,FALSE)</f>
        <v>#N/A</v>
      </c>
      <c r="C447" s="1"/>
    </row>
    <row r="448" spans="1:3" x14ac:dyDescent="0.25">
      <c r="A448" s="2">
        <f>([3]UKBuilding_List!A448)</f>
        <v>0</v>
      </c>
      <c r="B448" s="3" t="e">
        <f>VLOOKUP(A448,[3]UKBuilding_List!$A$1:$D$376,3,FALSE)</f>
        <v>#N/A</v>
      </c>
      <c r="C448" s="1"/>
    </row>
    <row r="449" spans="1:3" x14ac:dyDescent="0.25">
      <c r="A449" s="2">
        <f>([3]UKBuilding_List!A449)</f>
        <v>0</v>
      </c>
      <c r="B449" s="3" t="e">
        <f>VLOOKUP(A449,[3]UKBuilding_List!$A$1:$D$376,3,FALSE)</f>
        <v>#N/A</v>
      </c>
      <c r="C449" s="1"/>
    </row>
    <row r="450" spans="1:3" x14ac:dyDescent="0.25">
      <c r="A450" s="2">
        <f>([3]UKBuilding_List!A450)</f>
        <v>0</v>
      </c>
      <c r="B450" s="3" t="e">
        <f>VLOOKUP(A450,[3]UKBuilding_List!$A$1:$D$376,3,FALSE)</f>
        <v>#N/A</v>
      </c>
      <c r="C450" s="1"/>
    </row>
    <row r="451" spans="1:3" x14ac:dyDescent="0.25">
      <c r="A451" s="2">
        <f>([3]UKBuilding_List!A451)</f>
        <v>0</v>
      </c>
      <c r="B451" s="3" t="e">
        <f>VLOOKUP(A451,[3]UKBuilding_List!$A$1:$D$376,3,FALSE)</f>
        <v>#N/A</v>
      </c>
      <c r="C451" s="1"/>
    </row>
    <row r="452" spans="1:3" x14ac:dyDescent="0.25">
      <c r="A452" s="2">
        <f>([3]UKBuilding_List!A452)</f>
        <v>0</v>
      </c>
      <c r="B452" s="3" t="e">
        <f>VLOOKUP(A452,[3]UKBuilding_List!$A$1:$D$376,3,FALSE)</f>
        <v>#N/A</v>
      </c>
      <c r="C452" s="1"/>
    </row>
    <row r="453" spans="1:3" x14ac:dyDescent="0.25">
      <c r="A453" s="2">
        <f>([3]UKBuilding_List!A453)</f>
        <v>0</v>
      </c>
      <c r="B453" s="3" t="e">
        <f>VLOOKUP(A453,[3]UKBuilding_List!$A$1:$D$376,3,FALSE)</f>
        <v>#N/A</v>
      </c>
      <c r="C453" s="1"/>
    </row>
    <row r="454" spans="1:3" x14ac:dyDescent="0.25">
      <c r="A454" s="2">
        <f>([3]UKBuilding_List!A454)</f>
        <v>0</v>
      </c>
      <c r="B454" s="3" t="e">
        <f>VLOOKUP(A454,[3]UKBuilding_List!$A$1:$D$376,3,FALSE)</f>
        <v>#N/A</v>
      </c>
      <c r="C454" s="1"/>
    </row>
    <row r="455" spans="1:3" x14ac:dyDescent="0.25">
      <c r="A455" s="2">
        <f>([3]UKBuilding_List!A455)</f>
        <v>0</v>
      </c>
      <c r="B455" s="3" t="e">
        <f>VLOOKUP(A455,[3]UKBuilding_List!$A$1:$D$376,3,FALSE)</f>
        <v>#N/A</v>
      </c>
      <c r="C455" s="1"/>
    </row>
    <row r="456" spans="1:3" x14ac:dyDescent="0.25">
      <c r="A456" s="2">
        <f>([3]UKBuilding_List!A456)</f>
        <v>0</v>
      </c>
      <c r="B456" s="3" t="e">
        <f>VLOOKUP(A456,[3]UKBuilding_List!$A$1:$D$376,3,FALSE)</f>
        <v>#N/A</v>
      </c>
      <c r="C456" s="1"/>
    </row>
    <row r="457" spans="1:3" x14ac:dyDescent="0.25">
      <c r="A457" s="2">
        <f>([3]UKBuilding_List!A457)</f>
        <v>0</v>
      </c>
      <c r="B457" s="3" t="e">
        <f>VLOOKUP(A457,[3]UKBuilding_List!$A$1:$D$376,3,FALSE)</f>
        <v>#N/A</v>
      </c>
      <c r="C457" s="1"/>
    </row>
    <row r="458" spans="1:3" x14ac:dyDescent="0.25">
      <c r="A458" s="2">
        <f>([3]UKBuilding_List!A458)</f>
        <v>0</v>
      </c>
      <c r="B458" s="3" t="e">
        <f>VLOOKUP(A458,[3]UKBuilding_List!$A$1:$D$376,3,FALSE)</f>
        <v>#N/A</v>
      </c>
      <c r="C458" s="1"/>
    </row>
    <row r="459" spans="1:3" x14ac:dyDescent="0.25">
      <c r="A459" s="2">
        <f>([3]UKBuilding_List!A459)</f>
        <v>0</v>
      </c>
      <c r="B459" s="3" t="e">
        <f>VLOOKUP(A459,[3]UKBuilding_List!$A$1:$D$376,3,FALSE)</f>
        <v>#N/A</v>
      </c>
      <c r="C459" s="1"/>
    </row>
    <row r="460" spans="1:3" x14ac:dyDescent="0.25">
      <c r="A460" s="2">
        <f>([3]UKBuilding_List!A460)</f>
        <v>0</v>
      </c>
      <c r="B460" s="3" t="e">
        <f>VLOOKUP(A460,[3]UKBuilding_List!$A$1:$D$376,3,FALSE)</f>
        <v>#N/A</v>
      </c>
      <c r="C460" s="1"/>
    </row>
    <row r="461" spans="1:3" x14ac:dyDescent="0.25">
      <c r="A461" s="2">
        <f>([3]UKBuilding_List!A461)</f>
        <v>0</v>
      </c>
      <c r="B461" s="3" t="e">
        <f>VLOOKUP(A461,[3]UKBuilding_List!$A$1:$D$376,3,FALSE)</f>
        <v>#N/A</v>
      </c>
      <c r="C461" s="1"/>
    </row>
    <row r="462" spans="1:3" x14ac:dyDescent="0.25">
      <c r="A462" s="2">
        <f>([3]UKBuilding_List!A462)</f>
        <v>0</v>
      </c>
      <c r="B462" s="3" t="e">
        <f>VLOOKUP(A462,[3]UKBuilding_List!$A$1:$D$376,3,FALSE)</f>
        <v>#N/A</v>
      </c>
      <c r="C462" s="1"/>
    </row>
    <row r="463" spans="1:3" x14ac:dyDescent="0.25">
      <c r="A463" s="2">
        <f>([3]UKBuilding_List!A463)</f>
        <v>0</v>
      </c>
      <c r="B463" s="3" t="e">
        <f>VLOOKUP(A463,[3]UKBuilding_List!$A$1:$D$376,3,FALSE)</f>
        <v>#N/A</v>
      </c>
      <c r="C463" s="1"/>
    </row>
    <row r="464" spans="1:3" x14ac:dyDescent="0.25">
      <c r="A464" s="2">
        <f>([3]UKBuilding_List!A464)</f>
        <v>0</v>
      </c>
      <c r="B464" s="3" t="e">
        <f>VLOOKUP(A464,[3]UKBuilding_List!$A$1:$D$376,3,FALSE)</f>
        <v>#N/A</v>
      </c>
      <c r="C464" s="1"/>
    </row>
    <row r="465" spans="1:3" x14ac:dyDescent="0.25">
      <c r="A465" s="2">
        <f>([3]UKBuilding_List!A465)</f>
        <v>0</v>
      </c>
      <c r="B465" s="3" t="e">
        <f>VLOOKUP(A465,[3]UKBuilding_List!$A$1:$D$376,3,FALSE)</f>
        <v>#N/A</v>
      </c>
      <c r="C465" s="1"/>
    </row>
    <row r="466" spans="1:3" x14ac:dyDescent="0.25">
      <c r="A466" s="2">
        <f>([3]UKBuilding_List!A466)</f>
        <v>0</v>
      </c>
      <c r="B466" s="3" t="e">
        <f>VLOOKUP(A466,[3]UKBuilding_List!$A$1:$D$376,3,FALSE)</f>
        <v>#N/A</v>
      </c>
      <c r="C466" s="1"/>
    </row>
    <row r="467" spans="1:3" x14ac:dyDescent="0.25">
      <c r="A467" s="2">
        <f>([3]UKBuilding_List!A467)</f>
        <v>0</v>
      </c>
      <c r="B467" s="3" t="e">
        <f>VLOOKUP(A467,[3]UKBuilding_List!$A$1:$D$376,3,FALSE)</f>
        <v>#N/A</v>
      </c>
      <c r="C467" s="1"/>
    </row>
    <row r="468" spans="1:3" x14ac:dyDescent="0.25">
      <c r="A468" s="2">
        <f>([3]UKBuilding_List!A468)</f>
        <v>0</v>
      </c>
      <c r="B468" s="3" t="e">
        <f>VLOOKUP(A468,[3]UKBuilding_List!$A$1:$D$376,3,FALSE)</f>
        <v>#N/A</v>
      </c>
      <c r="C468" s="1"/>
    </row>
    <row r="469" spans="1:3" x14ac:dyDescent="0.25">
      <c r="A469" s="2">
        <f>([3]UKBuilding_List!A469)</f>
        <v>0</v>
      </c>
      <c r="B469" s="3" t="e">
        <f>VLOOKUP(A469,[3]UKBuilding_List!$A$1:$D$376,3,FALSE)</f>
        <v>#N/A</v>
      </c>
      <c r="C469" s="1"/>
    </row>
    <row r="470" spans="1:3" x14ac:dyDescent="0.25">
      <c r="A470" s="2">
        <f>([3]UKBuilding_List!A470)</f>
        <v>0</v>
      </c>
      <c r="B470" s="3" t="e">
        <f>VLOOKUP(A470,[3]UKBuilding_List!$A$1:$D$376,3,FALSE)</f>
        <v>#N/A</v>
      </c>
      <c r="C470" s="1"/>
    </row>
    <row r="471" spans="1:3" x14ac:dyDescent="0.25">
      <c r="A471" s="2">
        <f>([3]UKBuilding_List!A471)</f>
        <v>0</v>
      </c>
      <c r="B471" s="3" t="e">
        <f>VLOOKUP(A471,[3]UKBuilding_List!$A$1:$D$376,3,FALSE)</f>
        <v>#N/A</v>
      </c>
      <c r="C471" s="1"/>
    </row>
    <row r="472" spans="1:3" x14ac:dyDescent="0.25">
      <c r="A472" s="2">
        <f>([3]UKBuilding_List!A472)</f>
        <v>0</v>
      </c>
      <c r="B472" s="3" t="e">
        <f>VLOOKUP(A472,[3]UKBuilding_List!$A$1:$D$376,3,FALSE)</f>
        <v>#N/A</v>
      </c>
      <c r="C472" s="1"/>
    </row>
    <row r="473" spans="1:3" x14ac:dyDescent="0.25">
      <c r="A473" s="2">
        <f>([3]UKBuilding_List!A473)</f>
        <v>0</v>
      </c>
      <c r="B473" s="3" t="e">
        <f>VLOOKUP(A473,[3]UKBuilding_List!$A$1:$D$376,3,FALSE)</f>
        <v>#N/A</v>
      </c>
      <c r="C473" s="1"/>
    </row>
    <row r="474" spans="1:3" x14ac:dyDescent="0.25">
      <c r="A474" s="2">
        <f>([3]UKBuilding_List!A474)</f>
        <v>0</v>
      </c>
      <c r="B474" s="3" t="e">
        <f>VLOOKUP(A474,[3]UKBuilding_List!$A$1:$D$376,3,FALSE)</f>
        <v>#N/A</v>
      </c>
      <c r="C474" s="1"/>
    </row>
    <row r="475" spans="1:3" x14ac:dyDescent="0.25">
      <c r="A475" s="2">
        <f>([3]UKBuilding_List!A475)</f>
        <v>0</v>
      </c>
      <c r="B475" s="3" t="e">
        <f>VLOOKUP(A475,[3]UKBuilding_List!$A$1:$D$376,3,FALSE)</f>
        <v>#N/A</v>
      </c>
      <c r="C475" s="1"/>
    </row>
    <row r="476" spans="1:3" x14ac:dyDescent="0.25">
      <c r="A476" s="2">
        <f>([3]UKBuilding_List!A476)</f>
        <v>0</v>
      </c>
      <c r="B476" s="3" t="e">
        <f>VLOOKUP(A476,[3]UKBuilding_List!$A$1:$D$376,3,FALSE)</f>
        <v>#N/A</v>
      </c>
      <c r="C476" s="1"/>
    </row>
    <row r="477" spans="1:3" x14ac:dyDescent="0.25">
      <c r="A477" s="2">
        <f>([3]UKBuilding_List!A477)</f>
        <v>0</v>
      </c>
      <c r="B477" s="3" t="e">
        <f>VLOOKUP(A477,[3]UKBuilding_List!$A$1:$D$376,3,FALSE)</f>
        <v>#N/A</v>
      </c>
      <c r="C477" s="1"/>
    </row>
    <row r="478" spans="1:3" x14ac:dyDescent="0.25">
      <c r="A478" s="2">
        <f>([3]UKBuilding_List!A478)</f>
        <v>0</v>
      </c>
      <c r="B478" s="3" t="e">
        <f>VLOOKUP(A478,[3]UKBuilding_List!$A$1:$D$376,3,FALSE)</f>
        <v>#N/A</v>
      </c>
      <c r="C478" s="1"/>
    </row>
    <row r="479" spans="1:3" x14ac:dyDescent="0.25">
      <c r="A479" s="2">
        <f>([3]UKBuilding_List!A479)</f>
        <v>0</v>
      </c>
      <c r="B479" s="3" t="e">
        <f>VLOOKUP(A479,[3]UKBuilding_List!$A$1:$D$376,3,FALSE)</f>
        <v>#N/A</v>
      </c>
      <c r="C479" s="1"/>
    </row>
    <row r="480" spans="1:3" x14ac:dyDescent="0.25">
      <c r="A480" s="2">
        <f>([3]UKBuilding_List!A480)</f>
        <v>0</v>
      </c>
      <c r="B480" s="3" t="e">
        <f>VLOOKUP(A480,[3]UKBuilding_List!$A$1:$D$376,3,FALSE)</f>
        <v>#N/A</v>
      </c>
      <c r="C480" s="1"/>
    </row>
    <row r="481" spans="1:3" x14ac:dyDescent="0.25">
      <c r="A481" s="2">
        <f>([3]UKBuilding_List!A481)</f>
        <v>0</v>
      </c>
      <c r="B481" s="3" t="e">
        <f>VLOOKUP(A481,[3]UKBuilding_List!$A$1:$D$376,3,FALSE)</f>
        <v>#N/A</v>
      </c>
      <c r="C481" s="1"/>
    </row>
    <row r="482" spans="1:3" x14ac:dyDescent="0.25">
      <c r="A482" s="2">
        <f>([3]UKBuilding_List!A482)</f>
        <v>0</v>
      </c>
      <c r="B482" s="3" t="e">
        <f>VLOOKUP(A482,[3]UKBuilding_List!$A$1:$D$376,3,FALSE)</f>
        <v>#N/A</v>
      </c>
      <c r="C482" s="1"/>
    </row>
    <row r="483" spans="1:3" x14ac:dyDescent="0.25">
      <c r="A483" s="2">
        <f>([3]UKBuilding_List!A483)</f>
        <v>0</v>
      </c>
      <c r="B483" s="3" t="e">
        <f>VLOOKUP(A483,[3]UKBuilding_List!$A$1:$D$376,3,FALSE)</f>
        <v>#N/A</v>
      </c>
      <c r="C483" s="1"/>
    </row>
    <row r="484" spans="1:3" x14ac:dyDescent="0.25">
      <c r="A484" s="2">
        <f>([3]UKBuilding_List!A484)</f>
        <v>0</v>
      </c>
      <c r="B484" s="3" t="e">
        <f>VLOOKUP(A484,[3]UKBuilding_List!$A$1:$D$376,3,FALSE)</f>
        <v>#N/A</v>
      </c>
      <c r="C484" s="1"/>
    </row>
    <row r="485" spans="1:3" x14ac:dyDescent="0.25">
      <c r="A485" s="2">
        <f>([3]UKBuilding_List!A485)</f>
        <v>0</v>
      </c>
      <c r="B485" s="3" t="e">
        <f>VLOOKUP(A485,[3]UKBuilding_List!$A$1:$D$376,3,FALSE)</f>
        <v>#N/A</v>
      </c>
      <c r="C485" s="1"/>
    </row>
    <row r="486" spans="1:3" x14ac:dyDescent="0.25">
      <c r="A486" s="2">
        <f>([3]UKBuilding_List!A486)</f>
        <v>0</v>
      </c>
      <c r="B486" s="3" t="e">
        <f>VLOOKUP(A486,[3]UKBuilding_List!$A$1:$D$376,3,FALSE)</f>
        <v>#N/A</v>
      </c>
      <c r="C486" s="1"/>
    </row>
    <row r="487" spans="1:3" x14ac:dyDescent="0.25">
      <c r="A487" s="2">
        <f>([3]UKBuilding_List!A487)</f>
        <v>0</v>
      </c>
      <c r="B487" s="3" t="e">
        <f>VLOOKUP(A487,[3]UKBuilding_List!$A$1:$D$376,3,FALSE)</f>
        <v>#N/A</v>
      </c>
      <c r="C487" s="1"/>
    </row>
    <row r="488" spans="1:3" x14ac:dyDescent="0.25">
      <c r="A488" s="2">
        <f>([3]UKBuilding_List!A488)</f>
        <v>0</v>
      </c>
      <c r="B488" s="3" t="e">
        <f>VLOOKUP(A488,[3]UKBuilding_List!$A$1:$D$376,3,FALSE)</f>
        <v>#N/A</v>
      </c>
      <c r="C488" s="1"/>
    </row>
    <row r="489" spans="1:3" x14ac:dyDescent="0.25">
      <c r="A489" s="2">
        <f>([3]UKBuilding_List!A489)</f>
        <v>0</v>
      </c>
      <c r="B489" s="3" t="e">
        <f>VLOOKUP(A489,[3]UKBuilding_List!$A$1:$D$376,3,FALSE)</f>
        <v>#N/A</v>
      </c>
      <c r="C489" s="1"/>
    </row>
    <row r="490" spans="1:3" x14ac:dyDescent="0.25">
      <c r="A490" s="2">
        <f>([3]UKBuilding_List!A490)</f>
        <v>0</v>
      </c>
      <c r="B490" s="3" t="e">
        <f>VLOOKUP(A490,[3]UKBuilding_List!$A$1:$D$376,3,FALSE)</f>
        <v>#N/A</v>
      </c>
      <c r="C490" s="1"/>
    </row>
    <row r="491" spans="1:3" x14ac:dyDescent="0.25">
      <c r="A491" s="2">
        <f>([3]UKBuilding_List!A491)</f>
        <v>0</v>
      </c>
      <c r="B491" s="3" t="e">
        <f>VLOOKUP(A491,[3]UKBuilding_List!$A$1:$D$376,3,FALSE)</f>
        <v>#N/A</v>
      </c>
      <c r="C491" s="1"/>
    </row>
    <row r="492" spans="1:3" x14ac:dyDescent="0.25">
      <c r="A492" s="2">
        <f>([3]UKBuilding_List!A492)</f>
        <v>0</v>
      </c>
      <c r="B492" s="3" t="e">
        <f>VLOOKUP(A492,[3]UKBuilding_List!$A$1:$D$376,3,FALSE)</f>
        <v>#N/A</v>
      </c>
      <c r="C492" s="1"/>
    </row>
    <row r="493" spans="1:3" x14ac:dyDescent="0.25">
      <c r="A493" s="2">
        <f>([3]UKBuilding_List!A493)</f>
        <v>0</v>
      </c>
      <c r="B493" s="3" t="e">
        <f>VLOOKUP(A493,[3]UKBuilding_List!$A$1:$D$376,3,FALSE)</f>
        <v>#N/A</v>
      </c>
      <c r="C493" s="1"/>
    </row>
    <row r="494" spans="1:3" x14ac:dyDescent="0.25">
      <c r="A494" s="2">
        <f>([3]UKBuilding_List!A494)</f>
        <v>0</v>
      </c>
      <c r="B494" s="3" t="e">
        <f>VLOOKUP(A494,[3]UKBuilding_List!$A$1:$D$376,3,FALSE)</f>
        <v>#N/A</v>
      </c>
      <c r="C494" s="1"/>
    </row>
    <row r="495" spans="1:3" x14ac:dyDescent="0.25">
      <c r="A495" s="2">
        <f>([3]UKBuilding_List!A495)</f>
        <v>0</v>
      </c>
      <c r="B495" s="3" t="e">
        <f>VLOOKUP(A495,[3]UKBuilding_List!$A$1:$D$376,3,FALSE)</f>
        <v>#N/A</v>
      </c>
      <c r="C495" s="1"/>
    </row>
    <row r="496" spans="1:3" x14ac:dyDescent="0.25">
      <c r="A496" s="2">
        <f>([3]UKBuilding_List!A496)</f>
        <v>0</v>
      </c>
      <c r="B496" s="3" t="e">
        <f>VLOOKUP(A496,[3]UKBuilding_List!$A$1:$D$376,3,FALSE)</f>
        <v>#N/A</v>
      </c>
      <c r="C496" s="1"/>
    </row>
    <row r="497" spans="1:3" x14ac:dyDescent="0.25">
      <c r="A497" s="2">
        <f>([3]UKBuilding_List!A497)</f>
        <v>0</v>
      </c>
      <c r="B497" s="3" t="e">
        <f>VLOOKUP(A497,[3]UKBuilding_List!$A$1:$D$376,3,FALSE)</f>
        <v>#N/A</v>
      </c>
      <c r="C497" s="1"/>
    </row>
    <row r="498" spans="1:3" x14ac:dyDescent="0.25">
      <c r="A498" s="2">
        <f>([3]UKBuilding_List!A498)</f>
        <v>0</v>
      </c>
      <c r="B498" s="3" t="e">
        <f>VLOOKUP(A498,[3]UKBuilding_List!$A$1:$D$376,3,FALSE)</f>
        <v>#N/A</v>
      </c>
      <c r="C498" s="1"/>
    </row>
    <row r="499" spans="1:3" x14ac:dyDescent="0.25">
      <c r="A499" s="2">
        <f>([3]UKBuilding_List!A499)</f>
        <v>0</v>
      </c>
      <c r="B499" s="3" t="e">
        <f>VLOOKUP(A499,[3]UKBuilding_List!$A$1:$D$376,3,FALSE)</f>
        <v>#N/A</v>
      </c>
      <c r="C499" s="1"/>
    </row>
    <row r="500" spans="1:3" x14ac:dyDescent="0.25">
      <c r="A500" s="2">
        <f>([3]UKBuilding_List!A500)</f>
        <v>0</v>
      </c>
      <c r="B500" s="3" t="e">
        <f>VLOOKUP(A500,[3]UKBuilding_List!$A$1:$D$376,3,FALSE)</f>
        <v>#N/A</v>
      </c>
      <c r="C500" s="1"/>
    </row>
    <row r="501" spans="1:3" x14ac:dyDescent="0.25">
      <c r="A501" s="2">
        <f>([3]UKBuilding_List!A501)</f>
        <v>0</v>
      </c>
      <c r="B501" s="3" t="e">
        <f>VLOOKUP(A501,[3]UKBuilding_List!$A$1:$D$376,3,FALSE)</f>
        <v>#N/A</v>
      </c>
      <c r="C501" s="1"/>
    </row>
    <row r="502" spans="1:3" x14ac:dyDescent="0.25">
      <c r="A502" s="2">
        <f>([3]UKBuilding_List!A502)</f>
        <v>0</v>
      </c>
      <c r="B502" s="3" t="e">
        <f>VLOOKUP(A502,[3]UKBuilding_List!$A$1:$D$376,3,FALSE)</f>
        <v>#N/A</v>
      </c>
      <c r="C502" s="1"/>
    </row>
    <row r="503" spans="1:3" x14ac:dyDescent="0.25">
      <c r="A503" s="2">
        <f>([3]UKBuilding_List!A503)</f>
        <v>0</v>
      </c>
      <c r="B503" s="3" t="e">
        <f>VLOOKUP(A503,[3]UKBuilding_List!$A$1:$D$376,3,FALSE)</f>
        <v>#N/A</v>
      </c>
      <c r="C503" s="1"/>
    </row>
    <row r="504" spans="1:3" x14ac:dyDescent="0.25">
      <c r="A504" s="2">
        <f>([3]UKBuilding_List!A504)</f>
        <v>0</v>
      </c>
      <c r="B504" s="3" t="e">
        <f>VLOOKUP(A504,[3]UKBuilding_List!$A$1:$D$376,3,FALSE)</f>
        <v>#N/A</v>
      </c>
      <c r="C504" s="1"/>
    </row>
    <row r="505" spans="1:3" x14ac:dyDescent="0.25">
      <c r="A505" s="2">
        <f>([3]UKBuilding_List!A505)</f>
        <v>0</v>
      </c>
      <c r="B505" s="3" t="e">
        <f>VLOOKUP(A505,[3]UKBuilding_List!$A$1:$D$376,3,FALSE)</f>
        <v>#N/A</v>
      </c>
      <c r="C505" s="1"/>
    </row>
    <row r="506" spans="1:3" x14ac:dyDescent="0.25">
      <c r="A506" s="2">
        <f>([3]UKBuilding_List!A506)</f>
        <v>0</v>
      </c>
      <c r="B506" s="3" t="e">
        <f>VLOOKUP(A506,[3]UKBuilding_List!$A$1:$D$376,3,FALSE)</f>
        <v>#N/A</v>
      </c>
      <c r="C506" s="1"/>
    </row>
    <row r="507" spans="1:3" x14ac:dyDescent="0.25">
      <c r="A507" s="2">
        <f>([3]UKBuilding_List!A507)</f>
        <v>0</v>
      </c>
      <c r="B507" s="3" t="e">
        <f>VLOOKUP(A507,[3]UKBuilding_List!$A$1:$D$376,3,FALSE)</f>
        <v>#N/A</v>
      </c>
      <c r="C507" s="1"/>
    </row>
    <row r="508" spans="1:3" x14ac:dyDescent="0.25">
      <c r="A508" s="2">
        <f>([3]UKBuilding_List!A508)</f>
        <v>0</v>
      </c>
      <c r="B508" s="3" t="e">
        <f>VLOOKUP(A508,[3]UKBuilding_List!$A$1:$D$376,3,FALSE)</f>
        <v>#N/A</v>
      </c>
      <c r="C508" s="1"/>
    </row>
    <row r="509" spans="1:3" x14ac:dyDescent="0.25">
      <c r="A509" s="2">
        <f>([3]UKBuilding_List!A509)</f>
        <v>0</v>
      </c>
      <c r="B509" s="3" t="e">
        <f>VLOOKUP(A509,[3]UKBuilding_List!$A$1:$D$376,3,FALSE)</f>
        <v>#N/A</v>
      </c>
      <c r="C509" s="1"/>
    </row>
    <row r="510" spans="1:3" x14ac:dyDescent="0.25">
      <c r="A510" s="2">
        <f>([3]UKBuilding_List!A510)</f>
        <v>0</v>
      </c>
      <c r="B510" s="3" t="e">
        <f>VLOOKUP(A510,[3]UKBuilding_List!$A$1:$D$376,3,FALSE)</f>
        <v>#N/A</v>
      </c>
      <c r="C510" s="1"/>
    </row>
    <row r="511" spans="1:3" x14ac:dyDescent="0.25">
      <c r="A511" s="2">
        <f>([3]UKBuilding_List!A511)</f>
        <v>0</v>
      </c>
      <c r="B511" s="3" t="e">
        <f>VLOOKUP(A511,[3]UKBuilding_List!$A$1:$D$376,3,FALSE)</f>
        <v>#N/A</v>
      </c>
      <c r="C511" s="1"/>
    </row>
    <row r="512" spans="1:3" x14ac:dyDescent="0.25">
      <c r="A512" s="2">
        <f>([3]UKBuilding_List!A512)</f>
        <v>0</v>
      </c>
      <c r="B512" s="3" t="e">
        <f>VLOOKUP(A512,[3]UKBuilding_List!$A$1:$D$376,3,FALSE)</f>
        <v>#N/A</v>
      </c>
      <c r="C512" s="1"/>
    </row>
    <row r="513" spans="1:3" x14ac:dyDescent="0.25">
      <c r="A513" s="2">
        <f>([3]UKBuilding_List!A513)</f>
        <v>0</v>
      </c>
      <c r="B513" s="3" t="e">
        <f>VLOOKUP(A513,[3]UKBuilding_List!$A$1:$D$376,3,FALSE)</f>
        <v>#N/A</v>
      </c>
      <c r="C513" s="1"/>
    </row>
    <row r="514" spans="1:3" x14ac:dyDescent="0.25">
      <c r="A514" s="2">
        <f>([3]UKBuilding_List!A514)</f>
        <v>0</v>
      </c>
      <c r="B514" s="3" t="e">
        <f>VLOOKUP(A514,[3]UKBuilding_List!$A$1:$D$376,3,FALSE)</f>
        <v>#N/A</v>
      </c>
      <c r="C514" s="1"/>
    </row>
    <row r="515" spans="1:3" x14ac:dyDescent="0.25">
      <c r="A515" s="2">
        <f>([3]UKBuilding_List!A515)</f>
        <v>0</v>
      </c>
      <c r="B515" s="3" t="e">
        <f>VLOOKUP(A515,[3]UKBuilding_List!$A$1:$D$376,3,FALSE)</f>
        <v>#N/A</v>
      </c>
      <c r="C515" s="1"/>
    </row>
    <row r="516" spans="1:3" x14ac:dyDescent="0.25">
      <c r="A516" s="2">
        <f>([3]UKBuilding_List!A516)</f>
        <v>0</v>
      </c>
      <c r="B516" s="3" t="e">
        <f>VLOOKUP(A516,[3]UKBuilding_List!$A$1:$D$376,3,FALSE)</f>
        <v>#N/A</v>
      </c>
      <c r="C516" s="1"/>
    </row>
    <row r="517" spans="1:3" x14ac:dyDescent="0.25">
      <c r="A517" s="2">
        <f>([3]UKBuilding_List!A517)</f>
        <v>0</v>
      </c>
      <c r="B517" s="3" t="e">
        <f>VLOOKUP(A517,[3]UKBuilding_List!$A$1:$D$376,3,FALSE)</f>
        <v>#N/A</v>
      </c>
      <c r="C517" s="1"/>
    </row>
    <row r="518" spans="1:3" x14ac:dyDescent="0.25">
      <c r="A518" s="2">
        <f>([3]UKBuilding_List!A518)</f>
        <v>0</v>
      </c>
      <c r="B518" s="3" t="e">
        <f>VLOOKUP(A518,[3]UKBuilding_List!$A$1:$D$376,3,FALSE)</f>
        <v>#N/A</v>
      </c>
      <c r="C518" s="1"/>
    </row>
    <row r="519" spans="1:3" x14ac:dyDescent="0.25">
      <c r="A519" s="2">
        <f>([3]UKBuilding_List!A519)</f>
        <v>0</v>
      </c>
      <c r="B519" s="3" t="e">
        <f>VLOOKUP(A519,[3]UKBuilding_List!$A$1:$D$376,3,FALSE)</f>
        <v>#N/A</v>
      </c>
      <c r="C519" s="1"/>
    </row>
    <row r="520" spans="1:3" x14ac:dyDescent="0.25">
      <c r="A520" s="2">
        <f>([3]UKBuilding_List!A520)</f>
        <v>0</v>
      </c>
      <c r="B520" s="3" t="e">
        <f>VLOOKUP(A520,[3]UKBuilding_List!$A$1:$D$376,3,FALSE)</f>
        <v>#N/A</v>
      </c>
      <c r="C520" s="1"/>
    </row>
    <row r="521" spans="1:3" x14ac:dyDescent="0.25">
      <c r="A521" s="2">
        <f>([3]UKBuilding_List!A521)</f>
        <v>0</v>
      </c>
      <c r="B521" s="3" t="e">
        <f>VLOOKUP(A521,[3]UKBuilding_List!$A$1:$D$376,3,FALSE)</f>
        <v>#N/A</v>
      </c>
      <c r="C521" s="1"/>
    </row>
    <row r="522" spans="1:3" x14ac:dyDescent="0.25">
      <c r="A522" s="2">
        <f>([3]UKBuilding_List!A522)</f>
        <v>0</v>
      </c>
      <c r="B522" s="3" t="e">
        <f>VLOOKUP(A522,[3]UKBuilding_List!$A$1:$D$376,3,FALSE)</f>
        <v>#N/A</v>
      </c>
      <c r="C522" s="1"/>
    </row>
    <row r="523" spans="1:3" x14ac:dyDescent="0.25">
      <c r="A523" s="2">
        <f>([3]UKBuilding_List!A523)</f>
        <v>0</v>
      </c>
      <c r="B523" s="3" t="e">
        <f>VLOOKUP(A523,[3]UKBuilding_List!$A$1:$D$376,3,FALSE)</f>
        <v>#N/A</v>
      </c>
      <c r="C523" s="1"/>
    </row>
    <row r="524" spans="1:3" x14ac:dyDescent="0.25">
      <c r="A524" s="2">
        <f>([3]UKBuilding_List!A524)</f>
        <v>0</v>
      </c>
      <c r="B524" s="3" t="e">
        <f>VLOOKUP(A524,[3]UKBuilding_List!$A$1:$D$376,3,FALSE)</f>
        <v>#N/A</v>
      </c>
      <c r="C524" s="1"/>
    </row>
    <row r="525" spans="1:3" x14ac:dyDescent="0.25">
      <c r="A525" s="2">
        <f>([3]UKBuilding_List!A525)</f>
        <v>0</v>
      </c>
      <c r="B525" s="3" t="e">
        <f>VLOOKUP(A525,[3]UKBuilding_List!$A$1:$D$376,3,FALSE)</f>
        <v>#N/A</v>
      </c>
      <c r="C525" s="1"/>
    </row>
    <row r="526" spans="1:3" x14ac:dyDescent="0.25">
      <c r="A526" s="2">
        <f>([3]UKBuilding_List!A526)</f>
        <v>0</v>
      </c>
      <c r="B526" s="3" t="e">
        <f>VLOOKUP(A526,[3]UKBuilding_List!$A$1:$D$376,3,FALSE)</f>
        <v>#N/A</v>
      </c>
      <c r="C526" s="1"/>
    </row>
    <row r="527" spans="1:3" x14ac:dyDescent="0.25">
      <c r="A527" s="2">
        <f>([3]UKBuilding_List!A527)</f>
        <v>0</v>
      </c>
      <c r="B527" s="3" t="e">
        <f>VLOOKUP(A527,[3]UKBuilding_List!$A$1:$D$376,3,FALSE)</f>
        <v>#N/A</v>
      </c>
      <c r="C527" s="1"/>
    </row>
    <row r="528" spans="1:3" x14ac:dyDescent="0.25">
      <c r="A528" s="2">
        <f>([3]UKBuilding_List!A528)</f>
        <v>0</v>
      </c>
      <c r="B528" s="3" t="e">
        <f>VLOOKUP(A528,[3]UKBuilding_List!$A$1:$D$376,3,FALSE)</f>
        <v>#N/A</v>
      </c>
      <c r="C528" s="1"/>
    </row>
    <row r="529" spans="1:3" x14ac:dyDescent="0.25">
      <c r="A529" s="2">
        <f>([3]UKBuilding_List!A529)</f>
        <v>0</v>
      </c>
      <c r="B529" s="3" t="e">
        <f>VLOOKUP(A529,[3]UKBuilding_List!$A$1:$D$376,3,FALSE)</f>
        <v>#N/A</v>
      </c>
      <c r="C529" s="1"/>
    </row>
    <row r="530" spans="1:3" x14ac:dyDescent="0.25">
      <c r="A530" s="2">
        <f>([3]UKBuilding_List!A530)</f>
        <v>0</v>
      </c>
      <c r="B530" s="3" t="e">
        <f>VLOOKUP(A530,[3]UKBuilding_List!$A$1:$D$376,3,FALSE)</f>
        <v>#N/A</v>
      </c>
      <c r="C530" s="1"/>
    </row>
    <row r="531" spans="1:3" x14ac:dyDescent="0.25">
      <c r="A531" s="2">
        <f>([3]UKBuilding_List!A531)</f>
        <v>0</v>
      </c>
      <c r="B531" s="3" t="e">
        <f>VLOOKUP(A531,[3]UKBuilding_List!$A$1:$D$376,3,FALSE)</f>
        <v>#N/A</v>
      </c>
      <c r="C531" s="1"/>
    </row>
    <row r="532" spans="1:3" x14ac:dyDescent="0.25">
      <c r="A532" s="2">
        <f>([3]UKBuilding_List!A532)</f>
        <v>0</v>
      </c>
      <c r="B532" s="3" t="e">
        <f>VLOOKUP(A532,[3]UKBuilding_List!$A$1:$D$376,3,FALSE)</f>
        <v>#N/A</v>
      </c>
      <c r="C532" s="1"/>
    </row>
    <row r="533" spans="1:3" x14ac:dyDescent="0.25">
      <c r="A533" s="2">
        <f>([3]UKBuilding_List!A533)</f>
        <v>0</v>
      </c>
      <c r="B533" s="3" t="e">
        <f>VLOOKUP(A533,[3]UKBuilding_List!$A$1:$D$376,3,FALSE)</f>
        <v>#N/A</v>
      </c>
      <c r="C533" s="1"/>
    </row>
    <row r="534" spans="1:3" x14ac:dyDescent="0.25">
      <c r="A534" s="2">
        <f>([3]UKBuilding_List!A534)</f>
        <v>0</v>
      </c>
      <c r="B534" s="3" t="e">
        <f>VLOOKUP(A534,[3]UKBuilding_List!$A$1:$D$376,3,FALSE)</f>
        <v>#N/A</v>
      </c>
      <c r="C534" s="1"/>
    </row>
    <row r="535" spans="1:3" x14ac:dyDescent="0.25">
      <c r="A535" s="2">
        <f>([3]UKBuilding_List!A535)</f>
        <v>0</v>
      </c>
      <c r="B535" s="3" t="e">
        <f>VLOOKUP(A535,[3]UKBuilding_List!$A$1:$D$376,3,FALSE)</f>
        <v>#N/A</v>
      </c>
      <c r="C535" s="1"/>
    </row>
    <row r="536" spans="1:3" x14ac:dyDescent="0.25">
      <c r="A536" s="2">
        <f>([3]UKBuilding_List!A536)</f>
        <v>0</v>
      </c>
      <c r="B536" s="3" t="e">
        <f>VLOOKUP(A536,[3]UKBuilding_List!$A$1:$D$376,3,FALSE)</f>
        <v>#N/A</v>
      </c>
      <c r="C536" s="1"/>
    </row>
    <row r="537" spans="1:3" x14ac:dyDescent="0.25">
      <c r="A537" s="2">
        <f>([3]UKBuilding_List!A537)</f>
        <v>0</v>
      </c>
      <c r="B537" s="3" t="e">
        <f>VLOOKUP(A537,[3]UKBuilding_List!$A$1:$D$376,3,FALSE)</f>
        <v>#N/A</v>
      </c>
      <c r="C537" s="1"/>
    </row>
    <row r="538" spans="1:3" x14ac:dyDescent="0.25">
      <c r="A538" s="2">
        <f>([3]UKBuilding_List!A538)</f>
        <v>0</v>
      </c>
      <c r="B538" s="3" t="e">
        <f>VLOOKUP(A538,[3]UKBuilding_List!$A$1:$D$376,3,FALSE)</f>
        <v>#N/A</v>
      </c>
      <c r="C538" s="1"/>
    </row>
    <row r="539" spans="1:3" x14ac:dyDescent="0.25">
      <c r="A539" s="2">
        <f>([3]UKBuilding_List!A539)</f>
        <v>0</v>
      </c>
      <c r="B539" s="3" t="e">
        <f>VLOOKUP(A539,[3]UKBuilding_List!$A$1:$D$376,3,FALSE)</f>
        <v>#N/A</v>
      </c>
      <c r="C539" s="1"/>
    </row>
    <row r="540" spans="1:3" x14ac:dyDescent="0.25">
      <c r="A540" s="2">
        <f>([3]UKBuilding_List!A540)</f>
        <v>0</v>
      </c>
      <c r="B540" s="3" t="e">
        <f>VLOOKUP(A540,[3]UKBuilding_List!$A$1:$D$376,3,FALSE)</f>
        <v>#N/A</v>
      </c>
      <c r="C540" s="1"/>
    </row>
    <row r="541" spans="1:3" x14ac:dyDescent="0.25">
      <c r="A541" s="2">
        <f>([3]UKBuilding_List!A541)</f>
        <v>0</v>
      </c>
      <c r="B541" s="3" t="e">
        <f>VLOOKUP(A541,[3]UKBuilding_List!$A$1:$D$376,3,FALSE)</f>
        <v>#N/A</v>
      </c>
      <c r="C541" s="1"/>
    </row>
    <row r="542" spans="1:3" x14ac:dyDescent="0.25">
      <c r="A542" s="2">
        <f>([3]UKBuilding_List!A542)</f>
        <v>0</v>
      </c>
      <c r="B542" s="3" t="e">
        <f>VLOOKUP(A542,[3]UKBuilding_List!$A$1:$D$376,3,FALSE)</f>
        <v>#N/A</v>
      </c>
      <c r="C542" s="1"/>
    </row>
    <row r="543" spans="1:3" x14ac:dyDescent="0.25">
      <c r="A543" s="2">
        <f>([3]UKBuilding_List!A543)</f>
        <v>0</v>
      </c>
      <c r="B543" s="3" t="e">
        <f>VLOOKUP(A543,[3]UKBuilding_List!$A$1:$D$376,3,FALSE)</f>
        <v>#N/A</v>
      </c>
      <c r="C543" s="1"/>
    </row>
    <row r="544" spans="1:3" x14ac:dyDescent="0.25">
      <c r="A544" s="2">
        <f>([3]UKBuilding_List!A544)</f>
        <v>0</v>
      </c>
      <c r="B544" s="3" t="e">
        <f>VLOOKUP(A544,[3]UKBuilding_List!$A$1:$D$376,3,FALSE)</f>
        <v>#N/A</v>
      </c>
      <c r="C544" s="1"/>
    </row>
    <row r="545" spans="1:3" x14ac:dyDescent="0.25">
      <c r="A545" s="2">
        <f>([3]UKBuilding_List!A545)</f>
        <v>0</v>
      </c>
      <c r="B545" s="3" t="e">
        <f>VLOOKUP(A545,[3]UKBuilding_List!$A$1:$D$376,3,FALSE)</f>
        <v>#N/A</v>
      </c>
      <c r="C545" s="1"/>
    </row>
    <row r="546" spans="1:3" x14ac:dyDescent="0.25">
      <c r="A546" s="2">
        <f>([3]UKBuilding_List!A546)</f>
        <v>0</v>
      </c>
      <c r="B546" s="3" t="e">
        <f>VLOOKUP(A546,[3]UKBuilding_List!$A$1:$D$376,3,FALSE)</f>
        <v>#N/A</v>
      </c>
      <c r="C546" s="1"/>
    </row>
    <row r="547" spans="1:3" x14ac:dyDescent="0.25">
      <c r="A547" s="2">
        <f>([3]UKBuilding_List!A547)</f>
        <v>0</v>
      </c>
      <c r="B547" s="3" t="e">
        <f>VLOOKUP(A547,[3]UKBuilding_List!$A$1:$D$376,3,FALSE)</f>
        <v>#N/A</v>
      </c>
      <c r="C547" s="1"/>
    </row>
    <row r="548" spans="1:3" x14ac:dyDescent="0.25">
      <c r="A548" s="2">
        <f>([3]UKBuilding_List!A548)</f>
        <v>0</v>
      </c>
      <c r="B548" s="3" t="e">
        <f>VLOOKUP(A548,[3]UKBuilding_List!$A$1:$D$376,3,FALSE)</f>
        <v>#N/A</v>
      </c>
      <c r="C548" s="1"/>
    </row>
    <row r="549" spans="1:3" x14ac:dyDescent="0.25">
      <c r="A549" s="2">
        <f>([3]UKBuilding_List!A549)</f>
        <v>0</v>
      </c>
      <c r="B549" s="3" t="e">
        <f>VLOOKUP(A549,[3]UKBuilding_List!$A$1:$D$376,3,FALSE)</f>
        <v>#N/A</v>
      </c>
      <c r="C549" s="1"/>
    </row>
    <row r="550" spans="1:3" x14ac:dyDescent="0.25">
      <c r="A550" s="2">
        <f>([3]UKBuilding_List!A550)</f>
        <v>0</v>
      </c>
      <c r="B550" s="3" t="e">
        <f>VLOOKUP(A550,[3]UKBuilding_List!$A$1:$D$376,3,FALSE)</f>
        <v>#N/A</v>
      </c>
      <c r="C550" s="1"/>
    </row>
    <row r="551" spans="1:3" x14ac:dyDescent="0.25">
      <c r="A551" s="2">
        <f>([3]UKBuilding_List!A551)</f>
        <v>0</v>
      </c>
      <c r="B551" s="3" t="e">
        <f>VLOOKUP(A551,[3]UKBuilding_List!$A$1:$D$376,3,FALSE)</f>
        <v>#N/A</v>
      </c>
      <c r="C551" s="1"/>
    </row>
    <row r="552" spans="1:3" x14ac:dyDescent="0.25">
      <c r="A552" s="2">
        <f>([3]UKBuilding_List!A552)</f>
        <v>0</v>
      </c>
      <c r="B552" s="3" t="e">
        <f>VLOOKUP(A552,[3]UKBuilding_List!$A$1:$D$376,3,FALSE)</f>
        <v>#N/A</v>
      </c>
      <c r="C552" s="1"/>
    </row>
    <row r="553" spans="1:3" x14ac:dyDescent="0.25">
      <c r="A553" s="2">
        <f>([3]UKBuilding_List!A553)</f>
        <v>0</v>
      </c>
      <c r="B553" s="3" t="e">
        <f>VLOOKUP(A553,[3]UKBuilding_List!$A$1:$D$376,3,FALSE)</f>
        <v>#N/A</v>
      </c>
      <c r="C553" s="1"/>
    </row>
    <row r="554" spans="1:3" x14ac:dyDescent="0.25">
      <c r="A554" s="2">
        <f>([3]UKBuilding_List!A554)</f>
        <v>0</v>
      </c>
      <c r="B554" s="3" t="e">
        <f>VLOOKUP(A554,[3]UKBuilding_List!$A$1:$D$376,3,FALSE)</f>
        <v>#N/A</v>
      </c>
      <c r="C554" s="1"/>
    </row>
    <row r="555" spans="1:3" x14ac:dyDescent="0.25">
      <c r="A555" s="2">
        <f>([3]UKBuilding_List!A555)</f>
        <v>0</v>
      </c>
      <c r="B555" s="3" t="e">
        <f>VLOOKUP(A555,[3]UKBuilding_List!$A$1:$D$376,3,FALSE)</f>
        <v>#N/A</v>
      </c>
      <c r="C555" s="1"/>
    </row>
    <row r="556" spans="1:3" x14ac:dyDescent="0.25">
      <c r="A556" s="2">
        <f>([3]UKBuilding_List!A556)</f>
        <v>0</v>
      </c>
      <c r="B556" s="3" t="e">
        <f>VLOOKUP(A556,[3]UKBuilding_List!$A$1:$D$376,3,FALSE)</f>
        <v>#N/A</v>
      </c>
      <c r="C556" s="1"/>
    </row>
    <row r="557" spans="1:3" x14ac:dyDescent="0.25">
      <c r="A557" s="2">
        <f>([3]UKBuilding_List!A557)</f>
        <v>0</v>
      </c>
      <c r="B557" s="3" t="e">
        <f>VLOOKUP(A557,[3]UKBuilding_List!$A$1:$D$376,3,FALSE)</f>
        <v>#N/A</v>
      </c>
      <c r="C557" s="1"/>
    </row>
    <row r="558" spans="1:3" x14ac:dyDescent="0.25">
      <c r="A558" s="2">
        <f>([3]UKBuilding_List!A558)</f>
        <v>0</v>
      </c>
      <c r="B558" s="3" t="e">
        <f>VLOOKUP(A558,[3]UKBuilding_List!$A$1:$D$376,3,FALSE)</f>
        <v>#N/A</v>
      </c>
      <c r="C558" s="1"/>
    </row>
    <row r="559" spans="1:3" x14ac:dyDescent="0.25">
      <c r="A559" s="2">
        <f>([3]UKBuilding_List!A559)</f>
        <v>0</v>
      </c>
      <c r="B559" s="3" t="e">
        <f>VLOOKUP(A559,[3]UKBuilding_List!$A$1:$D$376,3,FALSE)</f>
        <v>#N/A</v>
      </c>
      <c r="C559" s="1"/>
    </row>
    <row r="560" spans="1:3" x14ac:dyDescent="0.25">
      <c r="A560" s="2">
        <f>([3]UKBuilding_List!A560)</f>
        <v>0</v>
      </c>
      <c r="B560" s="3" t="e">
        <f>VLOOKUP(A560,[3]UKBuilding_List!$A$1:$D$376,3,FALSE)</f>
        <v>#N/A</v>
      </c>
      <c r="C560" s="1"/>
    </row>
    <row r="561" spans="1:3" x14ac:dyDescent="0.25">
      <c r="A561" s="2">
        <f>([3]UKBuilding_List!A561)</f>
        <v>0</v>
      </c>
      <c r="B561" s="3" t="e">
        <f>VLOOKUP(A561,[3]UKBuilding_List!$A$1:$D$376,3,FALSE)</f>
        <v>#N/A</v>
      </c>
      <c r="C561" s="1"/>
    </row>
    <row r="562" spans="1:3" x14ac:dyDescent="0.25">
      <c r="A562" s="2">
        <f>([3]UKBuilding_List!A562)</f>
        <v>0</v>
      </c>
      <c r="B562" s="3" t="e">
        <f>VLOOKUP(A562,[3]UKBuilding_List!$A$1:$D$376,3,FALSE)</f>
        <v>#N/A</v>
      </c>
      <c r="C562" s="1"/>
    </row>
    <row r="563" spans="1:3" x14ac:dyDescent="0.25">
      <c r="A563" s="2">
        <f>([3]UKBuilding_List!A563)</f>
        <v>0</v>
      </c>
      <c r="B563" s="3" t="e">
        <f>VLOOKUP(A563,[3]UKBuilding_List!$A$1:$D$376,3,FALSE)</f>
        <v>#N/A</v>
      </c>
      <c r="C563" s="1"/>
    </row>
    <row r="564" spans="1:3" x14ac:dyDescent="0.25">
      <c r="A564" s="2">
        <f>([3]UKBuilding_List!A564)</f>
        <v>0</v>
      </c>
      <c r="B564" s="3" t="e">
        <f>VLOOKUP(A564,[3]UKBuilding_List!$A$1:$D$376,3,FALSE)</f>
        <v>#N/A</v>
      </c>
      <c r="C564" s="1"/>
    </row>
    <row r="565" spans="1:3" x14ac:dyDescent="0.25">
      <c r="A565" s="2">
        <f>([3]UKBuilding_List!A565)</f>
        <v>0</v>
      </c>
      <c r="B565" s="3" t="e">
        <f>VLOOKUP(A565,[3]UKBuilding_List!$A$1:$D$376,3,FALSE)</f>
        <v>#N/A</v>
      </c>
      <c r="C565" s="1"/>
    </row>
    <row r="566" spans="1:3" x14ac:dyDescent="0.25">
      <c r="A566" s="2">
        <f>([3]UKBuilding_List!A566)</f>
        <v>0</v>
      </c>
      <c r="B566" s="3" t="e">
        <f>VLOOKUP(A566,[3]UKBuilding_List!$A$1:$D$376,3,FALSE)</f>
        <v>#N/A</v>
      </c>
      <c r="C566" s="1"/>
    </row>
    <row r="567" spans="1:3" x14ac:dyDescent="0.25">
      <c r="A567" s="2">
        <f>([3]UKBuilding_List!A567)</f>
        <v>0</v>
      </c>
      <c r="B567" s="3" t="e">
        <f>VLOOKUP(A567,[3]UKBuilding_List!$A$1:$D$376,3,FALSE)</f>
        <v>#N/A</v>
      </c>
      <c r="C567" s="1"/>
    </row>
    <row r="568" spans="1:3" x14ac:dyDescent="0.25">
      <c r="A568" s="2">
        <f>([3]UKBuilding_List!A568)</f>
        <v>0</v>
      </c>
      <c r="B568" s="3" t="e">
        <f>VLOOKUP(A568,[3]UKBuilding_List!$A$1:$D$376,3,FALSE)</f>
        <v>#N/A</v>
      </c>
      <c r="C568" s="1"/>
    </row>
    <row r="569" spans="1:3" x14ac:dyDescent="0.25">
      <c r="A569" s="2">
        <f>([3]UKBuilding_List!A569)</f>
        <v>0</v>
      </c>
      <c r="B569" s="3" t="e">
        <f>VLOOKUP(A569,[3]UKBuilding_List!$A$1:$D$376,3,FALSE)</f>
        <v>#N/A</v>
      </c>
      <c r="C569" s="1"/>
    </row>
    <row r="570" spans="1:3" x14ac:dyDescent="0.25">
      <c r="A570" s="2">
        <f>([3]UKBuilding_List!A570)</f>
        <v>0</v>
      </c>
      <c r="B570" s="3" t="e">
        <f>VLOOKUP(A570,[3]UKBuilding_List!$A$1:$D$376,3,FALSE)</f>
        <v>#N/A</v>
      </c>
      <c r="C570" s="1"/>
    </row>
    <row r="571" spans="1:3" x14ac:dyDescent="0.25">
      <c r="A571" s="2">
        <f>([3]UKBuilding_List!A571)</f>
        <v>0</v>
      </c>
      <c r="B571" s="3" t="e">
        <f>VLOOKUP(A571,[3]UKBuilding_List!$A$1:$D$376,3,FALSE)</f>
        <v>#N/A</v>
      </c>
      <c r="C571" s="1"/>
    </row>
    <row r="572" spans="1:3" x14ac:dyDescent="0.25">
      <c r="A572" s="2">
        <f>([3]UKBuilding_List!A572)</f>
        <v>0</v>
      </c>
      <c r="B572" s="3" t="e">
        <f>VLOOKUP(A572,[3]UKBuilding_List!$A$1:$D$376,3,FALSE)</f>
        <v>#N/A</v>
      </c>
      <c r="C572" s="1"/>
    </row>
    <row r="573" spans="1:3" x14ac:dyDescent="0.25">
      <c r="A573" s="2">
        <f>([3]UKBuilding_List!A573)</f>
        <v>0</v>
      </c>
      <c r="B573" s="3" t="e">
        <f>VLOOKUP(A573,[3]UKBuilding_List!$A$1:$D$376,3,FALSE)</f>
        <v>#N/A</v>
      </c>
      <c r="C573" s="1"/>
    </row>
    <row r="574" spans="1:3" x14ac:dyDescent="0.25">
      <c r="A574" s="2">
        <f>([3]UKBuilding_List!A574)</f>
        <v>0</v>
      </c>
      <c r="B574" s="3" t="e">
        <f>VLOOKUP(A574,[3]UKBuilding_List!$A$1:$D$376,3,FALSE)</f>
        <v>#N/A</v>
      </c>
      <c r="C574" s="1"/>
    </row>
    <row r="575" spans="1:3" x14ac:dyDescent="0.25">
      <c r="A575" s="2">
        <f>([3]UKBuilding_List!A575)</f>
        <v>0</v>
      </c>
      <c r="B575" s="3" t="e">
        <f>VLOOKUP(A575,[3]UKBuilding_List!$A$1:$D$376,3,FALSE)</f>
        <v>#N/A</v>
      </c>
      <c r="C575" s="1"/>
    </row>
    <row r="576" spans="1:3" x14ac:dyDescent="0.25">
      <c r="A576" s="2">
        <f>([3]UKBuilding_List!A576)</f>
        <v>0</v>
      </c>
      <c r="B576" s="3" t="e">
        <f>VLOOKUP(A576,[3]UKBuilding_List!$A$1:$D$376,3,FALSE)</f>
        <v>#N/A</v>
      </c>
      <c r="C576" s="1"/>
    </row>
    <row r="577" spans="1:3" x14ac:dyDescent="0.25">
      <c r="A577" s="2">
        <f>([3]UKBuilding_List!A577)</f>
        <v>0</v>
      </c>
      <c r="B577" s="3" t="e">
        <f>VLOOKUP(A577,[3]UKBuilding_List!$A$1:$D$376,3,FALSE)</f>
        <v>#N/A</v>
      </c>
      <c r="C577" s="1"/>
    </row>
    <row r="578" spans="1:3" x14ac:dyDescent="0.25">
      <c r="A578" s="2">
        <f>([3]UKBuilding_List!A578)</f>
        <v>0</v>
      </c>
      <c r="B578" s="3" t="e">
        <f>VLOOKUP(A578,[3]UKBuilding_List!$A$1:$D$376,3,FALSE)</f>
        <v>#N/A</v>
      </c>
      <c r="C578" s="1"/>
    </row>
    <row r="579" spans="1:3" x14ac:dyDescent="0.25">
      <c r="A579" s="2">
        <f>([3]UKBuilding_List!A579)</f>
        <v>0</v>
      </c>
      <c r="B579" s="3" t="e">
        <f>VLOOKUP(A579,[3]UKBuilding_List!$A$1:$D$376,3,FALSE)</f>
        <v>#N/A</v>
      </c>
      <c r="C579" s="1"/>
    </row>
    <row r="580" spans="1:3" x14ac:dyDescent="0.25">
      <c r="A580" s="2">
        <f>([3]UKBuilding_List!A580)</f>
        <v>0</v>
      </c>
      <c r="B580" s="3" t="e">
        <f>VLOOKUP(A580,[3]UKBuilding_List!$A$1:$D$376,3,FALSE)</f>
        <v>#N/A</v>
      </c>
      <c r="C580" s="1"/>
    </row>
    <row r="581" spans="1:3" x14ac:dyDescent="0.25">
      <c r="A581" s="2">
        <f>([3]UKBuilding_List!A581)</f>
        <v>0</v>
      </c>
      <c r="B581" s="3" t="e">
        <f>VLOOKUP(A581,[3]UKBuilding_List!$A$1:$D$376,3,FALSE)</f>
        <v>#N/A</v>
      </c>
      <c r="C581" s="1"/>
    </row>
    <row r="582" spans="1:3" x14ac:dyDescent="0.25">
      <c r="A582" s="2">
        <f>([3]UKBuilding_List!A582)</f>
        <v>0</v>
      </c>
      <c r="B582" s="3" t="e">
        <f>VLOOKUP(A582,[3]UKBuilding_List!$A$1:$D$376,3,FALSE)</f>
        <v>#N/A</v>
      </c>
      <c r="C582" s="1"/>
    </row>
    <row r="583" spans="1:3" x14ac:dyDescent="0.25">
      <c r="A583" s="2">
        <f>([3]UKBuilding_List!A583)</f>
        <v>0</v>
      </c>
      <c r="B583" s="3" t="e">
        <f>VLOOKUP(A583,[3]UKBuilding_List!$A$1:$D$376,3,FALSE)</f>
        <v>#N/A</v>
      </c>
      <c r="C583" s="1"/>
    </row>
    <row r="584" spans="1:3" x14ac:dyDescent="0.25">
      <c r="A584" s="2">
        <f>([3]UKBuilding_List!A584)</f>
        <v>0</v>
      </c>
      <c r="B584" s="3" t="e">
        <f>VLOOKUP(A584,[3]UKBuilding_List!$A$1:$D$376,3,FALSE)</f>
        <v>#N/A</v>
      </c>
      <c r="C584" s="1"/>
    </row>
    <row r="585" spans="1:3" x14ac:dyDescent="0.25">
      <c r="A585" s="2">
        <f>([3]UKBuilding_List!A585)</f>
        <v>0</v>
      </c>
      <c r="B585" s="3" t="e">
        <f>VLOOKUP(A585,[3]UKBuilding_List!$A$1:$D$376,3,FALSE)</f>
        <v>#N/A</v>
      </c>
      <c r="C585" s="1"/>
    </row>
    <row r="586" spans="1:3" x14ac:dyDescent="0.25">
      <c r="A586" s="2">
        <f>([3]UKBuilding_List!A586)</f>
        <v>0</v>
      </c>
      <c r="B586" s="3" t="e">
        <f>VLOOKUP(A586,[3]UKBuilding_List!$A$1:$D$376,3,FALSE)</f>
        <v>#N/A</v>
      </c>
      <c r="C586" s="1"/>
    </row>
    <row r="587" spans="1:3" x14ac:dyDescent="0.25">
      <c r="A587" s="2">
        <f>([3]UKBuilding_List!A587)</f>
        <v>0</v>
      </c>
      <c r="B587" s="3" t="e">
        <f>VLOOKUP(A587,[3]UKBuilding_List!$A$1:$D$376,3,FALSE)</f>
        <v>#N/A</v>
      </c>
      <c r="C587" s="1"/>
    </row>
    <row r="588" spans="1:3" x14ac:dyDescent="0.25">
      <c r="A588" s="2">
        <f>([3]UKBuilding_List!A588)</f>
        <v>0</v>
      </c>
      <c r="B588" s="3" t="e">
        <f>VLOOKUP(A588,[3]UKBuilding_List!$A$1:$D$376,3,FALSE)</f>
        <v>#N/A</v>
      </c>
      <c r="C588" s="1"/>
    </row>
    <row r="589" spans="1:3" x14ac:dyDescent="0.25">
      <c r="A589" s="2">
        <f>([3]UKBuilding_List!A589)</f>
        <v>0</v>
      </c>
      <c r="B589" s="3" t="e">
        <f>VLOOKUP(A589,[3]UKBuilding_List!$A$1:$D$376,3,FALSE)</f>
        <v>#N/A</v>
      </c>
      <c r="C589" s="1"/>
    </row>
    <row r="590" spans="1:3" x14ac:dyDescent="0.25">
      <c r="A590" s="2">
        <f>([3]UKBuilding_List!A590)</f>
        <v>0</v>
      </c>
      <c r="B590" s="3" t="e">
        <f>VLOOKUP(A590,[3]UKBuilding_List!$A$1:$D$376,3,FALSE)</f>
        <v>#N/A</v>
      </c>
      <c r="C590" s="1"/>
    </row>
    <row r="591" spans="1:3" x14ac:dyDescent="0.25">
      <c r="A591" s="2">
        <f>([3]UKBuilding_List!A591)</f>
        <v>0</v>
      </c>
      <c r="B591" s="3" t="e">
        <f>VLOOKUP(A591,[3]UKBuilding_List!$A$1:$D$376,3,FALSE)</f>
        <v>#N/A</v>
      </c>
      <c r="C591" s="1"/>
    </row>
    <row r="592" spans="1:3" x14ac:dyDescent="0.25">
      <c r="A592" s="2">
        <f>([3]UKBuilding_List!A592)</f>
        <v>0</v>
      </c>
      <c r="B592" s="3" t="e">
        <f>VLOOKUP(A592,[3]UKBuilding_List!$A$1:$D$376,3,FALSE)</f>
        <v>#N/A</v>
      </c>
      <c r="C592" s="1"/>
    </row>
    <row r="593" spans="1:3" x14ac:dyDescent="0.25">
      <c r="A593" s="2">
        <f>([3]UKBuilding_List!A593)</f>
        <v>0</v>
      </c>
      <c r="B593" s="3" t="e">
        <f>VLOOKUP(A593,[3]UKBuilding_List!$A$1:$D$376,3,FALSE)</f>
        <v>#N/A</v>
      </c>
      <c r="C593" s="1"/>
    </row>
    <row r="594" spans="1:3" x14ac:dyDescent="0.25">
      <c r="A594" s="2">
        <f>([3]UKBuilding_List!A594)</f>
        <v>0</v>
      </c>
      <c r="B594" s="3" t="e">
        <f>VLOOKUP(A594,[3]UKBuilding_List!$A$1:$D$376,3,FALSE)</f>
        <v>#N/A</v>
      </c>
      <c r="C594" s="1"/>
    </row>
    <row r="595" spans="1:3" x14ac:dyDescent="0.25">
      <c r="A595" s="2">
        <f>([3]UKBuilding_List!A595)</f>
        <v>0</v>
      </c>
      <c r="B595" s="3" t="e">
        <f>VLOOKUP(A595,[3]UKBuilding_List!$A$1:$D$376,3,FALSE)</f>
        <v>#N/A</v>
      </c>
      <c r="C595" s="1"/>
    </row>
    <row r="596" spans="1:3" x14ac:dyDescent="0.25">
      <c r="A596" s="2">
        <f>([3]UKBuilding_List!A596)</f>
        <v>0</v>
      </c>
      <c r="B596" s="3" t="e">
        <f>VLOOKUP(A596,[3]UKBuilding_List!$A$1:$D$376,3,FALSE)</f>
        <v>#N/A</v>
      </c>
      <c r="C596" s="1"/>
    </row>
    <row r="597" spans="1:3" x14ac:dyDescent="0.25">
      <c r="A597" s="2">
        <f>([3]UKBuilding_List!A597)</f>
        <v>0</v>
      </c>
      <c r="B597" s="3" t="e">
        <f>VLOOKUP(A597,[3]UKBuilding_List!$A$1:$D$376,3,FALSE)</f>
        <v>#N/A</v>
      </c>
      <c r="C597" s="1"/>
    </row>
    <row r="598" spans="1:3" x14ac:dyDescent="0.25">
      <c r="A598" s="2">
        <f>([3]UKBuilding_List!A598)</f>
        <v>0</v>
      </c>
      <c r="B598" s="3" t="e">
        <f>VLOOKUP(A598,[3]UKBuilding_List!$A$1:$D$376,3,FALSE)</f>
        <v>#N/A</v>
      </c>
      <c r="C598" s="1"/>
    </row>
    <row r="599" spans="1:3" x14ac:dyDescent="0.25">
      <c r="A599" s="2">
        <f>([3]UKBuilding_List!A599)</f>
        <v>0</v>
      </c>
      <c r="B599" s="3" t="e">
        <f>VLOOKUP(A599,[3]UKBuilding_List!$A$1:$D$376,3,FALSE)</f>
        <v>#N/A</v>
      </c>
      <c r="C599" s="1"/>
    </row>
    <row r="600" spans="1:3" x14ac:dyDescent="0.25">
      <c r="A600" s="2">
        <f>([3]UKBuilding_List!A600)</f>
        <v>0</v>
      </c>
      <c r="B600" s="3" t="e">
        <f>VLOOKUP(A600,[3]UKBuilding_List!$A$1:$D$376,3,FALSE)</f>
        <v>#N/A</v>
      </c>
      <c r="C600" s="1"/>
    </row>
    <row r="601" spans="1:3" x14ac:dyDescent="0.25">
      <c r="A601" s="2">
        <f>([3]UKBuilding_List!A601)</f>
        <v>0</v>
      </c>
      <c r="B601" s="3" t="e">
        <f>VLOOKUP(A601,[3]UKBuilding_List!$A$1:$D$376,3,FALSE)</f>
        <v>#N/A</v>
      </c>
      <c r="C601" s="1"/>
    </row>
    <row r="602" spans="1:3" x14ac:dyDescent="0.25">
      <c r="A602" s="2">
        <f>([3]UKBuilding_List!A602)</f>
        <v>0</v>
      </c>
      <c r="B602" s="3" t="e">
        <f>VLOOKUP(A602,[3]UKBuilding_List!$A$1:$D$376,3,FALSE)</f>
        <v>#N/A</v>
      </c>
      <c r="C602" s="1"/>
    </row>
    <row r="603" spans="1:3" x14ac:dyDescent="0.25">
      <c r="A603" s="2">
        <f>([3]UKBuilding_List!A603)</f>
        <v>0</v>
      </c>
      <c r="B603" s="3" t="e">
        <f>VLOOKUP(A603,[3]UKBuilding_List!$A$1:$D$376,3,FALSE)</f>
        <v>#N/A</v>
      </c>
      <c r="C603" s="1"/>
    </row>
    <row r="604" spans="1:3" x14ac:dyDescent="0.25">
      <c r="A604" s="2">
        <f>([3]UKBuilding_List!A604)</f>
        <v>0</v>
      </c>
      <c r="B604" s="3" t="e">
        <f>VLOOKUP(A604,[3]UKBuilding_List!$A$1:$D$376,3,FALSE)</f>
        <v>#N/A</v>
      </c>
      <c r="C604" s="1"/>
    </row>
    <row r="605" spans="1:3" x14ac:dyDescent="0.25">
      <c r="A605" s="2">
        <f>([3]UKBuilding_List!A605)</f>
        <v>0</v>
      </c>
      <c r="B605" s="3" t="e">
        <f>VLOOKUP(A605,[3]UKBuilding_List!$A$1:$D$376,3,FALSE)</f>
        <v>#N/A</v>
      </c>
      <c r="C605" s="1"/>
    </row>
    <row r="606" spans="1:3" x14ac:dyDescent="0.25">
      <c r="A606" s="2">
        <f>([3]UKBuilding_List!A606)</f>
        <v>0</v>
      </c>
      <c r="B606" s="3" t="e">
        <f>VLOOKUP(A606,[3]UKBuilding_List!$A$1:$D$376,3,FALSE)</f>
        <v>#N/A</v>
      </c>
      <c r="C606" s="1"/>
    </row>
    <row r="607" spans="1:3" x14ac:dyDescent="0.25">
      <c r="A607" s="2">
        <f>([3]UKBuilding_List!A607)</f>
        <v>0</v>
      </c>
      <c r="B607" s="3" t="e">
        <f>VLOOKUP(A607,[3]UKBuilding_List!$A$1:$D$376,3,FALSE)</f>
        <v>#N/A</v>
      </c>
      <c r="C607" s="1"/>
    </row>
    <row r="608" spans="1:3" x14ac:dyDescent="0.25">
      <c r="A608" s="2">
        <f>([3]UKBuilding_List!A608)</f>
        <v>0</v>
      </c>
      <c r="B608" s="3" t="e">
        <f>VLOOKUP(A608,[3]UKBuilding_List!$A$1:$D$376,3,FALSE)</f>
        <v>#N/A</v>
      </c>
      <c r="C608" s="1"/>
    </row>
    <row r="609" spans="1:3" x14ac:dyDescent="0.25">
      <c r="A609" s="2">
        <f>([3]UKBuilding_List!A609)</f>
        <v>0</v>
      </c>
      <c r="B609" s="3" t="e">
        <f>VLOOKUP(A609,[3]UKBuilding_List!$A$1:$D$376,3,FALSE)</f>
        <v>#N/A</v>
      </c>
      <c r="C609" s="1"/>
    </row>
    <row r="610" spans="1:3" x14ac:dyDescent="0.25">
      <c r="A610" s="2">
        <f>([3]UKBuilding_List!A610)</f>
        <v>0</v>
      </c>
      <c r="B610" s="3" t="e">
        <f>VLOOKUP(A610,[3]UKBuilding_List!$A$1:$D$376,3,FALSE)</f>
        <v>#N/A</v>
      </c>
      <c r="C610" s="1"/>
    </row>
    <row r="611" spans="1:3" x14ac:dyDescent="0.25">
      <c r="A611" s="2">
        <f>([3]UKBuilding_List!A611)</f>
        <v>0</v>
      </c>
      <c r="B611" s="3" t="e">
        <f>VLOOKUP(A611,[3]UKBuilding_List!$A$1:$D$376,3,FALSE)</f>
        <v>#N/A</v>
      </c>
      <c r="C611" s="1"/>
    </row>
    <row r="612" spans="1:3" x14ac:dyDescent="0.25">
      <c r="A612" s="2">
        <f>([3]UKBuilding_List!A612)</f>
        <v>0</v>
      </c>
      <c r="B612" s="3" t="e">
        <f>VLOOKUP(A612,[3]UKBuilding_List!$A$1:$D$376,3,FALSE)</f>
        <v>#N/A</v>
      </c>
      <c r="C612" s="1"/>
    </row>
    <row r="613" spans="1:3" x14ac:dyDescent="0.25">
      <c r="A613" s="2">
        <f>([3]UKBuilding_List!A613)</f>
        <v>0</v>
      </c>
      <c r="B613" s="3" t="e">
        <f>VLOOKUP(A613,[3]UKBuilding_List!$A$1:$D$376,3,FALSE)</f>
        <v>#N/A</v>
      </c>
      <c r="C613" s="1"/>
    </row>
    <row r="614" spans="1:3" x14ac:dyDescent="0.25">
      <c r="A614" s="2">
        <f>([3]UKBuilding_List!A614)</f>
        <v>0</v>
      </c>
      <c r="B614" s="3" t="e">
        <f>VLOOKUP(A614,[3]UKBuilding_List!$A$1:$D$376,3,FALSE)</f>
        <v>#N/A</v>
      </c>
      <c r="C614" s="1"/>
    </row>
    <row r="615" spans="1:3" x14ac:dyDescent="0.25">
      <c r="A615" s="2">
        <f>([3]UKBuilding_List!A615)</f>
        <v>0</v>
      </c>
      <c r="B615" s="3" t="e">
        <f>VLOOKUP(A615,[3]UKBuilding_List!$A$1:$D$376,3,FALSE)</f>
        <v>#N/A</v>
      </c>
      <c r="C615" s="1"/>
    </row>
    <row r="616" spans="1:3" x14ac:dyDescent="0.25">
      <c r="A616" s="2">
        <f>([3]UKBuilding_List!A616)</f>
        <v>0</v>
      </c>
      <c r="B616" s="3" t="e">
        <f>VLOOKUP(A616,[3]UKBuilding_List!$A$1:$D$376,3,FALSE)</f>
        <v>#N/A</v>
      </c>
      <c r="C616" s="1"/>
    </row>
    <row r="617" spans="1:3" x14ac:dyDescent="0.25">
      <c r="A617" s="2">
        <f>([3]UKBuilding_List!A617)</f>
        <v>0</v>
      </c>
      <c r="B617" s="3" t="e">
        <f>VLOOKUP(A617,[3]UKBuilding_List!$A$1:$D$376,3,FALSE)</f>
        <v>#N/A</v>
      </c>
      <c r="C617" s="1"/>
    </row>
    <row r="618" spans="1:3" x14ac:dyDescent="0.25">
      <c r="A618" s="2">
        <f>([3]UKBuilding_List!A618)</f>
        <v>0</v>
      </c>
      <c r="B618" s="3" t="e">
        <f>VLOOKUP(A618,[3]UKBuilding_List!$A$1:$D$376,3,FALSE)</f>
        <v>#N/A</v>
      </c>
      <c r="C618" s="1"/>
    </row>
    <row r="619" spans="1:3" x14ac:dyDescent="0.25">
      <c r="A619" s="2">
        <f>([3]UKBuilding_List!A619)</f>
        <v>0</v>
      </c>
      <c r="B619" s="3" t="e">
        <f>VLOOKUP(A619,[3]UKBuilding_List!$A$1:$D$376,3,FALSE)</f>
        <v>#N/A</v>
      </c>
      <c r="C619" s="1"/>
    </row>
    <row r="620" spans="1:3" x14ac:dyDescent="0.25">
      <c r="A620" s="2">
        <f>([3]UKBuilding_List!A620)</f>
        <v>0</v>
      </c>
      <c r="B620" s="3" t="e">
        <f>VLOOKUP(A620,[3]UKBuilding_List!$A$1:$D$376,3,FALSE)</f>
        <v>#N/A</v>
      </c>
      <c r="C620" s="1"/>
    </row>
    <row r="621" spans="1:3" x14ac:dyDescent="0.25">
      <c r="A621" s="2">
        <f>([3]UKBuilding_List!A621)</f>
        <v>0</v>
      </c>
      <c r="B621" s="3" t="e">
        <f>VLOOKUP(A621,[3]UKBuilding_List!$A$1:$D$376,3,FALSE)</f>
        <v>#N/A</v>
      </c>
      <c r="C621" s="1"/>
    </row>
    <row r="622" spans="1:3" x14ac:dyDescent="0.25">
      <c r="A622" s="2">
        <f>([3]UKBuilding_List!A622)</f>
        <v>0</v>
      </c>
      <c r="B622" s="3" t="e">
        <f>VLOOKUP(A622,[3]UKBuilding_List!$A$1:$D$376,3,FALSE)</f>
        <v>#N/A</v>
      </c>
      <c r="C622" s="1"/>
    </row>
    <row r="623" spans="1:3" x14ac:dyDescent="0.25">
      <c r="A623" s="2">
        <f>([3]UKBuilding_List!A623)</f>
        <v>0</v>
      </c>
      <c r="B623" s="3" t="e">
        <f>VLOOKUP(A623,[3]UKBuilding_List!$A$1:$D$376,3,FALSE)</f>
        <v>#N/A</v>
      </c>
      <c r="C623" s="1"/>
    </row>
    <row r="624" spans="1:3" x14ac:dyDescent="0.25">
      <c r="A624" s="2">
        <f>([3]UKBuilding_List!A624)</f>
        <v>0</v>
      </c>
      <c r="B624" s="3" t="e">
        <f>VLOOKUP(A624,[3]UKBuilding_List!$A$1:$D$376,3,FALSE)</f>
        <v>#N/A</v>
      </c>
      <c r="C624" s="1"/>
    </row>
    <row r="625" spans="1:3" x14ac:dyDescent="0.25">
      <c r="A625" s="2">
        <f>([3]UKBuilding_List!A625)</f>
        <v>0</v>
      </c>
      <c r="B625" s="3" t="e">
        <f>VLOOKUP(A625,[3]UKBuilding_List!$A$1:$D$376,3,FALSE)</f>
        <v>#N/A</v>
      </c>
      <c r="C625" s="1"/>
    </row>
    <row r="626" spans="1:3" x14ac:dyDescent="0.25">
      <c r="A626" s="2">
        <f>([3]UKBuilding_List!A626)</f>
        <v>0</v>
      </c>
      <c r="B626" s="3" t="e">
        <f>VLOOKUP(A626,[3]UKBuilding_List!$A$1:$D$376,3,FALSE)</f>
        <v>#N/A</v>
      </c>
      <c r="C626" s="1"/>
    </row>
    <row r="627" spans="1:3" x14ac:dyDescent="0.25">
      <c r="A627" s="2">
        <f>([3]UKBuilding_List!A627)</f>
        <v>0</v>
      </c>
      <c r="B627" s="3" t="e">
        <f>VLOOKUP(A627,[3]UKBuilding_List!$A$1:$D$376,3,FALSE)</f>
        <v>#N/A</v>
      </c>
      <c r="C627" s="1"/>
    </row>
    <row r="628" spans="1:3" x14ac:dyDescent="0.25">
      <c r="A628" s="2">
        <f>([3]UKBuilding_List!A628)</f>
        <v>0</v>
      </c>
      <c r="B628" s="3" t="e">
        <f>VLOOKUP(A628,[3]UKBuilding_List!$A$1:$D$376,3,FALSE)</f>
        <v>#N/A</v>
      </c>
      <c r="C628" s="1"/>
    </row>
    <row r="629" spans="1:3" x14ac:dyDescent="0.25">
      <c r="A629" s="2">
        <f>([3]UKBuilding_List!A629)</f>
        <v>0</v>
      </c>
      <c r="B629" s="3" t="e">
        <f>VLOOKUP(A629,[3]UKBuilding_List!$A$1:$D$376,3,FALSE)</f>
        <v>#N/A</v>
      </c>
      <c r="C629" s="1"/>
    </row>
    <row r="630" spans="1:3" x14ac:dyDescent="0.25">
      <c r="A630" s="2">
        <f>([3]UKBuilding_List!A630)</f>
        <v>0</v>
      </c>
      <c r="B630" s="3" t="e">
        <f>VLOOKUP(A630,[3]UKBuilding_List!$A$1:$D$376,3,FALSE)</f>
        <v>#N/A</v>
      </c>
      <c r="C630" s="1"/>
    </row>
    <row r="631" spans="1:3" x14ac:dyDescent="0.25">
      <c r="A631" s="2">
        <f>([3]UKBuilding_List!A631)</f>
        <v>0</v>
      </c>
      <c r="B631" s="3" t="e">
        <f>VLOOKUP(A631,[3]UKBuilding_List!$A$1:$D$376,3,FALSE)</f>
        <v>#N/A</v>
      </c>
      <c r="C631" s="1"/>
    </row>
    <row r="632" spans="1:3" x14ac:dyDescent="0.25">
      <c r="A632" s="2">
        <f>([3]UKBuilding_List!A632)</f>
        <v>0</v>
      </c>
      <c r="B632" s="3" t="e">
        <f>VLOOKUP(A632,[3]UKBuilding_List!$A$1:$D$376,3,FALSE)</f>
        <v>#N/A</v>
      </c>
      <c r="C632" s="1"/>
    </row>
    <row r="633" spans="1:3" x14ac:dyDescent="0.25">
      <c r="A633" s="2">
        <f>([3]UKBuilding_List!A633)</f>
        <v>0</v>
      </c>
      <c r="B633" s="3" t="e">
        <f>VLOOKUP(A633,[3]UKBuilding_List!$A$1:$D$376,3,FALSE)</f>
        <v>#N/A</v>
      </c>
      <c r="C633" s="1"/>
    </row>
    <row r="634" spans="1:3" x14ac:dyDescent="0.25">
      <c r="A634" s="2">
        <f>([3]UKBuilding_List!A634)</f>
        <v>0</v>
      </c>
      <c r="B634" s="3" t="e">
        <f>VLOOKUP(A634,[3]UKBuilding_List!$A$1:$D$376,3,FALSE)</f>
        <v>#N/A</v>
      </c>
      <c r="C634" s="1"/>
    </row>
    <row r="635" spans="1:3" x14ac:dyDescent="0.25">
      <c r="A635" s="2">
        <f>([3]UKBuilding_List!A635)</f>
        <v>0</v>
      </c>
      <c r="B635" s="3" t="e">
        <f>VLOOKUP(A635,[3]UKBuilding_List!$A$1:$D$376,3,FALSE)</f>
        <v>#N/A</v>
      </c>
      <c r="C635" s="1"/>
    </row>
    <row r="636" spans="1:3" x14ac:dyDescent="0.25">
      <c r="A636" s="2">
        <f>([3]UKBuilding_List!A636)</f>
        <v>0</v>
      </c>
      <c r="B636" s="3" t="e">
        <f>VLOOKUP(A636,[3]UKBuilding_List!$A$1:$D$376,3,FALSE)</f>
        <v>#N/A</v>
      </c>
      <c r="C636" s="1"/>
    </row>
    <row r="637" spans="1:3" x14ac:dyDescent="0.25">
      <c r="A637" s="2">
        <f>([3]UKBuilding_List!A637)</f>
        <v>0</v>
      </c>
      <c r="B637" s="3" t="e">
        <f>VLOOKUP(A637,[3]UKBuilding_List!$A$1:$D$376,3,FALSE)</f>
        <v>#N/A</v>
      </c>
      <c r="C637" s="1"/>
    </row>
    <row r="638" spans="1:3" x14ac:dyDescent="0.25">
      <c r="A638" s="2">
        <f>([3]UKBuilding_List!A638)</f>
        <v>0</v>
      </c>
      <c r="B638" s="3" t="e">
        <f>VLOOKUP(A638,[3]UKBuilding_List!$A$1:$D$376,3,FALSE)</f>
        <v>#N/A</v>
      </c>
      <c r="C638" s="1"/>
    </row>
    <row r="639" spans="1:3" x14ac:dyDescent="0.25">
      <c r="A639" s="2">
        <f>([3]UKBuilding_List!A639)</f>
        <v>0</v>
      </c>
      <c r="B639" s="3" t="e">
        <f>VLOOKUP(A639,[3]UKBuilding_List!$A$1:$D$376,3,FALSE)</f>
        <v>#N/A</v>
      </c>
      <c r="C639" s="1"/>
    </row>
    <row r="640" spans="1:3" x14ac:dyDescent="0.25">
      <c r="A640" s="2">
        <f>([3]UKBuilding_List!A640)</f>
        <v>0</v>
      </c>
      <c r="B640" s="3" t="e">
        <f>VLOOKUP(A640,[3]UKBuilding_List!$A$1:$D$376,3,FALSE)</f>
        <v>#N/A</v>
      </c>
      <c r="C640" s="1"/>
    </row>
    <row r="641" spans="1:3" x14ac:dyDescent="0.25">
      <c r="A641" s="2">
        <f>([3]UKBuilding_List!A641)</f>
        <v>0</v>
      </c>
      <c r="B641" s="3" t="e">
        <f>VLOOKUP(A641,[3]UKBuilding_List!$A$1:$D$376,3,FALSE)</f>
        <v>#N/A</v>
      </c>
      <c r="C641" s="1"/>
    </row>
    <row r="642" spans="1:3" x14ac:dyDescent="0.25">
      <c r="A642" s="2">
        <f>([3]UKBuilding_List!A642)</f>
        <v>0</v>
      </c>
      <c r="B642" s="3" t="e">
        <f>VLOOKUP(A642,[3]UKBuilding_List!$A$1:$D$376,3,FALSE)</f>
        <v>#N/A</v>
      </c>
      <c r="C642" s="1"/>
    </row>
    <row r="643" spans="1:3" x14ac:dyDescent="0.25">
      <c r="A643" s="2">
        <f>([3]UKBuilding_List!A643)</f>
        <v>0</v>
      </c>
      <c r="B643" s="3" t="e">
        <f>VLOOKUP(A643,[3]UKBuilding_List!$A$1:$D$376,3,FALSE)</f>
        <v>#N/A</v>
      </c>
      <c r="C643" s="1"/>
    </row>
    <row r="644" spans="1:3" x14ac:dyDescent="0.25">
      <c r="A644" s="2">
        <f>([3]UKBuilding_List!A644)</f>
        <v>0</v>
      </c>
      <c r="B644" s="3" t="e">
        <f>VLOOKUP(A644,[3]UKBuilding_List!$A$1:$D$376,3,FALSE)</f>
        <v>#N/A</v>
      </c>
      <c r="C644" s="1"/>
    </row>
    <row r="645" spans="1:3" x14ac:dyDescent="0.25">
      <c r="A645" s="2">
        <f>([3]UKBuilding_List!A645)</f>
        <v>0</v>
      </c>
      <c r="B645" s="3" t="e">
        <f>VLOOKUP(A645,[3]UKBuilding_List!$A$1:$D$376,3,FALSE)</f>
        <v>#N/A</v>
      </c>
      <c r="C645" s="1"/>
    </row>
    <row r="646" spans="1:3" x14ac:dyDescent="0.25">
      <c r="A646" s="2">
        <f>([3]UKBuilding_List!A646)</f>
        <v>0</v>
      </c>
      <c r="B646" s="3" t="e">
        <f>VLOOKUP(A646,[3]UKBuilding_List!$A$1:$D$376,3,FALSE)</f>
        <v>#N/A</v>
      </c>
      <c r="C646" s="1"/>
    </row>
    <row r="647" spans="1:3" x14ac:dyDescent="0.25">
      <c r="A647" s="2">
        <f>([3]UKBuilding_List!A647)</f>
        <v>0</v>
      </c>
      <c r="B647" s="3" t="e">
        <f>VLOOKUP(A647,[3]UKBuilding_List!$A$1:$D$376,3,FALSE)</f>
        <v>#N/A</v>
      </c>
      <c r="C647" s="1"/>
    </row>
    <row r="648" spans="1:3" x14ac:dyDescent="0.25">
      <c r="A648" s="2">
        <f>([3]UKBuilding_List!A648)</f>
        <v>0</v>
      </c>
      <c r="B648" s="3" t="e">
        <f>VLOOKUP(A648,[3]UKBuilding_List!$A$1:$D$376,3,FALSE)</f>
        <v>#N/A</v>
      </c>
      <c r="C648" s="1"/>
    </row>
    <row r="649" spans="1:3" x14ac:dyDescent="0.25">
      <c r="A649" s="2">
        <f>([3]UKBuilding_List!A649)</f>
        <v>0</v>
      </c>
      <c r="B649" s="3" t="e">
        <f>VLOOKUP(A649,[3]UKBuilding_List!$A$1:$D$376,3,FALSE)</f>
        <v>#N/A</v>
      </c>
      <c r="C649" s="1"/>
    </row>
    <row r="650" spans="1:3" x14ac:dyDescent="0.25">
      <c r="A650" s="2">
        <f>([3]UKBuilding_List!A650)</f>
        <v>0</v>
      </c>
      <c r="B650" s="3" t="e">
        <f>VLOOKUP(A650,[3]UKBuilding_List!$A$1:$D$376,3,FALSE)</f>
        <v>#N/A</v>
      </c>
      <c r="C650" s="1"/>
    </row>
    <row r="651" spans="1:3" x14ac:dyDescent="0.25">
      <c r="A651" s="2">
        <f>([3]UKBuilding_List!A651)</f>
        <v>0</v>
      </c>
      <c r="B651" s="3" t="e">
        <f>VLOOKUP(A651,[3]UKBuilding_List!$A$1:$D$376,3,FALSE)</f>
        <v>#N/A</v>
      </c>
      <c r="C651" s="1"/>
    </row>
    <row r="652" spans="1:3" x14ac:dyDescent="0.25">
      <c r="A652" s="2">
        <f>([3]UKBuilding_List!A652)</f>
        <v>0</v>
      </c>
      <c r="B652" s="3" t="e">
        <f>VLOOKUP(A652,[3]UKBuilding_List!$A$1:$D$376,3,FALSE)</f>
        <v>#N/A</v>
      </c>
      <c r="C652" s="1"/>
    </row>
    <row r="653" spans="1:3" x14ac:dyDescent="0.25">
      <c r="A653" s="2">
        <f>([3]UKBuilding_List!A653)</f>
        <v>0</v>
      </c>
      <c r="B653" s="3" t="e">
        <f>VLOOKUP(A653,[3]UKBuilding_List!$A$1:$D$376,3,FALSE)</f>
        <v>#N/A</v>
      </c>
      <c r="C653" s="1"/>
    </row>
    <row r="654" spans="1:3" x14ac:dyDescent="0.25">
      <c r="A654" s="2">
        <f>([3]UKBuilding_List!A654)</f>
        <v>0</v>
      </c>
      <c r="B654" s="3" t="e">
        <f>VLOOKUP(A654,[3]UKBuilding_List!$A$1:$D$376,3,FALSE)</f>
        <v>#N/A</v>
      </c>
      <c r="C654" s="1"/>
    </row>
    <row r="655" spans="1:3" x14ac:dyDescent="0.25">
      <c r="A655" s="2">
        <f>([3]UKBuilding_List!A655)</f>
        <v>0</v>
      </c>
      <c r="B655" s="3" t="e">
        <f>VLOOKUP(A655,[3]UKBuilding_List!$A$1:$D$376,3,FALSE)</f>
        <v>#N/A</v>
      </c>
      <c r="C655" s="1"/>
    </row>
    <row r="656" spans="1:3" x14ac:dyDescent="0.25">
      <c r="A656" s="2">
        <f>([3]UKBuilding_List!A656)</f>
        <v>0</v>
      </c>
      <c r="B656" s="3" t="e">
        <f>VLOOKUP(A656,[3]UKBuilding_List!$A$1:$D$376,3,FALSE)</f>
        <v>#N/A</v>
      </c>
      <c r="C656" s="1"/>
    </row>
    <row r="657" spans="1:3" x14ac:dyDescent="0.25">
      <c r="A657" s="2">
        <f>([3]UKBuilding_List!A657)</f>
        <v>0</v>
      </c>
      <c r="B657" s="3" t="e">
        <f>VLOOKUP(A657,[3]UKBuilding_List!$A$1:$D$376,3,FALSE)</f>
        <v>#N/A</v>
      </c>
      <c r="C657" s="1"/>
    </row>
    <row r="658" spans="1:3" x14ac:dyDescent="0.25">
      <c r="A658" s="2">
        <f>([3]UKBuilding_List!A658)</f>
        <v>0</v>
      </c>
      <c r="B658" s="3" t="e">
        <f>VLOOKUP(A658,[3]UKBuilding_List!$A$1:$D$376,3,FALSE)</f>
        <v>#N/A</v>
      </c>
      <c r="C658" s="1"/>
    </row>
    <row r="659" spans="1:3" x14ac:dyDescent="0.25">
      <c r="A659" s="2">
        <f>([3]UKBuilding_List!A659)</f>
        <v>0</v>
      </c>
      <c r="B659" s="3" t="e">
        <f>VLOOKUP(A659,[3]UKBuilding_List!$A$1:$D$376,3,FALSE)</f>
        <v>#N/A</v>
      </c>
      <c r="C659" s="1"/>
    </row>
    <row r="660" spans="1:3" x14ac:dyDescent="0.25">
      <c r="A660" s="2">
        <f>([3]UKBuilding_List!A660)</f>
        <v>0</v>
      </c>
      <c r="B660" s="3" t="e">
        <f>VLOOKUP(A660,[3]UKBuilding_List!$A$1:$D$376,3,FALSE)</f>
        <v>#N/A</v>
      </c>
      <c r="C660" s="1"/>
    </row>
    <row r="661" spans="1:3" x14ac:dyDescent="0.25">
      <c r="A661" s="2">
        <f>([3]UKBuilding_List!A661)</f>
        <v>0</v>
      </c>
      <c r="B661" s="3" t="e">
        <f>VLOOKUP(A661,[3]UKBuilding_List!$A$1:$D$376,3,FALSE)</f>
        <v>#N/A</v>
      </c>
      <c r="C661" s="1"/>
    </row>
    <row r="662" spans="1:3" x14ac:dyDescent="0.25">
      <c r="A662" s="2">
        <f>([3]UKBuilding_List!A662)</f>
        <v>0</v>
      </c>
      <c r="B662" s="3" t="e">
        <f>VLOOKUP(A662,[3]UKBuilding_List!$A$1:$D$376,3,FALSE)</f>
        <v>#N/A</v>
      </c>
      <c r="C662" s="1"/>
    </row>
    <row r="663" spans="1:3" x14ac:dyDescent="0.25">
      <c r="A663" s="2">
        <f>([3]UKBuilding_List!A663)</f>
        <v>0</v>
      </c>
      <c r="B663" s="3" t="e">
        <f>VLOOKUP(A663,[3]UKBuilding_List!$A$1:$D$376,3,FALSE)</f>
        <v>#N/A</v>
      </c>
      <c r="C663" s="1"/>
    </row>
    <row r="664" spans="1:3" x14ac:dyDescent="0.25">
      <c r="A664" s="2">
        <f>([3]UKBuilding_List!A664)</f>
        <v>0</v>
      </c>
      <c r="B664" s="3" t="e">
        <f>VLOOKUP(A664,[3]UKBuilding_List!$A$1:$D$376,3,FALSE)</f>
        <v>#N/A</v>
      </c>
      <c r="C664" s="1"/>
    </row>
    <row r="665" spans="1:3" x14ac:dyDescent="0.25">
      <c r="A665" s="2">
        <f>([3]UKBuilding_List!A665)</f>
        <v>0</v>
      </c>
      <c r="B665" s="3" t="e">
        <f>VLOOKUP(A665,[3]UKBuilding_List!$A$1:$D$376,3,FALSE)</f>
        <v>#N/A</v>
      </c>
      <c r="C665" s="1"/>
    </row>
    <row r="666" spans="1:3" x14ac:dyDescent="0.25">
      <c r="A666" s="2">
        <f>([3]UKBuilding_List!A666)</f>
        <v>0</v>
      </c>
      <c r="B666" s="3" t="e">
        <f>VLOOKUP(A666,[3]UKBuilding_List!$A$1:$D$376,3,FALSE)</f>
        <v>#N/A</v>
      </c>
      <c r="C666" s="1"/>
    </row>
    <row r="667" spans="1:3" x14ac:dyDescent="0.25">
      <c r="A667" s="2">
        <f>([3]UKBuilding_List!A667)</f>
        <v>0</v>
      </c>
      <c r="B667" s="3" t="e">
        <f>VLOOKUP(A667,[3]UKBuilding_List!$A$1:$D$376,3,FALSE)</f>
        <v>#N/A</v>
      </c>
      <c r="C667" s="1"/>
    </row>
    <row r="668" spans="1:3" x14ac:dyDescent="0.25">
      <c r="A668" s="2">
        <f>([3]UKBuilding_List!A668)</f>
        <v>0</v>
      </c>
      <c r="B668" s="3" t="e">
        <f>VLOOKUP(A668,[3]UKBuilding_List!$A$1:$D$376,3,FALSE)</f>
        <v>#N/A</v>
      </c>
      <c r="C668" s="1"/>
    </row>
    <row r="669" spans="1:3" x14ac:dyDescent="0.25">
      <c r="A669" s="2">
        <f>([3]UKBuilding_List!A669)</f>
        <v>0</v>
      </c>
      <c r="B669" s="3" t="e">
        <f>VLOOKUP(A669,[3]UKBuilding_List!$A$1:$D$376,3,FALSE)</f>
        <v>#N/A</v>
      </c>
      <c r="C669" s="1"/>
    </row>
    <row r="670" spans="1:3" x14ac:dyDescent="0.25">
      <c r="A670" s="2">
        <f>([3]UKBuilding_List!A670)</f>
        <v>0</v>
      </c>
      <c r="B670" s="3" t="e">
        <f>VLOOKUP(A670,[3]UKBuilding_List!$A$1:$D$376,3,FALSE)</f>
        <v>#N/A</v>
      </c>
      <c r="C670" s="1"/>
    </row>
    <row r="671" spans="1:3" x14ac:dyDescent="0.25">
      <c r="A671" s="2">
        <f>([3]UKBuilding_List!A671)</f>
        <v>0</v>
      </c>
      <c r="B671" s="3" t="e">
        <f>VLOOKUP(A671,[3]UKBuilding_List!$A$1:$D$376,3,FALSE)</f>
        <v>#N/A</v>
      </c>
      <c r="C671" s="1"/>
    </row>
    <row r="672" spans="1:3" x14ac:dyDescent="0.25">
      <c r="A672" s="2">
        <f>([3]UKBuilding_List!A672)</f>
        <v>0</v>
      </c>
      <c r="B672" s="3" t="e">
        <f>VLOOKUP(A672,[3]UKBuilding_List!$A$1:$D$376,3,FALSE)</f>
        <v>#N/A</v>
      </c>
      <c r="C672" s="1"/>
    </row>
    <row r="673" spans="1:3" x14ac:dyDescent="0.25">
      <c r="A673" s="2">
        <f>([3]UKBuilding_List!A673)</f>
        <v>0</v>
      </c>
      <c r="B673" s="3" t="e">
        <f>VLOOKUP(A673,[3]UKBuilding_List!$A$1:$D$376,3,FALSE)</f>
        <v>#N/A</v>
      </c>
      <c r="C673" s="1"/>
    </row>
    <row r="674" spans="1:3" x14ac:dyDescent="0.25">
      <c r="A674" s="2">
        <f>([3]UKBuilding_List!A674)</f>
        <v>0</v>
      </c>
      <c r="B674" s="3" t="e">
        <f>VLOOKUP(A674,[3]UKBuilding_List!$A$1:$D$376,3,FALSE)</f>
        <v>#N/A</v>
      </c>
      <c r="C674" s="1"/>
    </row>
    <row r="675" spans="1:3" x14ac:dyDescent="0.25">
      <c r="A675" s="2">
        <f>([3]UKBuilding_List!A675)</f>
        <v>0</v>
      </c>
      <c r="B675" s="3" t="e">
        <f>VLOOKUP(A675,[3]UKBuilding_List!$A$1:$D$376,3,FALSE)</f>
        <v>#N/A</v>
      </c>
      <c r="C675" s="1"/>
    </row>
    <row r="676" spans="1:3" x14ac:dyDescent="0.25">
      <c r="A676" s="2">
        <f>([3]UKBuilding_List!A676)</f>
        <v>0</v>
      </c>
      <c r="B676" s="3" t="e">
        <f>VLOOKUP(A676,[3]UKBuilding_List!$A$1:$D$376,3,FALSE)</f>
        <v>#N/A</v>
      </c>
      <c r="C676" s="1"/>
    </row>
    <row r="677" spans="1:3" x14ac:dyDescent="0.25">
      <c r="A677" s="2">
        <f>([3]UKBuilding_List!A677)</f>
        <v>0</v>
      </c>
      <c r="B677" s="3" t="e">
        <f>VLOOKUP(A677,[3]UKBuilding_List!$A$1:$D$376,3,FALSE)</f>
        <v>#N/A</v>
      </c>
      <c r="C677" s="1"/>
    </row>
    <row r="678" spans="1:3" x14ac:dyDescent="0.25">
      <c r="A678" s="2">
        <f>([3]UKBuilding_List!A678)</f>
        <v>0</v>
      </c>
      <c r="B678" s="3" t="e">
        <f>VLOOKUP(A678,[3]UKBuilding_List!$A$1:$D$376,3,FALSE)</f>
        <v>#N/A</v>
      </c>
      <c r="C678" s="1"/>
    </row>
    <row r="679" spans="1:3" x14ac:dyDescent="0.25">
      <c r="A679" s="2">
        <f>([3]UKBuilding_List!A679)</f>
        <v>0</v>
      </c>
      <c r="B679" s="3" t="e">
        <f>VLOOKUP(A679,[3]UKBuilding_List!$A$1:$D$376,3,FALSE)</f>
        <v>#N/A</v>
      </c>
      <c r="C679" s="1"/>
    </row>
    <row r="680" spans="1:3" x14ac:dyDescent="0.25">
      <c r="A680" s="2">
        <f>([3]UKBuilding_List!A680)</f>
        <v>0</v>
      </c>
      <c r="B680" s="3" t="e">
        <f>VLOOKUP(A680,[3]UKBuilding_List!$A$1:$D$376,3,FALSE)</f>
        <v>#N/A</v>
      </c>
      <c r="C680" s="1"/>
    </row>
    <row r="681" spans="1:3" x14ac:dyDescent="0.25">
      <c r="A681" s="2">
        <f>([3]UKBuilding_List!A681)</f>
        <v>0</v>
      </c>
      <c r="B681" s="3" t="e">
        <f>VLOOKUP(A681,[3]UKBuilding_List!$A$1:$D$376,3,FALSE)</f>
        <v>#N/A</v>
      </c>
      <c r="C681" s="1"/>
    </row>
    <row r="682" spans="1:3" x14ac:dyDescent="0.25">
      <c r="A682" s="2">
        <f>([3]UKBuilding_List!A682)</f>
        <v>0</v>
      </c>
      <c r="B682" s="3" t="e">
        <f>VLOOKUP(A682,[3]UKBuilding_List!$A$1:$D$376,3,FALSE)</f>
        <v>#N/A</v>
      </c>
      <c r="C682" s="1"/>
    </row>
    <row r="683" spans="1:3" x14ac:dyDescent="0.25">
      <c r="A683" s="2">
        <f>([3]UKBuilding_List!A683)</f>
        <v>0</v>
      </c>
      <c r="B683" s="3" t="e">
        <f>VLOOKUP(A683,[3]UKBuilding_List!$A$1:$D$376,3,FALSE)</f>
        <v>#N/A</v>
      </c>
      <c r="C683" s="1"/>
    </row>
    <row r="684" spans="1:3" x14ac:dyDescent="0.25">
      <c r="A684" s="2">
        <f>([3]UKBuilding_List!A684)</f>
        <v>0</v>
      </c>
      <c r="B684" s="3" t="e">
        <f>VLOOKUP(A684,[3]UKBuilding_List!$A$1:$D$376,3,FALSE)</f>
        <v>#N/A</v>
      </c>
      <c r="C684" s="1"/>
    </row>
    <row r="685" spans="1:3" x14ac:dyDescent="0.25">
      <c r="A685" s="2">
        <f>([3]UKBuilding_List!A685)</f>
        <v>0</v>
      </c>
      <c r="B685" s="3" t="e">
        <f>VLOOKUP(A685,[3]UKBuilding_List!$A$1:$D$376,3,FALSE)</f>
        <v>#N/A</v>
      </c>
      <c r="C685" s="1"/>
    </row>
    <row r="686" spans="1:3" x14ac:dyDescent="0.25">
      <c r="A686" s="2">
        <f>([3]UKBuilding_List!A686)</f>
        <v>0</v>
      </c>
      <c r="B686" s="3" t="e">
        <f>VLOOKUP(A686,[3]UKBuilding_List!$A$1:$D$376,3,FALSE)</f>
        <v>#N/A</v>
      </c>
      <c r="C686" s="1"/>
    </row>
    <row r="687" spans="1:3" x14ac:dyDescent="0.25">
      <c r="A687" s="2">
        <f>([3]UKBuilding_List!A687)</f>
        <v>0</v>
      </c>
      <c r="B687" s="3" t="e">
        <f>VLOOKUP(A687,[3]UKBuilding_List!$A$1:$D$376,3,FALSE)</f>
        <v>#N/A</v>
      </c>
      <c r="C687" s="1"/>
    </row>
    <row r="688" spans="1:3" x14ac:dyDescent="0.25">
      <c r="A688" s="2">
        <f>([3]UKBuilding_List!A688)</f>
        <v>0</v>
      </c>
      <c r="B688" s="3" t="e">
        <f>VLOOKUP(A688,[3]UKBuilding_List!$A$1:$D$376,3,FALSE)</f>
        <v>#N/A</v>
      </c>
      <c r="C688" s="1"/>
    </row>
    <row r="689" spans="1:3" x14ac:dyDescent="0.25">
      <c r="A689" s="2">
        <f>([3]UKBuilding_List!A689)</f>
        <v>0</v>
      </c>
      <c r="B689" s="3" t="e">
        <f>VLOOKUP(A689,[3]UKBuilding_List!$A$1:$D$376,3,FALSE)</f>
        <v>#N/A</v>
      </c>
      <c r="C689" s="1"/>
    </row>
    <row r="690" spans="1:3" x14ac:dyDescent="0.25">
      <c r="A690" s="2">
        <f>([3]UKBuilding_List!A690)</f>
        <v>0</v>
      </c>
      <c r="B690" s="3" t="e">
        <f>VLOOKUP(A690,[3]UKBuilding_List!$A$1:$D$376,3,FALSE)</f>
        <v>#N/A</v>
      </c>
      <c r="C690" s="1"/>
    </row>
    <row r="691" spans="1:3" x14ac:dyDescent="0.25">
      <c r="A691" s="2">
        <f>([3]UKBuilding_List!A691)</f>
        <v>0</v>
      </c>
      <c r="B691" s="3" t="e">
        <f>VLOOKUP(A691,[3]UKBuilding_List!$A$1:$D$376,3,FALSE)</f>
        <v>#N/A</v>
      </c>
      <c r="C691" s="1"/>
    </row>
    <row r="692" spans="1:3" x14ac:dyDescent="0.25">
      <c r="A692" s="2">
        <f>([3]UKBuilding_List!A692)</f>
        <v>0</v>
      </c>
      <c r="B692" s="3" t="e">
        <f>VLOOKUP(A692,[3]UKBuilding_List!$A$1:$D$376,3,FALSE)</f>
        <v>#N/A</v>
      </c>
      <c r="C692" s="1"/>
    </row>
    <row r="693" spans="1:3" x14ac:dyDescent="0.25">
      <c r="A693" s="2">
        <f>([3]UKBuilding_List!A693)</f>
        <v>0</v>
      </c>
      <c r="B693" s="3" t="e">
        <f>VLOOKUP(A693,[3]UKBuilding_List!$A$1:$D$376,3,FALSE)</f>
        <v>#N/A</v>
      </c>
      <c r="C693" s="1"/>
    </row>
    <row r="694" spans="1:3" x14ac:dyDescent="0.25">
      <c r="A694" s="2">
        <f>([3]UKBuilding_List!A694)</f>
        <v>0</v>
      </c>
      <c r="B694" s="3" t="e">
        <f>VLOOKUP(A694,[3]UKBuilding_List!$A$1:$D$376,3,FALSE)</f>
        <v>#N/A</v>
      </c>
      <c r="C694" s="1"/>
    </row>
    <row r="695" spans="1:3" x14ac:dyDescent="0.25">
      <c r="A695" s="2">
        <f>([3]UKBuilding_List!A695)</f>
        <v>0</v>
      </c>
      <c r="B695" s="3" t="e">
        <f>VLOOKUP(A695,[3]UKBuilding_List!$A$1:$D$376,3,FALSE)</f>
        <v>#N/A</v>
      </c>
      <c r="C695" s="1"/>
    </row>
    <row r="696" spans="1:3" x14ac:dyDescent="0.25">
      <c r="A696" s="2">
        <f>([3]UKBuilding_List!A696)</f>
        <v>0</v>
      </c>
      <c r="B696" s="3" t="e">
        <f>VLOOKUP(A696,[3]UKBuilding_List!$A$1:$D$376,3,FALSE)</f>
        <v>#N/A</v>
      </c>
      <c r="C696" s="1"/>
    </row>
    <row r="697" spans="1:3" x14ac:dyDescent="0.25">
      <c r="A697" s="2">
        <f>([3]UKBuilding_List!A697)</f>
        <v>0</v>
      </c>
      <c r="B697" s="3" t="e">
        <f>VLOOKUP(A697,[3]UKBuilding_List!$A$1:$D$376,3,FALSE)</f>
        <v>#N/A</v>
      </c>
      <c r="C697" s="1"/>
    </row>
    <row r="698" spans="1:3" x14ac:dyDescent="0.25">
      <c r="A698" s="2">
        <f>([3]UKBuilding_List!A698)</f>
        <v>0</v>
      </c>
      <c r="B698" s="3" t="e">
        <f>VLOOKUP(A698,[3]UKBuilding_List!$A$1:$D$376,3,FALSE)</f>
        <v>#N/A</v>
      </c>
      <c r="C698" s="1"/>
    </row>
    <row r="699" spans="1:3" x14ac:dyDescent="0.25">
      <c r="A699" s="2">
        <f>([3]UKBuilding_List!A699)</f>
        <v>0</v>
      </c>
      <c r="B699" s="3" t="e">
        <f>VLOOKUP(A699,[3]UKBuilding_List!$A$1:$D$376,3,FALSE)</f>
        <v>#N/A</v>
      </c>
      <c r="C699" s="1"/>
    </row>
    <row r="700" spans="1:3" x14ac:dyDescent="0.25">
      <c r="A700" s="2">
        <f>([3]UKBuilding_List!A700)</f>
        <v>0</v>
      </c>
      <c r="B700" s="3" t="e">
        <f>VLOOKUP(A700,[3]UKBuilding_List!$A$1:$D$376,3,FALSE)</f>
        <v>#N/A</v>
      </c>
      <c r="C700" s="1"/>
    </row>
    <row r="701" spans="1:3" x14ac:dyDescent="0.25">
      <c r="A701" s="2">
        <f>([3]UKBuilding_List!A701)</f>
        <v>0</v>
      </c>
      <c r="B701" s="3" t="e">
        <f>VLOOKUP(A701,[3]UKBuilding_List!$A$1:$D$376,3,FALSE)</f>
        <v>#N/A</v>
      </c>
      <c r="C701" s="1"/>
    </row>
    <row r="702" spans="1:3" x14ac:dyDescent="0.25">
      <c r="A702" s="2">
        <f>([3]UKBuilding_List!A702)</f>
        <v>0</v>
      </c>
      <c r="B702" s="3" t="e">
        <f>VLOOKUP(A702,[3]UKBuilding_List!$A$1:$D$376,3,FALSE)</f>
        <v>#N/A</v>
      </c>
      <c r="C702" s="1"/>
    </row>
    <row r="703" spans="1:3" x14ac:dyDescent="0.25">
      <c r="A703" s="2">
        <f>([3]UKBuilding_List!A703)</f>
        <v>0</v>
      </c>
      <c r="B703" s="3" t="e">
        <f>VLOOKUP(A703,[3]UKBuilding_List!$A$1:$D$376,3,FALSE)</f>
        <v>#N/A</v>
      </c>
      <c r="C703" s="1"/>
    </row>
    <row r="704" spans="1:3" x14ac:dyDescent="0.25">
      <c r="A704" s="2">
        <f>([3]UKBuilding_List!A704)</f>
        <v>0</v>
      </c>
      <c r="B704" s="3" t="e">
        <f>VLOOKUP(A704,[3]UKBuilding_List!$A$1:$D$376,3,FALSE)</f>
        <v>#N/A</v>
      </c>
      <c r="C704" s="1"/>
    </row>
    <row r="705" spans="1:3" x14ac:dyDescent="0.25">
      <c r="A705" s="2">
        <f>([3]UKBuilding_List!A705)</f>
        <v>0</v>
      </c>
      <c r="B705" s="3" t="e">
        <f>VLOOKUP(A705,[3]UKBuilding_List!$A$1:$D$376,3,FALSE)</f>
        <v>#N/A</v>
      </c>
      <c r="C705" s="1"/>
    </row>
    <row r="706" spans="1:3" x14ac:dyDescent="0.25">
      <c r="A706" s="2">
        <f>([3]UKBuilding_List!A706)</f>
        <v>0</v>
      </c>
      <c r="B706" s="3" t="e">
        <f>VLOOKUP(A706,[3]UKBuilding_List!$A$1:$D$376,3,FALSE)</f>
        <v>#N/A</v>
      </c>
      <c r="C706" s="1"/>
    </row>
    <row r="707" spans="1:3" x14ac:dyDescent="0.25">
      <c r="A707" s="2">
        <f>([3]UKBuilding_List!A707)</f>
        <v>0</v>
      </c>
      <c r="B707" s="3" t="e">
        <f>VLOOKUP(A707,[3]UKBuilding_List!$A$1:$D$376,3,FALSE)</f>
        <v>#N/A</v>
      </c>
      <c r="C707" s="1"/>
    </row>
    <row r="708" spans="1:3" x14ac:dyDescent="0.25">
      <c r="A708" s="2">
        <f>([3]UKBuilding_List!A708)</f>
        <v>0</v>
      </c>
      <c r="B708" s="3" t="e">
        <f>VLOOKUP(A708,[3]UKBuilding_List!$A$1:$D$376,3,FALSE)</f>
        <v>#N/A</v>
      </c>
      <c r="C708" s="1"/>
    </row>
    <row r="709" spans="1:3" x14ac:dyDescent="0.25">
      <c r="A709" s="2">
        <f>([3]UKBuilding_List!A709)</f>
        <v>0</v>
      </c>
      <c r="B709" s="3" t="e">
        <f>VLOOKUP(A709,[3]UKBuilding_List!$A$1:$D$376,3,FALSE)</f>
        <v>#N/A</v>
      </c>
      <c r="C709" s="1"/>
    </row>
    <row r="710" spans="1:3" x14ac:dyDescent="0.25">
      <c r="A710" s="2">
        <f>([3]UKBuilding_List!A710)</f>
        <v>0</v>
      </c>
      <c r="B710" s="3" t="e">
        <f>VLOOKUP(A710,[3]UKBuilding_List!$A$1:$D$376,3,FALSE)</f>
        <v>#N/A</v>
      </c>
      <c r="C710" s="1"/>
    </row>
    <row r="711" spans="1:3" x14ac:dyDescent="0.25">
      <c r="A711" s="2">
        <f>([3]UKBuilding_List!A711)</f>
        <v>0</v>
      </c>
      <c r="B711" s="3" t="e">
        <f>VLOOKUP(A711,[3]UKBuilding_List!$A$1:$D$376,3,FALSE)</f>
        <v>#N/A</v>
      </c>
      <c r="C711" s="1"/>
    </row>
    <row r="712" spans="1:3" x14ac:dyDescent="0.25">
      <c r="A712" s="2">
        <f>([3]UKBuilding_List!A712)</f>
        <v>0</v>
      </c>
      <c r="B712" s="3" t="e">
        <f>VLOOKUP(A712,[3]UKBuilding_List!$A$1:$D$376,3,FALSE)</f>
        <v>#N/A</v>
      </c>
      <c r="C712" s="1"/>
    </row>
    <row r="713" spans="1:3" x14ac:dyDescent="0.25">
      <c r="A713" s="2">
        <f>([3]UKBuilding_List!A713)</f>
        <v>0</v>
      </c>
      <c r="B713" s="3" t="e">
        <f>VLOOKUP(A713,[3]UKBuilding_List!$A$1:$D$376,3,FALSE)</f>
        <v>#N/A</v>
      </c>
      <c r="C713" s="1"/>
    </row>
    <row r="714" spans="1:3" x14ac:dyDescent="0.25">
      <c r="A714" s="2">
        <f>([3]UKBuilding_List!A714)</f>
        <v>0</v>
      </c>
      <c r="B714" s="3" t="e">
        <f>VLOOKUP(A714,[3]UKBuilding_List!$A$1:$D$376,3,FALSE)</f>
        <v>#N/A</v>
      </c>
      <c r="C714" s="1"/>
    </row>
    <row r="715" spans="1:3" x14ac:dyDescent="0.25">
      <c r="A715" s="2">
        <f>([3]UKBuilding_List!A715)</f>
        <v>0</v>
      </c>
      <c r="B715" s="3" t="e">
        <f>VLOOKUP(A715,[3]UKBuilding_List!$A$1:$D$376,3,FALSE)</f>
        <v>#N/A</v>
      </c>
      <c r="C715" s="1"/>
    </row>
    <row r="716" spans="1:3" x14ac:dyDescent="0.25">
      <c r="A716" s="2">
        <f>([3]UKBuilding_List!A716)</f>
        <v>0</v>
      </c>
      <c r="B716" s="3" t="e">
        <f>VLOOKUP(A716,[3]UKBuilding_List!$A$1:$D$376,3,FALSE)</f>
        <v>#N/A</v>
      </c>
      <c r="C716" s="1"/>
    </row>
    <row r="717" spans="1:3" x14ac:dyDescent="0.25">
      <c r="A717" s="2">
        <f>([3]UKBuilding_List!A717)</f>
        <v>0</v>
      </c>
      <c r="B717" s="3" t="e">
        <f>VLOOKUP(A717,[3]UKBuilding_List!$A$1:$D$376,3,FALSE)</f>
        <v>#N/A</v>
      </c>
      <c r="C717" s="1"/>
    </row>
    <row r="718" spans="1:3" x14ac:dyDescent="0.25">
      <c r="A718" s="2">
        <f>([3]UKBuilding_List!A718)</f>
        <v>0</v>
      </c>
      <c r="B718" s="3" t="e">
        <f>VLOOKUP(A718,[3]UKBuilding_List!$A$1:$D$376,3,FALSE)</f>
        <v>#N/A</v>
      </c>
      <c r="C718" s="1"/>
    </row>
    <row r="719" spans="1:3" x14ac:dyDescent="0.25">
      <c r="A719" s="2">
        <f>([3]UKBuilding_List!A719)</f>
        <v>0</v>
      </c>
      <c r="B719" s="3" t="e">
        <f>VLOOKUP(A719,[3]UKBuilding_List!$A$1:$D$376,3,FALSE)</f>
        <v>#N/A</v>
      </c>
      <c r="C719" s="1"/>
    </row>
    <row r="720" spans="1:3" x14ac:dyDescent="0.25">
      <c r="A720" s="2">
        <f>([3]UKBuilding_List!A720)</f>
        <v>0</v>
      </c>
      <c r="B720" s="3" t="e">
        <f>VLOOKUP(A720,[3]UKBuilding_List!$A$1:$D$376,3,FALSE)</f>
        <v>#N/A</v>
      </c>
      <c r="C720" s="1"/>
    </row>
    <row r="721" spans="1:3" x14ac:dyDescent="0.25">
      <c r="A721" s="2">
        <f>([3]UKBuilding_List!A721)</f>
        <v>0</v>
      </c>
      <c r="B721" s="3" t="e">
        <f>VLOOKUP(A721,[3]UKBuilding_List!$A$1:$D$376,3,FALSE)</f>
        <v>#N/A</v>
      </c>
      <c r="C721" s="1"/>
    </row>
    <row r="722" spans="1:3" x14ac:dyDescent="0.25">
      <c r="A722" s="2">
        <f>([3]UKBuilding_List!A722)</f>
        <v>0</v>
      </c>
      <c r="B722" s="3" t="e">
        <f>VLOOKUP(A722,[3]UKBuilding_List!$A$1:$D$376,3,FALSE)</f>
        <v>#N/A</v>
      </c>
      <c r="C722" s="1"/>
    </row>
    <row r="723" spans="1:3" x14ac:dyDescent="0.25">
      <c r="A723" s="2">
        <f>([3]UKBuilding_List!A723)</f>
        <v>0</v>
      </c>
      <c r="B723" s="3" t="e">
        <f>VLOOKUP(A723,[3]UKBuilding_List!$A$1:$D$376,3,FALSE)</f>
        <v>#N/A</v>
      </c>
      <c r="C723" s="1"/>
    </row>
    <row r="724" spans="1:3" x14ac:dyDescent="0.25">
      <c r="A724" s="2">
        <f>([3]UKBuilding_List!A724)</f>
        <v>0</v>
      </c>
      <c r="B724" s="3" t="e">
        <f>VLOOKUP(A724,[3]UKBuilding_List!$A$1:$D$376,3,FALSE)</f>
        <v>#N/A</v>
      </c>
      <c r="C724" s="1"/>
    </row>
    <row r="725" spans="1:3" x14ac:dyDescent="0.25">
      <c r="A725" s="2">
        <f>([3]UKBuilding_List!A725)</f>
        <v>0</v>
      </c>
      <c r="B725" s="3" t="e">
        <f>VLOOKUP(A725,[3]UKBuilding_List!$A$1:$D$376,3,FALSE)</f>
        <v>#N/A</v>
      </c>
      <c r="C725" s="1"/>
    </row>
    <row r="726" spans="1:3" x14ac:dyDescent="0.25">
      <c r="A726" s="2">
        <f>([3]UKBuilding_List!A726)</f>
        <v>0</v>
      </c>
      <c r="B726" s="3" t="e">
        <f>VLOOKUP(A726,[3]UKBuilding_List!$A$1:$D$376,3,FALSE)</f>
        <v>#N/A</v>
      </c>
      <c r="C726" s="1"/>
    </row>
    <row r="727" spans="1:3" x14ac:dyDescent="0.25">
      <c r="A727" s="2">
        <f>([3]UKBuilding_List!A727)</f>
        <v>0</v>
      </c>
      <c r="B727" s="3" t="e">
        <f>VLOOKUP(A727,[3]UKBuilding_List!$A$1:$D$376,3,FALSE)</f>
        <v>#N/A</v>
      </c>
      <c r="C727" s="1"/>
    </row>
    <row r="728" spans="1:3" x14ac:dyDescent="0.25">
      <c r="A728" s="2">
        <f>([3]UKBuilding_List!A728)</f>
        <v>0</v>
      </c>
      <c r="B728" s="3" t="e">
        <f>VLOOKUP(A728,[3]UKBuilding_List!$A$1:$D$376,3,FALSE)</f>
        <v>#N/A</v>
      </c>
      <c r="C728" s="1"/>
    </row>
    <row r="729" spans="1:3" x14ac:dyDescent="0.25">
      <c r="A729" s="2">
        <f>([3]UKBuilding_List!A729)</f>
        <v>0</v>
      </c>
      <c r="B729" s="3" t="e">
        <f>VLOOKUP(A729,[3]UKBuilding_List!$A$1:$D$376,3,FALSE)</f>
        <v>#N/A</v>
      </c>
      <c r="C729" s="1"/>
    </row>
    <row r="730" spans="1:3" x14ac:dyDescent="0.25">
      <c r="A730" s="2">
        <f>([3]UKBuilding_List!A730)</f>
        <v>0</v>
      </c>
      <c r="B730" s="3" t="e">
        <f>VLOOKUP(A730,[3]UKBuilding_List!$A$1:$D$376,3,FALSE)</f>
        <v>#N/A</v>
      </c>
      <c r="C730" s="1"/>
    </row>
    <row r="731" spans="1:3" x14ac:dyDescent="0.25">
      <c r="A731" s="2">
        <f>([3]UKBuilding_List!A731)</f>
        <v>0</v>
      </c>
      <c r="B731" s="3" t="e">
        <f>VLOOKUP(A731,[3]UKBuilding_List!$A$1:$D$376,3,FALSE)</f>
        <v>#N/A</v>
      </c>
      <c r="C731" s="1"/>
    </row>
    <row r="732" spans="1:3" x14ac:dyDescent="0.25">
      <c r="A732" s="2">
        <f>([3]UKBuilding_List!A732)</f>
        <v>0</v>
      </c>
      <c r="B732" s="3" t="e">
        <f>VLOOKUP(A732,[3]UKBuilding_List!$A$1:$D$376,3,FALSE)</f>
        <v>#N/A</v>
      </c>
      <c r="C732" s="1"/>
    </row>
    <row r="733" spans="1:3" x14ac:dyDescent="0.25">
      <c r="A733" s="2">
        <f>([3]UKBuilding_List!A733)</f>
        <v>0</v>
      </c>
      <c r="B733" s="3" t="e">
        <f>VLOOKUP(A733,[3]UKBuilding_List!$A$1:$D$376,3,FALSE)</f>
        <v>#N/A</v>
      </c>
      <c r="C733" s="1"/>
    </row>
    <row r="734" spans="1:3" x14ac:dyDescent="0.25">
      <c r="A734" s="2">
        <f>([3]UKBuilding_List!A734)</f>
        <v>0</v>
      </c>
      <c r="B734" s="3" t="e">
        <f>VLOOKUP(A734,[3]UKBuilding_List!$A$1:$D$376,3,FALSE)</f>
        <v>#N/A</v>
      </c>
      <c r="C734" s="1"/>
    </row>
    <row r="735" spans="1:3" x14ac:dyDescent="0.25">
      <c r="A735" s="2">
        <f>([3]UKBuilding_List!A735)</f>
        <v>0</v>
      </c>
      <c r="B735" s="3" t="e">
        <f>VLOOKUP(A735,[3]UKBuilding_List!$A$1:$D$376,3,FALSE)</f>
        <v>#N/A</v>
      </c>
      <c r="C735" s="1"/>
    </row>
    <row r="736" spans="1:3" x14ac:dyDescent="0.25">
      <c r="A736" s="2">
        <f>([3]UKBuilding_List!A736)</f>
        <v>0</v>
      </c>
      <c r="B736" s="3" t="e">
        <f>VLOOKUP(A736,[3]UKBuilding_List!$A$1:$D$376,3,FALSE)</f>
        <v>#N/A</v>
      </c>
      <c r="C736" s="1"/>
    </row>
    <row r="737" spans="1:3" x14ac:dyDescent="0.25">
      <c r="A737" s="2">
        <f>([3]UKBuilding_List!A737)</f>
        <v>0</v>
      </c>
      <c r="B737" s="3" t="e">
        <f>VLOOKUP(A737,[3]UKBuilding_List!$A$1:$D$376,3,FALSE)</f>
        <v>#N/A</v>
      </c>
      <c r="C737" s="1"/>
    </row>
    <row r="738" spans="1:3" x14ac:dyDescent="0.25">
      <c r="A738" s="2">
        <f>([3]UKBuilding_List!A738)</f>
        <v>0</v>
      </c>
      <c r="B738" s="3" t="e">
        <f>VLOOKUP(A738,[3]UKBuilding_List!$A$1:$D$376,3,FALSE)</f>
        <v>#N/A</v>
      </c>
      <c r="C738" s="1"/>
    </row>
    <row r="739" spans="1:3" x14ac:dyDescent="0.25">
      <c r="A739" s="2">
        <f>([3]UKBuilding_List!A739)</f>
        <v>0</v>
      </c>
      <c r="B739" s="3" t="e">
        <f>VLOOKUP(A739,[3]UKBuilding_List!$A$1:$D$376,3,FALSE)</f>
        <v>#N/A</v>
      </c>
      <c r="C739" s="1"/>
    </row>
    <row r="740" spans="1:3" x14ac:dyDescent="0.25">
      <c r="A740" s="2">
        <f>([3]UKBuilding_List!A740)</f>
        <v>0</v>
      </c>
      <c r="B740" s="3" t="e">
        <f>VLOOKUP(A740,[3]UKBuilding_List!$A$1:$D$376,3,FALSE)</f>
        <v>#N/A</v>
      </c>
      <c r="C740" s="1"/>
    </row>
    <row r="741" spans="1:3" x14ac:dyDescent="0.25">
      <c r="A741" s="2">
        <f>([3]UKBuilding_List!A741)</f>
        <v>0</v>
      </c>
      <c r="B741" s="3" t="e">
        <f>VLOOKUP(A741,[3]UKBuilding_List!$A$1:$D$376,3,FALSE)</f>
        <v>#N/A</v>
      </c>
      <c r="C741" s="1"/>
    </row>
    <row r="742" spans="1:3" x14ac:dyDescent="0.25">
      <c r="A742" s="2">
        <f>([3]UKBuilding_List!A742)</f>
        <v>0</v>
      </c>
      <c r="B742" s="3" t="e">
        <f>VLOOKUP(A742,[3]UKBuilding_List!$A$1:$D$376,3,FALSE)</f>
        <v>#N/A</v>
      </c>
      <c r="C742" s="1"/>
    </row>
    <row r="743" spans="1:3" x14ac:dyDescent="0.25">
      <c r="A743" s="2">
        <f>([3]UKBuilding_List!A743)</f>
        <v>0</v>
      </c>
      <c r="B743" s="3" t="e">
        <f>VLOOKUP(A743,[3]UKBuilding_List!$A$1:$D$376,3,FALSE)</f>
        <v>#N/A</v>
      </c>
      <c r="C743" s="1"/>
    </row>
    <row r="744" spans="1:3" x14ac:dyDescent="0.25">
      <c r="A744" s="2">
        <f>([3]UKBuilding_List!A744)</f>
        <v>0</v>
      </c>
      <c r="B744" s="3" t="e">
        <f>VLOOKUP(A744,[3]UKBuilding_List!$A$1:$D$376,3,FALSE)</f>
        <v>#N/A</v>
      </c>
      <c r="C744" s="1"/>
    </row>
    <row r="745" spans="1:3" x14ac:dyDescent="0.25">
      <c r="A745" s="2">
        <f>([3]UKBuilding_List!A745)</f>
        <v>0</v>
      </c>
      <c r="B745" s="3" t="e">
        <f>VLOOKUP(A745,[3]UKBuilding_List!$A$1:$D$376,3,FALSE)</f>
        <v>#N/A</v>
      </c>
      <c r="C745" s="1"/>
    </row>
    <row r="746" spans="1:3" x14ac:dyDescent="0.25">
      <c r="A746" s="2">
        <f>([3]UKBuilding_List!A746)</f>
        <v>0</v>
      </c>
      <c r="B746" s="3" t="e">
        <f>VLOOKUP(A746,[3]UKBuilding_List!$A$1:$D$376,3,FALSE)</f>
        <v>#N/A</v>
      </c>
      <c r="C746" s="1"/>
    </row>
    <row r="747" spans="1:3" x14ac:dyDescent="0.25">
      <c r="A747" s="2">
        <f>([3]UKBuilding_List!A747)</f>
        <v>0</v>
      </c>
      <c r="B747" s="3" t="e">
        <f>VLOOKUP(A747,[3]UKBuilding_List!$A$1:$D$376,3,FALSE)</f>
        <v>#N/A</v>
      </c>
      <c r="C747" s="1"/>
    </row>
    <row r="748" spans="1:3" x14ac:dyDescent="0.25">
      <c r="A748" s="2">
        <f>([3]UKBuilding_List!A748)</f>
        <v>0</v>
      </c>
      <c r="B748" s="3" t="e">
        <f>VLOOKUP(A748,[3]UKBuilding_List!$A$1:$D$376,3,FALSE)</f>
        <v>#N/A</v>
      </c>
      <c r="C748" s="1"/>
    </row>
    <row r="749" spans="1:3" x14ac:dyDescent="0.25">
      <c r="A749" s="2">
        <f>([3]UKBuilding_List!A749)</f>
        <v>0</v>
      </c>
      <c r="B749" s="3" t="e">
        <f>VLOOKUP(A749,[3]UKBuilding_List!$A$1:$D$376,3,FALSE)</f>
        <v>#N/A</v>
      </c>
      <c r="C749" s="1"/>
    </row>
    <row r="750" spans="1:3" x14ac:dyDescent="0.25">
      <c r="A750" s="2">
        <f>([3]UKBuilding_List!A750)</f>
        <v>0</v>
      </c>
      <c r="B750" s="3" t="e">
        <f>VLOOKUP(A750,[3]UKBuilding_List!$A$1:$D$376,3,FALSE)</f>
        <v>#N/A</v>
      </c>
      <c r="C750" s="1"/>
    </row>
    <row r="751" spans="1:3" x14ac:dyDescent="0.25">
      <c r="A751" s="2">
        <f>([3]UKBuilding_List!A751)</f>
        <v>0</v>
      </c>
      <c r="B751" s="3" t="e">
        <f>VLOOKUP(A751,[3]UKBuilding_List!$A$1:$D$376,3,FALSE)</f>
        <v>#N/A</v>
      </c>
      <c r="C751" s="1"/>
    </row>
    <row r="752" spans="1:3" x14ac:dyDescent="0.25">
      <c r="A752" s="2">
        <f>([3]UKBuilding_List!A752)</f>
        <v>0</v>
      </c>
      <c r="B752" s="3" t="e">
        <f>VLOOKUP(A752,[3]UKBuilding_List!$A$1:$D$376,3,FALSE)</f>
        <v>#N/A</v>
      </c>
      <c r="C752" s="1"/>
    </row>
    <row r="753" spans="1:3" x14ac:dyDescent="0.25">
      <c r="A753" s="2">
        <f>([3]UKBuilding_List!A753)</f>
        <v>0</v>
      </c>
      <c r="B753" s="3" t="e">
        <f>VLOOKUP(A753,[3]UKBuilding_List!$A$1:$D$376,3,FALSE)</f>
        <v>#N/A</v>
      </c>
      <c r="C753" s="1"/>
    </row>
    <row r="754" spans="1:3" x14ac:dyDescent="0.25">
      <c r="A754" s="2">
        <f>([3]UKBuilding_List!A754)</f>
        <v>0</v>
      </c>
      <c r="B754" s="3" t="e">
        <f>VLOOKUP(A754,[3]UKBuilding_List!$A$1:$D$376,3,FALSE)</f>
        <v>#N/A</v>
      </c>
      <c r="C754" s="1"/>
    </row>
    <row r="755" spans="1:3" x14ac:dyDescent="0.25">
      <c r="A755" s="2">
        <f>([3]UKBuilding_List!A755)</f>
        <v>0</v>
      </c>
      <c r="B755" s="3" t="e">
        <f>VLOOKUP(A755,[3]UKBuilding_List!$A$1:$D$376,3,FALSE)</f>
        <v>#N/A</v>
      </c>
      <c r="C755" s="1"/>
    </row>
    <row r="756" spans="1:3" x14ac:dyDescent="0.25">
      <c r="A756" s="2">
        <f>([3]UKBuilding_List!A756)</f>
        <v>0</v>
      </c>
      <c r="B756" s="3" t="e">
        <f>VLOOKUP(A756,[3]UKBuilding_List!$A$1:$D$376,3,FALSE)</f>
        <v>#N/A</v>
      </c>
      <c r="C756" s="1"/>
    </row>
    <row r="757" spans="1:3" x14ac:dyDescent="0.25">
      <c r="A757" s="2">
        <f>([3]UKBuilding_List!A757)</f>
        <v>0</v>
      </c>
      <c r="B757" s="3" t="e">
        <f>VLOOKUP(A757,[3]UKBuilding_List!$A$1:$D$376,3,FALSE)</f>
        <v>#N/A</v>
      </c>
      <c r="C757" s="1"/>
    </row>
    <row r="758" spans="1:3" x14ac:dyDescent="0.25">
      <c r="A758" s="2">
        <f>([3]UKBuilding_List!A758)</f>
        <v>0</v>
      </c>
      <c r="B758" s="3" t="e">
        <f>VLOOKUP(A758,[3]UKBuilding_List!$A$1:$D$376,3,FALSE)</f>
        <v>#N/A</v>
      </c>
      <c r="C758" s="1"/>
    </row>
    <row r="759" spans="1:3" x14ac:dyDescent="0.25">
      <c r="A759" s="2">
        <f>([3]UKBuilding_List!A759)</f>
        <v>0</v>
      </c>
      <c r="B759" s="3" t="e">
        <f>VLOOKUP(A759,[3]UKBuilding_List!$A$1:$D$376,3,FALSE)</f>
        <v>#N/A</v>
      </c>
      <c r="C759" s="1"/>
    </row>
    <row r="760" spans="1:3" x14ac:dyDescent="0.25">
      <c r="A760" s="2">
        <f>([3]UKBuilding_List!A760)</f>
        <v>0</v>
      </c>
      <c r="B760" s="3" t="e">
        <f>VLOOKUP(A760,[3]UKBuilding_List!$A$1:$D$376,3,FALSE)</f>
        <v>#N/A</v>
      </c>
      <c r="C760" s="1"/>
    </row>
    <row r="761" spans="1:3" x14ac:dyDescent="0.25">
      <c r="A761" s="2">
        <f>([3]UKBuilding_List!A761)</f>
        <v>0</v>
      </c>
      <c r="B761" s="3" t="e">
        <f>VLOOKUP(A761,[3]UKBuilding_List!$A$1:$D$376,3,FALSE)</f>
        <v>#N/A</v>
      </c>
      <c r="C761" s="1"/>
    </row>
    <row r="762" spans="1:3" x14ac:dyDescent="0.25">
      <c r="A762" s="2">
        <f>([3]UKBuilding_List!A762)</f>
        <v>0</v>
      </c>
      <c r="B762" s="3" t="e">
        <f>VLOOKUP(A762,[3]UKBuilding_List!$A$1:$D$376,3,FALSE)</f>
        <v>#N/A</v>
      </c>
      <c r="C762" s="1"/>
    </row>
    <row r="763" spans="1:3" x14ac:dyDescent="0.25">
      <c r="A763" s="2">
        <f>([3]UKBuilding_List!A763)</f>
        <v>0</v>
      </c>
      <c r="B763" s="3" t="e">
        <f>VLOOKUP(A763,[3]UKBuilding_List!$A$1:$D$376,3,FALSE)</f>
        <v>#N/A</v>
      </c>
      <c r="C763" s="1"/>
    </row>
    <row r="764" spans="1:3" x14ac:dyDescent="0.25">
      <c r="A764" s="2">
        <f>([3]UKBuilding_List!A764)</f>
        <v>0</v>
      </c>
      <c r="B764" s="3" t="e">
        <f>VLOOKUP(A764,[3]UKBuilding_List!$A$1:$D$376,3,FALSE)</f>
        <v>#N/A</v>
      </c>
      <c r="C764" s="1"/>
    </row>
    <row r="765" spans="1:3" x14ac:dyDescent="0.25">
      <c r="A765" s="2">
        <f>([3]UKBuilding_List!A765)</f>
        <v>0</v>
      </c>
      <c r="B765" s="3" t="e">
        <f>VLOOKUP(A765,[3]UKBuilding_List!$A$1:$D$376,3,FALSE)</f>
        <v>#N/A</v>
      </c>
      <c r="C765" s="1"/>
    </row>
    <row r="766" spans="1:3" x14ac:dyDescent="0.25">
      <c r="A766" s="2">
        <f>([3]UKBuilding_List!A766)</f>
        <v>0</v>
      </c>
      <c r="B766" s="3" t="e">
        <f>VLOOKUP(A766,[3]UKBuilding_List!$A$1:$D$376,3,FALSE)</f>
        <v>#N/A</v>
      </c>
      <c r="C766" s="1"/>
    </row>
    <row r="767" spans="1:3" x14ac:dyDescent="0.25">
      <c r="A767" s="2">
        <f>([3]UKBuilding_List!A767)</f>
        <v>0</v>
      </c>
      <c r="B767" s="3" t="e">
        <f>VLOOKUP(A767,[3]UKBuilding_List!$A$1:$D$376,3,FALSE)</f>
        <v>#N/A</v>
      </c>
      <c r="C767" s="1"/>
    </row>
    <row r="768" spans="1:3" x14ac:dyDescent="0.25">
      <c r="A768" s="2">
        <f>([3]UKBuilding_List!A768)</f>
        <v>0</v>
      </c>
      <c r="B768" s="3" t="e">
        <f>VLOOKUP(A768,[3]UKBuilding_List!$A$1:$D$376,3,FALSE)</f>
        <v>#N/A</v>
      </c>
      <c r="C768" s="1"/>
    </row>
    <row r="769" spans="1:3" x14ac:dyDescent="0.25">
      <c r="A769" s="2">
        <f>([3]UKBuilding_List!A769)</f>
        <v>0</v>
      </c>
      <c r="B769" s="3" t="e">
        <f>VLOOKUP(A769,[3]UKBuilding_List!$A$1:$D$376,3,FALSE)</f>
        <v>#N/A</v>
      </c>
      <c r="C769" s="1"/>
    </row>
    <row r="770" spans="1:3" x14ac:dyDescent="0.25">
      <c r="A770" s="2">
        <f>([3]UKBuilding_List!A770)</f>
        <v>0</v>
      </c>
      <c r="B770" s="3" t="e">
        <f>VLOOKUP(A770,[3]UKBuilding_List!$A$1:$D$376,3,FALSE)</f>
        <v>#N/A</v>
      </c>
      <c r="C770" s="1"/>
    </row>
    <row r="771" spans="1:3" x14ac:dyDescent="0.25">
      <c r="A771" s="2">
        <f>([3]UKBuilding_List!A771)</f>
        <v>0</v>
      </c>
      <c r="B771" s="3" t="e">
        <f>VLOOKUP(A771,[3]UKBuilding_List!$A$1:$D$376,3,FALSE)</f>
        <v>#N/A</v>
      </c>
      <c r="C771" s="1"/>
    </row>
    <row r="772" spans="1:3" x14ac:dyDescent="0.25">
      <c r="A772" s="2">
        <f>([3]UKBuilding_List!A772)</f>
        <v>0</v>
      </c>
      <c r="B772" s="3" t="e">
        <f>VLOOKUP(A772,[3]UKBuilding_List!$A$1:$D$376,3,FALSE)</f>
        <v>#N/A</v>
      </c>
      <c r="C772" s="1"/>
    </row>
    <row r="773" spans="1:3" x14ac:dyDescent="0.25">
      <c r="A773" s="2">
        <f>([3]UKBuilding_List!A773)</f>
        <v>0</v>
      </c>
      <c r="B773" s="3" t="e">
        <f>VLOOKUP(A773,[3]UKBuilding_List!$A$1:$D$376,3,FALSE)</f>
        <v>#N/A</v>
      </c>
      <c r="C773" s="1"/>
    </row>
    <row r="774" spans="1:3" x14ac:dyDescent="0.25">
      <c r="A774" s="2">
        <f>([3]UKBuilding_List!A774)</f>
        <v>0</v>
      </c>
      <c r="B774" s="3" t="e">
        <f>VLOOKUP(A774,[3]UKBuilding_List!$A$1:$D$376,3,FALSE)</f>
        <v>#N/A</v>
      </c>
      <c r="C774" s="1"/>
    </row>
    <row r="775" spans="1:3" x14ac:dyDescent="0.25">
      <c r="A775" s="2">
        <f>([3]UKBuilding_List!A775)</f>
        <v>0</v>
      </c>
      <c r="B775" s="3" t="e">
        <f>VLOOKUP(A775,[3]UKBuilding_List!$A$1:$D$376,3,FALSE)</f>
        <v>#N/A</v>
      </c>
      <c r="C775" s="1"/>
    </row>
    <row r="776" spans="1:3" x14ac:dyDescent="0.25">
      <c r="A776" s="2">
        <f>([3]UKBuilding_List!A776)</f>
        <v>0</v>
      </c>
      <c r="B776" s="3" t="e">
        <f>VLOOKUP(A776,[3]UKBuilding_List!$A$1:$D$376,3,FALSE)</f>
        <v>#N/A</v>
      </c>
      <c r="C776" s="1"/>
    </row>
    <row r="777" spans="1:3" x14ac:dyDescent="0.25">
      <c r="A777" s="2">
        <f>([3]UKBuilding_List!A777)</f>
        <v>0</v>
      </c>
      <c r="B777" s="3" t="e">
        <f>VLOOKUP(A777,[3]UKBuilding_List!$A$1:$D$376,3,FALSE)</f>
        <v>#N/A</v>
      </c>
      <c r="C777" s="1"/>
    </row>
    <row r="778" spans="1:3" x14ac:dyDescent="0.25">
      <c r="A778" s="2">
        <f>([3]UKBuilding_List!A778)</f>
        <v>0</v>
      </c>
      <c r="B778" s="3" t="e">
        <f>VLOOKUP(A778,[3]UKBuilding_List!$A$1:$D$376,3,FALSE)</f>
        <v>#N/A</v>
      </c>
      <c r="C778" s="1"/>
    </row>
    <row r="779" spans="1:3" x14ac:dyDescent="0.25">
      <c r="A779" s="2">
        <f>([3]UKBuilding_List!A779)</f>
        <v>0</v>
      </c>
      <c r="B779" s="3" t="e">
        <f>VLOOKUP(A779,[3]UKBuilding_List!$A$1:$D$376,3,FALSE)</f>
        <v>#N/A</v>
      </c>
      <c r="C779" s="1"/>
    </row>
    <row r="780" spans="1:3" x14ac:dyDescent="0.25">
      <c r="A780" s="2">
        <f>([3]UKBuilding_List!A780)</f>
        <v>0</v>
      </c>
      <c r="B780" s="3" t="e">
        <f>VLOOKUP(A780,[3]UKBuilding_List!$A$1:$D$376,3,FALSE)</f>
        <v>#N/A</v>
      </c>
      <c r="C780" s="1"/>
    </row>
    <row r="781" spans="1:3" x14ac:dyDescent="0.25">
      <c r="A781" s="2">
        <f>([3]UKBuilding_List!A781)</f>
        <v>0</v>
      </c>
      <c r="B781" s="3" t="e">
        <f>VLOOKUP(A781,[3]UKBuilding_List!$A$1:$D$376,3,FALSE)</f>
        <v>#N/A</v>
      </c>
      <c r="C781" s="1"/>
    </row>
    <row r="782" spans="1:3" x14ac:dyDescent="0.25">
      <c r="A782" s="2">
        <f>([3]UKBuilding_List!A782)</f>
        <v>0</v>
      </c>
      <c r="B782" s="3" t="e">
        <f>VLOOKUP(A782,[3]UKBuilding_List!$A$1:$D$376,3,FALSE)</f>
        <v>#N/A</v>
      </c>
      <c r="C782" s="1"/>
    </row>
    <row r="783" spans="1:3" x14ac:dyDescent="0.25">
      <c r="A783" s="2">
        <f>([3]UKBuilding_List!A783)</f>
        <v>0</v>
      </c>
      <c r="B783" s="3" t="e">
        <f>VLOOKUP(A783,[3]UKBuilding_List!$A$1:$D$376,3,FALSE)</f>
        <v>#N/A</v>
      </c>
      <c r="C783" s="1"/>
    </row>
    <row r="784" spans="1:3" x14ac:dyDescent="0.25">
      <c r="A784" s="2">
        <f>([3]UKBuilding_List!A784)</f>
        <v>0</v>
      </c>
      <c r="B784" s="3" t="e">
        <f>VLOOKUP(A784,[3]UKBuilding_List!$A$1:$D$376,3,FALSE)</f>
        <v>#N/A</v>
      </c>
      <c r="C784" s="1"/>
    </row>
    <row r="785" spans="1:3" x14ac:dyDescent="0.25">
      <c r="A785" s="2">
        <f>([3]UKBuilding_List!A785)</f>
        <v>0</v>
      </c>
      <c r="B785" s="3" t="e">
        <f>VLOOKUP(A785,[3]UKBuilding_List!$A$1:$D$376,3,FALSE)</f>
        <v>#N/A</v>
      </c>
      <c r="C785" s="1"/>
    </row>
    <row r="786" spans="1:3" x14ac:dyDescent="0.25">
      <c r="A786" s="2">
        <f>([3]UKBuilding_List!A786)</f>
        <v>0</v>
      </c>
      <c r="B786" s="3" t="e">
        <f>VLOOKUP(A786,[3]UKBuilding_List!$A$1:$D$376,3,FALSE)</f>
        <v>#N/A</v>
      </c>
      <c r="C786" s="1"/>
    </row>
    <row r="787" spans="1:3" x14ac:dyDescent="0.25">
      <c r="A787" s="2">
        <f>([3]UKBuilding_List!A787)</f>
        <v>0</v>
      </c>
      <c r="B787" s="3" t="e">
        <f>VLOOKUP(A787,[3]UKBuilding_List!$A$1:$D$376,3,FALSE)</f>
        <v>#N/A</v>
      </c>
      <c r="C787" s="1"/>
    </row>
    <row r="788" spans="1:3" x14ac:dyDescent="0.25">
      <c r="A788" s="2">
        <f>([3]UKBuilding_List!A788)</f>
        <v>0</v>
      </c>
      <c r="B788" s="3" t="e">
        <f>VLOOKUP(A788,[3]UKBuilding_List!$A$1:$D$376,3,FALSE)</f>
        <v>#N/A</v>
      </c>
      <c r="C788" s="1"/>
    </row>
    <row r="789" spans="1:3" x14ac:dyDescent="0.25">
      <c r="A789" s="2">
        <f>([3]UKBuilding_List!A789)</f>
        <v>0</v>
      </c>
      <c r="B789" s="3" t="e">
        <f>VLOOKUP(A789,[3]UKBuilding_List!$A$1:$D$376,3,FALSE)</f>
        <v>#N/A</v>
      </c>
      <c r="C789" s="1"/>
    </row>
    <row r="790" spans="1:3" x14ac:dyDescent="0.25">
      <c r="A790" s="2">
        <f>([3]UKBuilding_List!A790)</f>
        <v>0</v>
      </c>
      <c r="B790" s="3" t="e">
        <f>VLOOKUP(A790,[3]UKBuilding_List!$A$1:$D$376,3,FALSE)</f>
        <v>#N/A</v>
      </c>
      <c r="C790" s="1"/>
    </row>
    <row r="791" spans="1:3" x14ac:dyDescent="0.25">
      <c r="A791" s="2">
        <f>([3]UKBuilding_List!A791)</f>
        <v>0</v>
      </c>
      <c r="B791" s="3" t="e">
        <f>VLOOKUP(A791,[3]UKBuilding_List!$A$1:$D$376,3,FALSE)</f>
        <v>#N/A</v>
      </c>
      <c r="C791" s="1"/>
    </row>
    <row r="792" spans="1:3" x14ac:dyDescent="0.25">
      <c r="A792" s="2">
        <f>([3]UKBuilding_List!A792)</f>
        <v>0</v>
      </c>
      <c r="B792" s="3" t="e">
        <f>VLOOKUP(A792,[3]UKBuilding_List!$A$1:$D$376,3,FALSE)</f>
        <v>#N/A</v>
      </c>
      <c r="C792" s="1"/>
    </row>
    <row r="793" spans="1:3" x14ac:dyDescent="0.25">
      <c r="A793" s="2">
        <f>([3]UKBuilding_List!A793)</f>
        <v>0</v>
      </c>
      <c r="B793" s="3" t="e">
        <f>VLOOKUP(A793,[3]UKBuilding_List!$A$1:$D$376,3,FALSE)</f>
        <v>#N/A</v>
      </c>
      <c r="C793" s="1"/>
    </row>
    <row r="794" spans="1:3" x14ac:dyDescent="0.25">
      <c r="A794" s="2">
        <f>([3]UKBuilding_List!A794)</f>
        <v>0</v>
      </c>
      <c r="B794" s="3" t="e">
        <f>VLOOKUP(A794,[3]UKBuilding_List!$A$1:$D$376,3,FALSE)</f>
        <v>#N/A</v>
      </c>
      <c r="C794" s="1"/>
    </row>
    <row r="795" spans="1:3" x14ac:dyDescent="0.25">
      <c r="A795" s="2">
        <f>([3]UKBuilding_List!A795)</f>
        <v>0</v>
      </c>
      <c r="B795" s="3" t="e">
        <f>VLOOKUP(A795,[3]UKBuilding_List!$A$1:$D$376,3,FALSE)</f>
        <v>#N/A</v>
      </c>
      <c r="C795" s="1"/>
    </row>
    <row r="796" spans="1:3" x14ac:dyDescent="0.25">
      <c r="A796" s="2">
        <f>([3]UKBuilding_List!A796)</f>
        <v>0</v>
      </c>
      <c r="B796" s="3" t="e">
        <f>VLOOKUP(A796,[3]UKBuilding_List!$A$1:$D$376,3,FALSE)</f>
        <v>#N/A</v>
      </c>
      <c r="C796" s="1"/>
    </row>
    <row r="797" spans="1:3" x14ac:dyDescent="0.25">
      <c r="A797" s="2">
        <f>([3]UKBuilding_List!A797)</f>
        <v>0</v>
      </c>
      <c r="B797" s="3" t="e">
        <f>VLOOKUP(A797,[3]UKBuilding_List!$A$1:$D$376,3,FALSE)</f>
        <v>#N/A</v>
      </c>
      <c r="C797" s="1"/>
    </row>
    <row r="798" spans="1:3" x14ac:dyDescent="0.25">
      <c r="A798" s="2">
        <f>([3]UKBuilding_List!A798)</f>
        <v>0</v>
      </c>
      <c r="B798" s="3" t="e">
        <f>VLOOKUP(A798,[3]UKBuilding_List!$A$1:$D$376,3,FALSE)</f>
        <v>#N/A</v>
      </c>
      <c r="C798" s="1"/>
    </row>
    <row r="799" spans="1:3" x14ac:dyDescent="0.25">
      <c r="A799" s="2">
        <f>([3]UKBuilding_List!A799)</f>
        <v>0</v>
      </c>
      <c r="B799" s="3" t="e">
        <f>VLOOKUP(A799,[3]UKBuilding_List!$A$1:$D$376,3,FALSE)</f>
        <v>#N/A</v>
      </c>
      <c r="C799" s="1"/>
    </row>
    <row r="800" spans="1:3" x14ac:dyDescent="0.25">
      <c r="A800" s="2">
        <f>([3]UKBuilding_List!A800)</f>
        <v>0</v>
      </c>
      <c r="B800" s="3" t="e">
        <f>VLOOKUP(A800,[3]UKBuilding_List!$A$1:$D$376,3,FALSE)</f>
        <v>#N/A</v>
      </c>
      <c r="C800" s="1"/>
    </row>
    <row r="801" spans="1:3" x14ac:dyDescent="0.25">
      <c r="A801" s="2">
        <f>([3]UKBuilding_List!A801)</f>
        <v>0</v>
      </c>
      <c r="B801" s="3" t="e">
        <f>VLOOKUP(A801,[3]UKBuilding_List!$A$1:$D$376,3,FALSE)</f>
        <v>#N/A</v>
      </c>
      <c r="C801" s="1"/>
    </row>
    <row r="802" spans="1:3" x14ac:dyDescent="0.25">
      <c r="A802" s="2">
        <f>([3]UKBuilding_List!A802)</f>
        <v>0</v>
      </c>
      <c r="B802" s="3" t="e">
        <f>VLOOKUP(A802,[3]UKBuilding_List!$A$1:$D$376,3,FALSE)</f>
        <v>#N/A</v>
      </c>
      <c r="C802" s="1"/>
    </row>
    <row r="803" spans="1:3" x14ac:dyDescent="0.25">
      <c r="A803" s="2">
        <f>([3]UKBuilding_List!A803)</f>
        <v>0</v>
      </c>
      <c r="B803" s="3" t="e">
        <f>VLOOKUP(A803,[3]UKBuilding_List!$A$1:$D$376,3,FALSE)</f>
        <v>#N/A</v>
      </c>
      <c r="C803" s="1"/>
    </row>
    <row r="804" spans="1:3" x14ac:dyDescent="0.25">
      <c r="A804" s="2">
        <f>([3]UKBuilding_List!A804)</f>
        <v>0</v>
      </c>
      <c r="B804" s="3" t="e">
        <f>VLOOKUP(A804,[3]UKBuilding_List!$A$1:$D$376,3,FALSE)</f>
        <v>#N/A</v>
      </c>
      <c r="C804" s="1"/>
    </row>
    <row r="805" spans="1:3" x14ac:dyDescent="0.25">
      <c r="A805" s="2">
        <f>([3]UKBuilding_List!A805)</f>
        <v>0</v>
      </c>
      <c r="B805" s="3" t="e">
        <f>VLOOKUP(A805,[3]UKBuilding_List!$A$1:$D$376,3,FALSE)</f>
        <v>#N/A</v>
      </c>
      <c r="C805" s="1"/>
    </row>
    <row r="806" spans="1:3" x14ac:dyDescent="0.25">
      <c r="A806" s="2">
        <f>([3]UKBuilding_List!A806)</f>
        <v>0</v>
      </c>
      <c r="B806" s="3" t="e">
        <f>VLOOKUP(A806,[3]UKBuilding_List!$A$1:$D$376,3,FALSE)</f>
        <v>#N/A</v>
      </c>
      <c r="C806" s="1"/>
    </row>
    <row r="807" spans="1:3" x14ac:dyDescent="0.25">
      <c r="A807" s="2">
        <f>([3]UKBuilding_List!A807)</f>
        <v>0</v>
      </c>
      <c r="B807" s="3" t="e">
        <f>VLOOKUP(A807,[3]UKBuilding_List!$A$1:$D$376,3,FALSE)</f>
        <v>#N/A</v>
      </c>
      <c r="C807" s="1"/>
    </row>
    <row r="808" spans="1:3" x14ac:dyDescent="0.25">
      <c r="A808" s="2">
        <f>([3]UKBuilding_List!A808)</f>
        <v>0</v>
      </c>
      <c r="B808" s="3" t="e">
        <f>VLOOKUP(A808,[3]UKBuilding_List!$A$1:$D$376,3,FALSE)</f>
        <v>#N/A</v>
      </c>
      <c r="C808" s="1"/>
    </row>
    <row r="809" spans="1:3" x14ac:dyDescent="0.25">
      <c r="A809" s="2">
        <f>([3]UKBuilding_List!A809)</f>
        <v>0</v>
      </c>
      <c r="B809" s="3" t="e">
        <f>VLOOKUP(A809,[3]UKBuilding_List!$A$1:$D$376,3,FALSE)</f>
        <v>#N/A</v>
      </c>
      <c r="C809" s="1"/>
    </row>
    <row r="810" spans="1:3" x14ac:dyDescent="0.25">
      <c r="A810" s="2">
        <f>([3]UKBuilding_List!A810)</f>
        <v>0</v>
      </c>
      <c r="B810" s="3" t="e">
        <f>VLOOKUP(A810,[3]UKBuilding_List!$A$1:$D$376,3,FALSE)</f>
        <v>#N/A</v>
      </c>
      <c r="C810" s="1"/>
    </row>
    <row r="811" spans="1:3" x14ac:dyDescent="0.25">
      <c r="A811" s="2">
        <f>([3]UKBuilding_List!A811)</f>
        <v>0</v>
      </c>
      <c r="B811" s="3" t="e">
        <f>VLOOKUP(A811,[3]UKBuilding_List!$A$1:$D$376,3,FALSE)</f>
        <v>#N/A</v>
      </c>
      <c r="C811" s="1"/>
    </row>
    <row r="812" spans="1:3" x14ac:dyDescent="0.25">
      <c r="A812" s="2">
        <f>([3]UKBuilding_List!A812)</f>
        <v>0</v>
      </c>
      <c r="B812" s="3" t="e">
        <f>VLOOKUP(A812,[3]UKBuilding_List!$A$1:$D$376,3,FALSE)</f>
        <v>#N/A</v>
      </c>
      <c r="C812" s="1"/>
    </row>
    <row r="813" spans="1:3" x14ac:dyDescent="0.25">
      <c r="A813" s="2">
        <f>([3]UKBuilding_List!A813)</f>
        <v>0</v>
      </c>
      <c r="B813" s="3" t="e">
        <f>VLOOKUP(A813,[3]UKBuilding_List!$A$1:$D$376,3,FALSE)</f>
        <v>#N/A</v>
      </c>
      <c r="C813" s="1"/>
    </row>
    <row r="814" spans="1:3" x14ac:dyDescent="0.25">
      <c r="A814" s="2">
        <f>([3]UKBuilding_List!A814)</f>
        <v>0</v>
      </c>
      <c r="B814" s="3" t="e">
        <f>VLOOKUP(A814,[3]UKBuilding_List!$A$1:$D$376,3,FALSE)</f>
        <v>#N/A</v>
      </c>
      <c r="C814" s="1"/>
    </row>
    <row r="815" spans="1:3" x14ac:dyDescent="0.25">
      <c r="A815" s="2">
        <f>([3]UKBuilding_List!A815)</f>
        <v>0</v>
      </c>
      <c r="B815" s="3" t="e">
        <f>VLOOKUP(A815,[3]UKBuilding_List!$A$1:$D$376,3,FALSE)</f>
        <v>#N/A</v>
      </c>
      <c r="C815" s="1"/>
    </row>
    <row r="816" spans="1:3" x14ac:dyDescent="0.25">
      <c r="A816" s="2">
        <f>([3]UKBuilding_List!A816)</f>
        <v>0</v>
      </c>
      <c r="B816" s="3" t="e">
        <f>VLOOKUP(A816,[3]UKBuilding_List!$A$1:$D$376,3,FALSE)</f>
        <v>#N/A</v>
      </c>
      <c r="C816" s="1"/>
    </row>
    <row r="817" spans="1:3" x14ac:dyDescent="0.25">
      <c r="A817" s="2">
        <f>([3]UKBuilding_List!A817)</f>
        <v>0</v>
      </c>
      <c r="B817" s="3" t="e">
        <f>VLOOKUP(A817,[3]UKBuilding_List!$A$1:$D$376,3,FALSE)</f>
        <v>#N/A</v>
      </c>
      <c r="C817" s="1"/>
    </row>
    <row r="818" spans="1:3" x14ac:dyDescent="0.25">
      <c r="A818" s="2">
        <f>([3]UKBuilding_List!A818)</f>
        <v>0</v>
      </c>
      <c r="B818" s="3" t="e">
        <f>VLOOKUP(A818,[3]UKBuilding_List!$A$1:$D$376,3,FALSE)</f>
        <v>#N/A</v>
      </c>
      <c r="C818" s="1"/>
    </row>
    <row r="819" spans="1:3" x14ac:dyDescent="0.25">
      <c r="A819" s="2">
        <f>([3]UKBuilding_List!A819)</f>
        <v>0</v>
      </c>
      <c r="B819" s="3" t="e">
        <f>VLOOKUP(A819,[3]UKBuilding_List!$A$1:$D$376,3,FALSE)</f>
        <v>#N/A</v>
      </c>
      <c r="C819" s="1"/>
    </row>
    <row r="820" spans="1:3" x14ac:dyDescent="0.25">
      <c r="A820" s="2">
        <f>([3]UKBuilding_List!A820)</f>
        <v>0</v>
      </c>
      <c r="B820" s="3" t="e">
        <f>VLOOKUP(A820,[3]UKBuilding_List!$A$1:$D$376,3,FALSE)</f>
        <v>#N/A</v>
      </c>
      <c r="C820" s="1"/>
    </row>
    <row r="821" spans="1:3" x14ac:dyDescent="0.25">
      <c r="A821" s="2">
        <f>([3]UKBuilding_List!A821)</f>
        <v>0</v>
      </c>
      <c r="B821" s="3" t="e">
        <f>VLOOKUP(A821,[3]UKBuilding_List!$A$1:$D$376,3,FALSE)</f>
        <v>#N/A</v>
      </c>
      <c r="C821" s="1"/>
    </row>
    <row r="822" spans="1:3" x14ac:dyDescent="0.25">
      <c r="A822" s="2">
        <f>([3]UKBuilding_List!A822)</f>
        <v>0</v>
      </c>
      <c r="B822" s="3" t="e">
        <f>VLOOKUP(A822,[3]UKBuilding_List!$A$1:$D$376,3,FALSE)</f>
        <v>#N/A</v>
      </c>
      <c r="C822" s="1"/>
    </row>
    <row r="823" spans="1:3" x14ac:dyDescent="0.25">
      <c r="A823" s="2">
        <f>([3]UKBuilding_List!A823)</f>
        <v>0</v>
      </c>
      <c r="B823" s="3" t="e">
        <f>VLOOKUP(A823,[3]UKBuilding_List!$A$1:$D$376,3,FALSE)</f>
        <v>#N/A</v>
      </c>
      <c r="C823" s="1"/>
    </row>
    <row r="824" spans="1:3" x14ac:dyDescent="0.25">
      <c r="A824" s="2">
        <f>([3]UKBuilding_List!A824)</f>
        <v>0</v>
      </c>
      <c r="B824" s="3" t="e">
        <f>VLOOKUP(A824,[3]UKBuilding_List!$A$1:$D$376,3,FALSE)</f>
        <v>#N/A</v>
      </c>
      <c r="C824" s="1"/>
    </row>
    <row r="825" spans="1:3" x14ac:dyDescent="0.25">
      <c r="A825" s="2">
        <f>([3]UKBuilding_List!A825)</f>
        <v>0</v>
      </c>
      <c r="B825" s="3" t="e">
        <f>VLOOKUP(A825,[3]UKBuilding_List!$A$1:$D$376,3,FALSE)</f>
        <v>#N/A</v>
      </c>
      <c r="C825" s="1"/>
    </row>
    <row r="826" spans="1:3" x14ac:dyDescent="0.25">
      <c r="A826" s="2">
        <f>([3]UKBuilding_List!A826)</f>
        <v>0</v>
      </c>
      <c r="B826" s="3" t="e">
        <f>VLOOKUP(A826,[3]UKBuilding_List!$A$1:$D$376,3,FALSE)</f>
        <v>#N/A</v>
      </c>
      <c r="C826" s="1"/>
    </row>
    <row r="827" spans="1:3" x14ac:dyDescent="0.25">
      <c r="A827" s="2">
        <f>([3]UKBuilding_List!A827)</f>
        <v>0</v>
      </c>
      <c r="B827" s="3" t="e">
        <f>VLOOKUP(A827,[3]UKBuilding_List!$A$1:$D$376,3,FALSE)</f>
        <v>#N/A</v>
      </c>
      <c r="C827" s="1"/>
    </row>
    <row r="828" spans="1:3" x14ac:dyDescent="0.25">
      <c r="A828" s="2">
        <f>([3]UKBuilding_List!A828)</f>
        <v>0</v>
      </c>
      <c r="B828" s="3" t="e">
        <f>VLOOKUP(A828,[3]UKBuilding_List!$A$1:$D$376,3,FALSE)</f>
        <v>#N/A</v>
      </c>
      <c r="C828" s="1"/>
    </row>
    <row r="829" spans="1:3" x14ac:dyDescent="0.25">
      <c r="A829" s="2">
        <f>([3]UKBuilding_List!A829)</f>
        <v>0</v>
      </c>
      <c r="B829" s="3" t="e">
        <f>VLOOKUP(A829,[3]UKBuilding_List!$A$1:$D$376,3,FALSE)</f>
        <v>#N/A</v>
      </c>
      <c r="C829" s="1"/>
    </row>
    <row r="830" spans="1:3" x14ac:dyDescent="0.25">
      <c r="A830" s="2">
        <f>([3]UKBuilding_List!A830)</f>
        <v>0</v>
      </c>
      <c r="B830" s="3" t="e">
        <f>VLOOKUP(A830,[3]UKBuilding_List!$A$1:$D$376,3,FALSE)</f>
        <v>#N/A</v>
      </c>
      <c r="C830" s="1"/>
    </row>
    <row r="831" spans="1:3" x14ac:dyDescent="0.25">
      <c r="A831" s="2">
        <f>([3]UKBuilding_List!A831)</f>
        <v>0</v>
      </c>
      <c r="B831" s="3" t="e">
        <f>VLOOKUP(A831,[3]UKBuilding_List!$A$1:$D$376,3,FALSE)</f>
        <v>#N/A</v>
      </c>
      <c r="C831" s="1"/>
    </row>
    <row r="832" spans="1:3" x14ac:dyDescent="0.25">
      <c r="A832" s="2">
        <f>([3]UKBuilding_List!A832)</f>
        <v>0</v>
      </c>
      <c r="B832" s="3" t="e">
        <f>VLOOKUP(A832,[3]UKBuilding_List!$A$1:$D$376,3,FALSE)</f>
        <v>#N/A</v>
      </c>
      <c r="C832" s="1"/>
    </row>
    <row r="833" spans="1:3" x14ac:dyDescent="0.25">
      <c r="A833" s="2">
        <f>([3]UKBuilding_List!A833)</f>
        <v>0</v>
      </c>
      <c r="B833" s="3" t="e">
        <f>VLOOKUP(A833,[3]UKBuilding_List!$A$1:$D$376,3,FALSE)</f>
        <v>#N/A</v>
      </c>
      <c r="C833" s="1"/>
    </row>
    <row r="834" spans="1:3" x14ac:dyDescent="0.25">
      <c r="A834" s="2">
        <f>([3]UKBuilding_List!A834)</f>
        <v>0</v>
      </c>
      <c r="B834" s="3" t="e">
        <f>VLOOKUP(A834,[3]UKBuilding_List!$A$1:$D$376,3,FALSE)</f>
        <v>#N/A</v>
      </c>
      <c r="C834" s="1"/>
    </row>
    <row r="835" spans="1:3" x14ac:dyDescent="0.25">
      <c r="A835" s="2">
        <f>([3]UKBuilding_List!A835)</f>
        <v>0</v>
      </c>
      <c r="B835" s="3" t="e">
        <f>VLOOKUP(A835,[3]UKBuilding_List!$A$1:$D$376,3,FALSE)</f>
        <v>#N/A</v>
      </c>
      <c r="C835" s="1"/>
    </row>
    <row r="836" spans="1:3" x14ac:dyDescent="0.25">
      <c r="A836" s="2">
        <f>([3]UKBuilding_List!A836)</f>
        <v>0</v>
      </c>
      <c r="B836" s="3" t="e">
        <f>VLOOKUP(A836,[3]UKBuilding_List!$A$1:$D$376,3,FALSE)</f>
        <v>#N/A</v>
      </c>
      <c r="C836" s="1"/>
    </row>
    <row r="837" spans="1:3" x14ac:dyDescent="0.25">
      <c r="A837" s="2">
        <f>([3]UKBuilding_List!A837)</f>
        <v>0</v>
      </c>
      <c r="B837" s="3" t="e">
        <f>VLOOKUP(A837,[3]UKBuilding_List!$A$1:$D$376,3,FALSE)</f>
        <v>#N/A</v>
      </c>
      <c r="C837" s="1"/>
    </row>
    <row r="838" spans="1:3" x14ac:dyDescent="0.25">
      <c r="A838" s="2">
        <f>([3]UKBuilding_List!A838)</f>
        <v>0</v>
      </c>
      <c r="B838" s="3" t="e">
        <f>VLOOKUP(A838,[3]UKBuilding_List!$A$1:$D$376,3,FALSE)</f>
        <v>#N/A</v>
      </c>
      <c r="C838" s="1"/>
    </row>
    <row r="839" spans="1:3" x14ac:dyDescent="0.25">
      <c r="A839" s="2">
        <f>([3]UKBuilding_List!A839)</f>
        <v>0</v>
      </c>
      <c r="B839" s="3" t="e">
        <f>VLOOKUP(A839,[3]UKBuilding_List!$A$1:$D$376,3,FALSE)</f>
        <v>#N/A</v>
      </c>
      <c r="C839" s="1"/>
    </row>
    <row r="840" spans="1:3" x14ac:dyDescent="0.25">
      <c r="A840" s="2">
        <f>([3]UKBuilding_List!A840)</f>
        <v>0</v>
      </c>
      <c r="B840" s="3" t="e">
        <f>VLOOKUP(A840,[3]UKBuilding_List!$A$1:$D$376,3,FALSE)</f>
        <v>#N/A</v>
      </c>
      <c r="C840" s="1"/>
    </row>
    <row r="841" spans="1:3" x14ac:dyDescent="0.25">
      <c r="A841" s="2">
        <f>([3]UKBuilding_List!A841)</f>
        <v>0</v>
      </c>
      <c r="B841" s="3" t="e">
        <f>VLOOKUP(A841,[3]UKBuilding_List!$A$1:$D$376,3,FALSE)</f>
        <v>#N/A</v>
      </c>
      <c r="C841" s="1"/>
    </row>
    <row r="842" spans="1:3" x14ac:dyDescent="0.25">
      <c r="A842" s="2">
        <f>([3]UKBuilding_List!A842)</f>
        <v>0</v>
      </c>
      <c r="B842" s="3" t="e">
        <f>VLOOKUP(A842,[3]UKBuilding_List!$A$1:$D$376,3,FALSE)</f>
        <v>#N/A</v>
      </c>
      <c r="C842" s="1"/>
    </row>
    <row r="843" spans="1:3" x14ac:dyDescent="0.25">
      <c r="A843" s="2">
        <f>([3]UKBuilding_List!A843)</f>
        <v>0</v>
      </c>
      <c r="B843" s="3" t="e">
        <f>VLOOKUP(A843,[3]UKBuilding_List!$A$1:$D$376,3,FALSE)</f>
        <v>#N/A</v>
      </c>
      <c r="C843" s="1"/>
    </row>
    <row r="844" spans="1:3" x14ac:dyDescent="0.25">
      <c r="A844" s="2">
        <f>([3]UKBuilding_List!A844)</f>
        <v>0</v>
      </c>
      <c r="B844" s="3" t="e">
        <f>VLOOKUP(A844,[3]UKBuilding_List!$A$1:$D$376,3,FALSE)</f>
        <v>#N/A</v>
      </c>
      <c r="C844" s="1"/>
    </row>
    <row r="845" spans="1:3" x14ac:dyDescent="0.25">
      <c r="A845" s="2">
        <f>([3]UKBuilding_List!A845)</f>
        <v>0</v>
      </c>
      <c r="B845" s="3" t="e">
        <f>VLOOKUP(A845,[3]UKBuilding_List!$A$1:$D$376,3,FALSE)</f>
        <v>#N/A</v>
      </c>
      <c r="C845" s="1"/>
    </row>
    <row r="846" spans="1:3" x14ac:dyDescent="0.25">
      <c r="A846" s="2">
        <f>([3]UKBuilding_List!A846)</f>
        <v>0</v>
      </c>
      <c r="B846" s="3" t="e">
        <f>VLOOKUP(A846,[3]UKBuilding_List!$A$1:$D$376,3,FALSE)</f>
        <v>#N/A</v>
      </c>
      <c r="C846" s="1"/>
    </row>
    <row r="847" spans="1:3" x14ac:dyDescent="0.25">
      <c r="A847" s="2">
        <f>([3]UKBuilding_List!A847)</f>
        <v>0</v>
      </c>
      <c r="B847" s="3" t="e">
        <f>VLOOKUP(A847,[3]UKBuilding_List!$A$1:$D$376,3,FALSE)</f>
        <v>#N/A</v>
      </c>
      <c r="C847" s="1"/>
    </row>
    <row r="848" spans="1:3" x14ac:dyDescent="0.25">
      <c r="A848" s="2">
        <f>([3]UKBuilding_List!A848)</f>
        <v>0</v>
      </c>
      <c r="B848" s="3" t="e">
        <f>VLOOKUP(A848,[3]UKBuilding_List!$A$1:$D$376,3,FALSE)</f>
        <v>#N/A</v>
      </c>
      <c r="C848" s="1"/>
    </row>
    <row r="849" spans="1:3" x14ac:dyDescent="0.25">
      <c r="A849" s="2">
        <f>([3]UKBuilding_List!A849)</f>
        <v>0</v>
      </c>
      <c r="B849" s="3" t="e">
        <f>VLOOKUP(A849,[3]UKBuilding_List!$A$1:$D$376,3,FALSE)</f>
        <v>#N/A</v>
      </c>
      <c r="C849" s="1"/>
    </row>
    <row r="850" spans="1:3" x14ac:dyDescent="0.25">
      <c r="A850" s="2">
        <f>([3]UKBuilding_List!A850)</f>
        <v>0</v>
      </c>
      <c r="B850" s="3" t="e">
        <f>VLOOKUP(A850,[3]UKBuilding_List!$A$1:$D$376,3,FALSE)</f>
        <v>#N/A</v>
      </c>
      <c r="C850" s="1"/>
    </row>
    <row r="851" spans="1:3" x14ac:dyDescent="0.25">
      <c r="A851" s="2">
        <f>([3]UKBuilding_List!A851)</f>
        <v>0</v>
      </c>
      <c r="B851" s="3" t="e">
        <f>VLOOKUP(A851,[3]UKBuilding_List!$A$1:$D$376,3,FALSE)</f>
        <v>#N/A</v>
      </c>
      <c r="C851" s="1"/>
    </row>
    <row r="852" spans="1:3" x14ac:dyDescent="0.25">
      <c r="A852" s="2">
        <f>([3]UKBuilding_List!A852)</f>
        <v>0</v>
      </c>
      <c r="B852" s="3" t="e">
        <f>VLOOKUP(A852,[3]UKBuilding_List!$A$1:$D$376,3,FALSE)</f>
        <v>#N/A</v>
      </c>
      <c r="C852" s="1"/>
    </row>
    <row r="853" spans="1:3" x14ac:dyDescent="0.25">
      <c r="A853" s="2">
        <f>([3]UKBuilding_List!A853)</f>
        <v>0</v>
      </c>
      <c r="B853" s="3" t="e">
        <f>VLOOKUP(A853,[3]UKBuilding_List!$A$1:$D$376,3,FALSE)</f>
        <v>#N/A</v>
      </c>
      <c r="C853" s="1"/>
    </row>
    <row r="854" spans="1:3" x14ac:dyDescent="0.25">
      <c r="A854" s="2">
        <f>([3]UKBuilding_List!A854)</f>
        <v>0</v>
      </c>
      <c r="B854" s="3" t="e">
        <f>VLOOKUP(A854,[3]UKBuilding_List!$A$1:$D$376,3,FALSE)</f>
        <v>#N/A</v>
      </c>
      <c r="C854" s="1"/>
    </row>
    <row r="855" spans="1:3" x14ac:dyDescent="0.25">
      <c r="A855" s="2">
        <f>([3]UKBuilding_List!A855)</f>
        <v>0</v>
      </c>
      <c r="B855" s="3" t="e">
        <f>VLOOKUP(A855,[3]UKBuilding_List!$A$1:$D$376,3,FALSE)</f>
        <v>#N/A</v>
      </c>
      <c r="C855" s="1"/>
    </row>
    <row r="856" spans="1:3" x14ac:dyDescent="0.25">
      <c r="A856" s="2">
        <f>([3]UKBuilding_List!A856)</f>
        <v>0</v>
      </c>
      <c r="B856" s="3" t="e">
        <f>VLOOKUP(A856,[3]UKBuilding_List!$A$1:$D$376,3,FALSE)</f>
        <v>#N/A</v>
      </c>
      <c r="C856" s="1"/>
    </row>
    <row r="857" spans="1:3" x14ac:dyDescent="0.25">
      <c r="A857" s="2">
        <f>([3]UKBuilding_List!A857)</f>
        <v>0</v>
      </c>
      <c r="B857" s="3" t="e">
        <f>VLOOKUP(A857,[3]UKBuilding_List!$A$1:$D$376,3,FALSE)</f>
        <v>#N/A</v>
      </c>
      <c r="C857" s="1"/>
    </row>
    <row r="858" spans="1:3" x14ac:dyDescent="0.25">
      <c r="A858" s="2">
        <f>([3]UKBuilding_List!A858)</f>
        <v>0</v>
      </c>
      <c r="B858" s="3" t="e">
        <f>VLOOKUP(A858,[3]UKBuilding_List!$A$1:$D$376,3,FALSE)</f>
        <v>#N/A</v>
      </c>
      <c r="C858" s="1"/>
    </row>
    <row r="859" spans="1:3" x14ac:dyDescent="0.25">
      <c r="A859" s="2">
        <f>([3]UKBuilding_List!A859)</f>
        <v>0</v>
      </c>
      <c r="B859" s="3" t="e">
        <f>VLOOKUP(A859,[3]UKBuilding_List!$A$1:$D$376,3,FALSE)</f>
        <v>#N/A</v>
      </c>
      <c r="C859" s="1"/>
    </row>
    <row r="860" spans="1:3" x14ac:dyDescent="0.25">
      <c r="A860" s="2">
        <f>([3]UKBuilding_List!A860)</f>
        <v>0</v>
      </c>
      <c r="B860" s="3" t="e">
        <f>VLOOKUP(A860,[3]UKBuilding_List!$A$1:$D$376,3,FALSE)</f>
        <v>#N/A</v>
      </c>
      <c r="C860" s="1"/>
    </row>
    <row r="861" spans="1:3" x14ac:dyDescent="0.25">
      <c r="A861" s="2">
        <f>([3]UKBuilding_List!A861)</f>
        <v>0</v>
      </c>
      <c r="B861" s="3" t="e">
        <f>VLOOKUP(A861,[3]UKBuilding_List!$A$1:$D$376,3,FALSE)</f>
        <v>#N/A</v>
      </c>
      <c r="C861" s="1"/>
    </row>
    <row r="862" spans="1:3" x14ac:dyDescent="0.25">
      <c r="A862" s="2">
        <f>([3]UKBuilding_List!A862)</f>
        <v>0</v>
      </c>
      <c r="B862" s="3" t="e">
        <f>VLOOKUP(A862,[3]UKBuilding_List!$A$1:$D$376,3,FALSE)</f>
        <v>#N/A</v>
      </c>
      <c r="C862" s="1"/>
    </row>
    <row r="863" spans="1:3" x14ac:dyDescent="0.25">
      <c r="A863" s="2">
        <f>([3]UKBuilding_List!A863)</f>
        <v>0</v>
      </c>
      <c r="B863" s="3" t="e">
        <f>VLOOKUP(A863,[3]UKBuilding_List!$A$1:$D$376,3,FALSE)</f>
        <v>#N/A</v>
      </c>
      <c r="C863" s="1"/>
    </row>
    <row r="864" spans="1:3" x14ac:dyDescent="0.25">
      <c r="A864" s="2">
        <f>([3]UKBuilding_List!A864)</f>
        <v>0</v>
      </c>
      <c r="B864" s="3" t="e">
        <f>VLOOKUP(A864,[3]UKBuilding_List!$A$1:$D$376,3,FALSE)</f>
        <v>#N/A</v>
      </c>
      <c r="C864" s="1"/>
    </row>
    <row r="865" spans="1:3" x14ac:dyDescent="0.25">
      <c r="A865" s="2">
        <f>([3]UKBuilding_List!A865)</f>
        <v>0</v>
      </c>
      <c r="B865" s="3" t="e">
        <f>VLOOKUP(A865,[3]UKBuilding_List!$A$1:$D$376,3,FALSE)</f>
        <v>#N/A</v>
      </c>
      <c r="C865" s="1"/>
    </row>
    <row r="866" spans="1:3" x14ac:dyDescent="0.25">
      <c r="A866" s="2">
        <f>([3]UKBuilding_List!A866)</f>
        <v>0</v>
      </c>
      <c r="B866" s="3" t="e">
        <f>VLOOKUP(A866,[3]UKBuilding_List!$A$1:$D$376,3,FALSE)</f>
        <v>#N/A</v>
      </c>
      <c r="C866" s="1"/>
    </row>
    <row r="867" spans="1:3" x14ac:dyDescent="0.25">
      <c r="A867" s="2">
        <f>([3]UKBuilding_List!A867)</f>
        <v>0</v>
      </c>
      <c r="B867" s="3" t="e">
        <f>VLOOKUP(A867,[3]UKBuilding_List!$A$1:$D$376,3,FALSE)</f>
        <v>#N/A</v>
      </c>
      <c r="C867" s="1"/>
    </row>
    <row r="868" spans="1:3" x14ac:dyDescent="0.25">
      <c r="A868" s="2">
        <f>([3]UKBuilding_List!A868)</f>
        <v>0</v>
      </c>
      <c r="B868" s="3" t="e">
        <f>VLOOKUP(A868,[3]UKBuilding_List!$A$1:$D$376,3,FALSE)</f>
        <v>#N/A</v>
      </c>
      <c r="C868" s="1"/>
    </row>
    <row r="869" spans="1:3" x14ac:dyDescent="0.25">
      <c r="A869" s="2">
        <f>([3]UKBuilding_List!A869)</f>
        <v>0</v>
      </c>
      <c r="B869" s="3" t="e">
        <f>VLOOKUP(A869,[3]UKBuilding_List!$A$1:$D$376,3,FALSE)</f>
        <v>#N/A</v>
      </c>
      <c r="C869" s="1"/>
    </row>
    <row r="870" spans="1:3" x14ac:dyDescent="0.25">
      <c r="A870" s="2">
        <f>([3]UKBuilding_List!A870)</f>
        <v>0</v>
      </c>
      <c r="B870" s="3" t="e">
        <f>VLOOKUP(A870,[3]UKBuilding_List!$A$1:$D$376,3,FALSE)</f>
        <v>#N/A</v>
      </c>
      <c r="C870" s="1"/>
    </row>
    <row r="871" spans="1:3" x14ac:dyDescent="0.25">
      <c r="A871" s="2">
        <f>([3]UKBuilding_List!A871)</f>
        <v>0</v>
      </c>
      <c r="B871" s="3" t="e">
        <f>VLOOKUP(A871,[3]UKBuilding_List!$A$1:$D$376,3,FALSE)</f>
        <v>#N/A</v>
      </c>
      <c r="C871" s="1"/>
    </row>
    <row r="872" spans="1:3" x14ac:dyDescent="0.25">
      <c r="A872" s="2">
        <f>([3]UKBuilding_List!A872)</f>
        <v>0</v>
      </c>
      <c r="B872" s="3" t="e">
        <f>VLOOKUP(A872,[3]UKBuilding_List!$A$1:$D$376,3,FALSE)</f>
        <v>#N/A</v>
      </c>
      <c r="C872" s="1"/>
    </row>
    <row r="873" spans="1:3" x14ac:dyDescent="0.25">
      <c r="A873" s="2">
        <f>([3]UKBuilding_List!A873)</f>
        <v>0</v>
      </c>
      <c r="B873" s="3" t="e">
        <f>VLOOKUP(A873,[3]UKBuilding_List!$A$1:$D$376,3,FALSE)</f>
        <v>#N/A</v>
      </c>
      <c r="C873" s="1"/>
    </row>
    <row r="874" spans="1:3" x14ac:dyDescent="0.25">
      <c r="A874" s="2">
        <f>([3]UKBuilding_List!A874)</f>
        <v>0</v>
      </c>
      <c r="B874" s="3" t="e">
        <f>VLOOKUP(A874,[3]UKBuilding_List!$A$1:$D$376,3,FALSE)</f>
        <v>#N/A</v>
      </c>
      <c r="C874" s="1"/>
    </row>
    <row r="875" spans="1:3" x14ac:dyDescent="0.25">
      <c r="A875" s="2">
        <f>([3]UKBuilding_List!A875)</f>
        <v>0</v>
      </c>
      <c r="B875" s="3" t="e">
        <f>VLOOKUP(A875,[3]UKBuilding_List!$A$1:$D$376,3,FALSE)</f>
        <v>#N/A</v>
      </c>
      <c r="C875" s="1"/>
    </row>
    <row r="876" spans="1:3" x14ac:dyDescent="0.25">
      <c r="A876" s="2">
        <f>([3]UKBuilding_List!A876)</f>
        <v>0</v>
      </c>
      <c r="B876" s="3" t="e">
        <f>VLOOKUP(A876,[3]UKBuilding_List!$A$1:$D$376,3,FALSE)</f>
        <v>#N/A</v>
      </c>
      <c r="C876" s="1"/>
    </row>
    <row r="877" spans="1:3" x14ac:dyDescent="0.25">
      <c r="A877" s="2">
        <f>([3]UKBuilding_List!A877)</f>
        <v>0</v>
      </c>
      <c r="B877" s="3" t="e">
        <f>VLOOKUP(A877,[3]UKBuilding_List!$A$1:$D$376,3,FALSE)</f>
        <v>#N/A</v>
      </c>
      <c r="C877" s="1"/>
    </row>
    <row r="878" spans="1:3" x14ac:dyDescent="0.25">
      <c r="A878" s="2">
        <f>([3]UKBuilding_List!A878)</f>
        <v>0</v>
      </c>
      <c r="B878" s="3" t="e">
        <f>VLOOKUP(A878,[3]UKBuilding_List!$A$1:$D$376,3,FALSE)</f>
        <v>#N/A</v>
      </c>
      <c r="C878" s="1"/>
    </row>
    <row r="879" spans="1:3" x14ac:dyDescent="0.25">
      <c r="A879" s="2">
        <f>([3]UKBuilding_List!A879)</f>
        <v>0</v>
      </c>
      <c r="B879" s="3" t="e">
        <f>VLOOKUP(A879,[3]UKBuilding_List!$A$1:$D$376,3,FALSE)</f>
        <v>#N/A</v>
      </c>
      <c r="C879" s="1"/>
    </row>
    <row r="880" spans="1:3" x14ac:dyDescent="0.25">
      <c r="A880" s="2">
        <f>([3]UKBuilding_List!A880)</f>
        <v>0</v>
      </c>
      <c r="B880" s="3" t="e">
        <f>VLOOKUP(A880,[3]UKBuilding_List!$A$1:$D$376,3,FALSE)</f>
        <v>#N/A</v>
      </c>
      <c r="C880" s="1"/>
    </row>
    <row r="881" spans="1:3" x14ac:dyDescent="0.25">
      <c r="A881" s="2">
        <f>([3]UKBuilding_List!A881)</f>
        <v>0</v>
      </c>
      <c r="B881" s="3" t="e">
        <f>VLOOKUP(A881,[3]UKBuilding_List!$A$1:$D$376,3,FALSE)</f>
        <v>#N/A</v>
      </c>
      <c r="C881" s="1"/>
    </row>
    <row r="882" spans="1:3" x14ac:dyDescent="0.25">
      <c r="A882" s="2">
        <f>([3]UKBuilding_List!A882)</f>
        <v>0</v>
      </c>
      <c r="B882" s="3" t="e">
        <f>VLOOKUP(A882,[3]UKBuilding_List!$A$1:$D$376,3,FALSE)</f>
        <v>#N/A</v>
      </c>
      <c r="C882" s="1"/>
    </row>
    <row r="883" spans="1:3" x14ac:dyDescent="0.25">
      <c r="A883" s="2">
        <f>([3]UKBuilding_List!A883)</f>
        <v>0</v>
      </c>
      <c r="B883" s="3" t="e">
        <f>VLOOKUP(A883,[3]UKBuilding_List!$A$1:$D$376,3,FALSE)</f>
        <v>#N/A</v>
      </c>
      <c r="C883" s="1"/>
    </row>
    <row r="884" spans="1:3" x14ac:dyDescent="0.25">
      <c r="A884" s="2">
        <f>([3]UKBuilding_List!A884)</f>
        <v>0</v>
      </c>
      <c r="B884" s="3" t="e">
        <f>VLOOKUP(A884,[3]UKBuilding_List!$A$1:$D$376,3,FALSE)</f>
        <v>#N/A</v>
      </c>
      <c r="C884" s="1"/>
    </row>
    <row r="885" spans="1:3" x14ac:dyDescent="0.25">
      <c r="A885" s="2">
        <f>([3]UKBuilding_List!A885)</f>
        <v>0</v>
      </c>
      <c r="B885" s="3" t="e">
        <f>VLOOKUP(A885,[3]UKBuilding_List!$A$1:$D$376,3,FALSE)</f>
        <v>#N/A</v>
      </c>
      <c r="C885" s="1"/>
    </row>
    <row r="886" spans="1:3" x14ac:dyDescent="0.25">
      <c r="A886" s="2">
        <f>([3]UKBuilding_List!A886)</f>
        <v>0</v>
      </c>
      <c r="B886" s="3" t="e">
        <f>VLOOKUP(A886,[3]UKBuilding_List!$A$1:$D$376,3,FALSE)</f>
        <v>#N/A</v>
      </c>
      <c r="C886" s="1"/>
    </row>
    <row r="887" spans="1:3" x14ac:dyDescent="0.25">
      <c r="A887" s="2">
        <f>([3]UKBuilding_List!A887)</f>
        <v>0</v>
      </c>
      <c r="B887" s="3" t="e">
        <f>VLOOKUP(A887,[3]UKBuilding_List!$A$1:$D$376,3,FALSE)</f>
        <v>#N/A</v>
      </c>
      <c r="C887" s="1"/>
    </row>
    <row r="888" spans="1:3" x14ac:dyDescent="0.25">
      <c r="A888" s="2">
        <f>([3]UKBuilding_List!A888)</f>
        <v>0</v>
      </c>
      <c r="B888" s="3" t="e">
        <f>VLOOKUP(A888,[3]UKBuilding_List!$A$1:$D$376,3,FALSE)</f>
        <v>#N/A</v>
      </c>
      <c r="C888" s="1"/>
    </row>
    <row r="889" spans="1:3" x14ac:dyDescent="0.25">
      <c r="A889" s="2">
        <f>([3]UKBuilding_List!A889)</f>
        <v>0</v>
      </c>
      <c r="B889" s="3" t="e">
        <f>VLOOKUP(A889,[3]UKBuilding_List!$A$1:$D$376,3,FALSE)</f>
        <v>#N/A</v>
      </c>
      <c r="C889" s="1"/>
    </row>
    <row r="890" spans="1:3" x14ac:dyDescent="0.25">
      <c r="A890" s="2">
        <f>([3]UKBuilding_List!A890)</f>
        <v>0</v>
      </c>
      <c r="B890" s="3" t="e">
        <f>VLOOKUP(A890,[3]UKBuilding_List!$A$1:$D$376,3,FALSE)</f>
        <v>#N/A</v>
      </c>
      <c r="C890" s="1"/>
    </row>
    <row r="891" spans="1:3" x14ac:dyDescent="0.25">
      <c r="A891" s="2">
        <f>([3]UKBuilding_List!A891)</f>
        <v>0</v>
      </c>
      <c r="B891" s="3" t="e">
        <f>VLOOKUP(A891,[3]UKBuilding_List!$A$1:$D$376,3,FALSE)</f>
        <v>#N/A</v>
      </c>
      <c r="C891" s="1"/>
    </row>
    <row r="892" spans="1:3" x14ac:dyDescent="0.25">
      <c r="A892" s="2">
        <f>([3]UKBuilding_List!A892)</f>
        <v>0</v>
      </c>
      <c r="B892" s="3" t="e">
        <f>VLOOKUP(A892,[3]UKBuilding_List!$A$1:$D$376,3,FALSE)</f>
        <v>#N/A</v>
      </c>
      <c r="C892" s="1"/>
    </row>
    <row r="893" spans="1:3" x14ac:dyDescent="0.25">
      <c r="A893" s="2">
        <f>([3]UKBuilding_List!A893)</f>
        <v>0</v>
      </c>
      <c r="B893" s="3" t="e">
        <f>VLOOKUP(A893,[3]UKBuilding_List!$A$1:$D$376,3,FALSE)</f>
        <v>#N/A</v>
      </c>
      <c r="C893" s="1"/>
    </row>
    <row r="894" spans="1:3" x14ac:dyDescent="0.25">
      <c r="A894" s="2">
        <f>([3]UKBuilding_List!A894)</f>
        <v>0</v>
      </c>
      <c r="B894" s="3" t="e">
        <f>VLOOKUP(A894,[3]UKBuilding_List!$A$1:$D$376,3,FALSE)</f>
        <v>#N/A</v>
      </c>
      <c r="C894" s="1"/>
    </row>
    <row r="895" spans="1:3" x14ac:dyDescent="0.25">
      <c r="A895" s="2">
        <f>([3]UKBuilding_List!A895)</f>
        <v>0</v>
      </c>
      <c r="B895" s="3" t="e">
        <f>VLOOKUP(A895,[3]UKBuilding_List!$A$1:$D$376,3,FALSE)</f>
        <v>#N/A</v>
      </c>
      <c r="C895" s="1"/>
    </row>
    <row r="896" spans="1:3" x14ac:dyDescent="0.25">
      <c r="A896" s="2">
        <f>([3]UKBuilding_List!A896)</f>
        <v>0</v>
      </c>
      <c r="B896" s="3" t="e">
        <f>VLOOKUP(A896,[3]UKBuilding_List!$A$1:$D$376,3,FALSE)</f>
        <v>#N/A</v>
      </c>
      <c r="C896" s="1"/>
    </row>
    <row r="897" spans="1:3" x14ac:dyDescent="0.25">
      <c r="A897" s="2">
        <f>([3]UKBuilding_List!A897)</f>
        <v>0</v>
      </c>
      <c r="B897" s="3" t="e">
        <f>VLOOKUP(A897,[3]UKBuilding_List!$A$1:$D$376,3,FALSE)</f>
        <v>#N/A</v>
      </c>
      <c r="C897" s="1"/>
    </row>
    <row r="898" spans="1:3" x14ac:dyDescent="0.25">
      <c r="A898" s="2">
        <f>([3]UKBuilding_List!A898)</f>
        <v>0</v>
      </c>
      <c r="B898" s="3" t="e">
        <f>VLOOKUP(A898,[3]UKBuilding_List!$A$1:$D$376,3,FALSE)</f>
        <v>#N/A</v>
      </c>
      <c r="C898" s="1"/>
    </row>
    <row r="899" spans="1:3" x14ac:dyDescent="0.25">
      <c r="A899" s="2">
        <f>([3]UKBuilding_List!A899)</f>
        <v>0</v>
      </c>
      <c r="B899" s="3" t="e">
        <f>VLOOKUP(A899,[3]UKBuilding_List!$A$1:$D$376,3,FALSE)</f>
        <v>#N/A</v>
      </c>
      <c r="C899" s="1"/>
    </row>
    <row r="900" spans="1:3" x14ac:dyDescent="0.25">
      <c r="A900" s="2">
        <f>([3]UKBuilding_List!A900)</f>
        <v>0</v>
      </c>
      <c r="B900" s="3" t="e">
        <f>VLOOKUP(A900,[3]UKBuilding_List!$A$1:$D$376,3,FALSE)</f>
        <v>#N/A</v>
      </c>
      <c r="C900" s="1"/>
    </row>
    <row r="901" spans="1:3" x14ac:dyDescent="0.25">
      <c r="A901" s="2">
        <f>([3]UKBuilding_List!A901)</f>
        <v>0</v>
      </c>
      <c r="B901" s="3" t="e">
        <f>VLOOKUP(A901,[3]UKBuilding_List!$A$1:$D$376,3,FALSE)</f>
        <v>#N/A</v>
      </c>
      <c r="C901" s="1"/>
    </row>
    <row r="902" spans="1:3" x14ac:dyDescent="0.25">
      <c r="A902" s="2">
        <f>([3]UKBuilding_List!A902)</f>
        <v>0</v>
      </c>
      <c r="B902" s="3" t="e">
        <f>VLOOKUP(A902,[3]UKBuilding_List!$A$1:$D$376,3,FALSE)</f>
        <v>#N/A</v>
      </c>
      <c r="C902" s="1"/>
    </row>
    <row r="903" spans="1:3" x14ac:dyDescent="0.25">
      <c r="A903" s="2">
        <f>([3]UKBuilding_List!A903)</f>
        <v>0</v>
      </c>
      <c r="B903" s="3" t="e">
        <f>VLOOKUP(A903,[3]UKBuilding_List!$A$1:$D$376,3,FALSE)</f>
        <v>#N/A</v>
      </c>
      <c r="C903" s="1"/>
    </row>
    <row r="904" spans="1:3" x14ac:dyDescent="0.25">
      <c r="A904" s="2">
        <f>([3]UKBuilding_List!A904)</f>
        <v>0</v>
      </c>
      <c r="B904" s="3" t="e">
        <f>VLOOKUP(A904,[3]UKBuilding_List!$A$1:$D$376,3,FALSE)</f>
        <v>#N/A</v>
      </c>
      <c r="C904" s="1"/>
    </row>
    <row r="905" spans="1:3" x14ac:dyDescent="0.25">
      <c r="A905" s="2">
        <f>([3]UKBuilding_List!A905)</f>
        <v>0</v>
      </c>
      <c r="B905" s="3" t="e">
        <f>VLOOKUP(A905,[3]UKBuilding_List!$A$1:$D$376,3,FALSE)</f>
        <v>#N/A</v>
      </c>
      <c r="C905" s="1"/>
    </row>
    <row r="906" spans="1:3" x14ac:dyDescent="0.25">
      <c r="A906" s="2">
        <f>([3]UKBuilding_List!A906)</f>
        <v>0</v>
      </c>
      <c r="B906" s="3" t="e">
        <f>VLOOKUP(A906,[3]UKBuilding_List!$A$1:$D$376,3,FALSE)</f>
        <v>#N/A</v>
      </c>
      <c r="C906" s="1"/>
    </row>
    <row r="907" spans="1:3" x14ac:dyDescent="0.25">
      <c r="A907" s="2">
        <f>([3]UKBuilding_List!A907)</f>
        <v>0</v>
      </c>
      <c r="B907" s="3" t="e">
        <f>VLOOKUP(A907,[3]UKBuilding_List!$A$1:$D$376,3,FALSE)</f>
        <v>#N/A</v>
      </c>
      <c r="C907" s="1"/>
    </row>
    <row r="908" spans="1:3" x14ac:dyDescent="0.25">
      <c r="A908" s="2">
        <f>([3]UKBuilding_List!A908)</f>
        <v>0</v>
      </c>
      <c r="B908" s="3" t="e">
        <f>VLOOKUP(A908,[3]UKBuilding_List!$A$1:$D$376,3,FALSE)</f>
        <v>#N/A</v>
      </c>
      <c r="C908" s="1"/>
    </row>
    <row r="909" spans="1:3" x14ac:dyDescent="0.25">
      <c r="A909" s="2">
        <f>([3]UKBuilding_List!A909)</f>
        <v>0</v>
      </c>
      <c r="B909" s="3" t="e">
        <f>VLOOKUP(A909,[3]UKBuilding_List!$A$1:$D$376,3,FALSE)</f>
        <v>#N/A</v>
      </c>
      <c r="C909" s="1"/>
    </row>
    <row r="910" spans="1:3" x14ac:dyDescent="0.25">
      <c r="A910" s="2">
        <f>([3]UKBuilding_List!A910)</f>
        <v>0</v>
      </c>
      <c r="B910" s="3" t="e">
        <f>VLOOKUP(A910,[3]UKBuilding_List!$A$1:$D$376,3,FALSE)</f>
        <v>#N/A</v>
      </c>
      <c r="C910" s="1"/>
    </row>
    <row r="911" spans="1:3" x14ac:dyDescent="0.25">
      <c r="A911" s="2">
        <f>([3]UKBuilding_List!A911)</f>
        <v>0</v>
      </c>
      <c r="B911" s="3" t="e">
        <f>VLOOKUP(A911,[3]UKBuilding_List!$A$1:$D$376,3,FALSE)</f>
        <v>#N/A</v>
      </c>
      <c r="C911" s="1"/>
    </row>
    <row r="912" spans="1:3" x14ac:dyDescent="0.25">
      <c r="A912" s="2">
        <f>([3]UKBuilding_List!A912)</f>
        <v>0</v>
      </c>
      <c r="B912" s="3" t="e">
        <f>VLOOKUP(A912,[3]UKBuilding_List!$A$1:$D$376,3,FALSE)</f>
        <v>#N/A</v>
      </c>
      <c r="C912" s="1"/>
    </row>
    <row r="913" spans="1:3" x14ac:dyDescent="0.25">
      <c r="A913" s="2">
        <f>([3]UKBuilding_List!A913)</f>
        <v>0</v>
      </c>
      <c r="B913" s="3" t="e">
        <f>VLOOKUP(A913,[3]UKBuilding_List!$A$1:$D$376,3,FALSE)</f>
        <v>#N/A</v>
      </c>
      <c r="C913" s="1"/>
    </row>
    <row r="914" spans="1:3" x14ac:dyDescent="0.25">
      <c r="A914" s="2">
        <f>([3]UKBuilding_List!A914)</f>
        <v>0</v>
      </c>
      <c r="B914" s="3" t="e">
        <f>VLOOKUP(A914,[3]UKBuilding_List!$A$1:$D$376,3,FALSE)</f>
        <v>#N/A</v>
      </c>
      <c r="C914" s="1"/>
    </row>
    <row r="915" spans="1:3" x14ac:dyDescent="0.25">
      <c r="A915" s="2">
        <f>([3]UKBuilding_List!A915)</f>
        <v>0</v>
      </c>
      <c r="B915" s="3" t="e">
        <f>VLOOKUP(A915,[3]UKBuilding_List!$A$1:$D$376,3,FALSE)</f>
        <v>#N/A</v>
      </c>
      <c r="C915" s="1"/>
    </row>
    <row r="916" spans="1:3" x14ac:dyDescent="0.25">
      <c r="A916" s="2">
        <f>([3]UKBuilding_List!A916)</f>
        <v>0</v>
      </c>
      <c r="B916" s="3" t="e">
        <f>VLOOKUP(A916,[3]UKBuilding_List!$A$1:$D$376,3,FALSE)</f>
        <v>#N/A</v>
      </c>
      <c r="C916" s="1"/>
    </row>
    <row r="917" spans="1:3" x14ac:dyDescent="0.25">
      <c r="A917" s="2">
        <f>([3]UKBuilding_List!A917)</f>
        <v>0</v>
      </c>
      <c r="B917" s="3" t="e">
        <f>VLOOKUP(A917,[3]UKBuilding_List!$A$1:$D$376,3,FALSE)</f>
        <v>#N/A</v>
      </c>
      <c r="C917" s="1"/>
    </row>
    <row r="918" spans="1:3" x14ac:dyDescent="0.25">
      <c r="A918" s="2">
        <f>([3]UKBuilding_List!A918)</f>
        <v>0</v>
      </c>
      <c r="B918" s="3" t="e">
        <f>VLOOKUP(A918,[3]UKBuilding_List!$A$1:$D$376,3,FALSE)</f>
        <v>#N/A</v>
      </c>
      <c r="C918" s="1"/>
    </row>
    <row r="919" spans="1:3" x14ac:dyDescent="0.25">
      <c r="A919" s="2">
        <f>([3]UKBuilding_List!A919)</f>
        <v>0</v>
      </c>
      <c r="B919" s="3" t="e">
        <f>VLOOKUP(A919,[3]UKBuilding_List!$A$1:$D$376,3,FALSE)</f>
        <v>#N/A</v>
      </c>
      <c r="C919" s="1"/>
    </row>
    <row r="920" spans="1:3" x14ac:dyDescent="0.25">
      <c r="A920" s="2">
        <f>([3]UKBuilding_List!A920)</f>
        <v>0</v>
      </c>
      <c r="B920" s="3" t="e">
        <f>VLOOKUP(A920,[3]UKBuilding_List!$A$1:$D$376,3,FALSE)</f>
        <v>#N/A</v>
      </c>
      <c r="C920" s="1"/>
    </row>
    <row r="921" spans="1:3" x14ac:dyDescent="0.25">
      <c r="A921" s="2">
        <f>([3]UKBuilding_List!A921)</f>
        <v>0</v>
      </c>
      <c r="B921" s="3" t="e">
        <f>VLOOKUP(A921,[3]UKBuilding_List!$A$1:$D$376,3,FALSE)</f>
        <v>#N/A</v>
      </c>
      <c r="C921" s="1"/>
    </row>
    <row r="922" spans="1:3" x14ac:dyDescent="0.25">
      <c r="A922" s="2">
        <f>([3]UKBuilding_List!A922)</f>
        <v>0</v>
      </c>
      <c r="B922" s="3" t="e">
        <f>VLOOKUP(A922,[3]UKBuilding_List!$A$1:$D$376,3,FALSE)</f>
        <v>#N/A</v>
      </c>
      <c r="C922" s="1"/>
    </row>
    <row r="923" spans="1:3" x14ac:dyDescent="0.25">
      <c r="A923" s="2">
        <f>([3]UKBuilding_List!A923)</f>
        <v>0</v>
      </c>
      <c r="B923" s="3" t="e">
        <f>VLOOKUP(A923,[3]UKBuilding_List!$A$1:$D$376,3,FALSE)</f>
        <v>#N/A</v>
      </c>
      <c r="C923" s="1"/>
    </row>
    <row r="924" spans="1:3" x14ac:dyDescent="0.25">
      <c r="A924" s="2">
        <f>([3]UKBuilding_List!A924)</f>
        <v>0</v>
      </c>
      <c r="B924" s="3" t="e">
        <f>VLOOKUP(A924,[3]UKBuilding_List!$A$1:$D$376,3,FALSE)</f>
        <v>#N/A</v>
      </c>
      <c r="C924" s="1"/>
    </row>
    <row r="925" spans="1:3" x14ac:dyDescent="0.25">
      <c r="A925" s="2">
        <f>([3]UKBuilding_List!A925)</f>
        <v>0</v>
      </c>
      <c r="B925" s="3" t="e">
        <f>VLOOKUP(A925,[3]UKBuilding_List!$A$1:$D$376,3,FALSE)</f>
        <v>#N/A</v>
      </c>
      <c r="C925" s="1"/>
    </row>
    <row r="926" spans="1:3" x14ac:dyDescent="0.25">
      <c r="A926" s="2">
        <f>([3]UKBuilding_List!A926)</f>
        <v>0</v>
      </c>
      <c r="B926" s="3" t="e">
        <f>VLOOKUP(A926,[3]UKBuilding_List!$A$1:$D$376,3,FALSE)</f>
        <v>#N/A</v>
      </c>
      <c r="C926" s="1"/>
    </row>
    <row r="927" spans="1:3" x14ac:dyDescent="0.25">
      <c r="A927" s="2">
        <f>([3]UKBuilding_List!A927)</f>
        <v>0</v>
      </c>
      <c r="B927" s="3" t="e">
        <f>VLOOKUP(A927,[3]UKBuilding_List!$A$1:$D$376,3,FALSE)</f>
        <v>#N/A</v>
      </c>
      <c r="C927" s="1"/>
    </row>
    <row r="928" spans="1:3" x14ac:dyDescent="0.25">
      <c r="A928" s="2">
        <f>([3]UKBuilding_List!A928)</f>
        <v>0</v>
      </c>
      <c r="B928" s="3" t="e">
        <f>VLOOKUP(A928,[3]UKBuilding_List!$A$1:$D$376,3,FALSE)</f>
        <v>#N/A</v>
      </c>
      <c r="C928" s="1"/>
    </row>
    <row r="929" spans="1:3" x14ac:dyDescent="0.25">
      <c r="A929" s="2">
        <f>([3]UKBuilding_List!A929)</f>
        <v>0</v>
      </c>
      <c r="B929" s="3" t="e">
        <f>VLOOKUP(A929,[3]UKBuilding_List!$A$1:$D$376,3,FALSE)</f>
        <v>#N/A</v>
      </c>
      <c r="C929" s="1"/>
    </row>
    <row r="930" spans="1:3" x14ac:dyDescent="0.25">
      <c r="A930" s="2">
        <f>([3]UKBuilding_List!A930)</f>
        <v>0</v>
      </c>
      <c r="B930" s="3" t="e">
        <f>VLOOKUP(A930,[3]UKBuilding_List!$A$1:$D$376,3,FALSE)</f>
        <v>#N/A</v>
      </c>
      <c r="C930" s="1"/>
    </row>
    <row r="931" spans="1:3" x14ac:dyDescent="0.25">
      <c r="A931" s="2">
        <f>([3]UKBuilding_List!A931)</f>
        <v>0</v>
      </c>
      <c r="B931" s="3" t="e">
        <f>VLOOKUP(A931,[3]UKBuilding_List!$A$1:$D$376,3,FALSE)</f>
        <v>#N/A</v>
      </c>
      <c r="C931" s="1"/>
    </row>
    <row r="932" spans="1:3" x14ac:dyDescent="0.25">
      <c r="A932" s="2">
        <f>([3]UKBuilding_List!A932)</f>
        <v>0</v>
      </c>
      <c r="B932" s="3" t="e">
        <f>VLOOKUP(A932,[3]UKBuilding_List!$A$1:$D$376,3,FALSE)</f>
        <v>#N/A</v>
      </c>
      <c r="C932" s="1"/>
    </row>
    <row r="933" spans="1:3" x14ac:dyDescent="0.25">
      <c r="A933" s="2">
        <f>([3]UKBuilding_List!A933)</f>
        <v>0</v>
      </c>
      <c r="B933" s="3" t="e">
        <f>VLOOKUP(A933,[3]UKBuilding_List!$A$1:$D$376,3,FALSE)</f>
        <v>#N/A</v>
      </c>
      <c r="C933" s="1"/>
    </row>
    <row r="934" spans="1:3" x14ac:dyDescent="0.25">
      <c r="A934" s="2">
        <f>([3]UKBuilding_List!A934)</f>
        <v>0</v>
      </c>
      <c r="B934" s="3" t="e">
        <f>VLOOKUP(A934,[3]UKBuilding_List!$A$1:$D$376,3,FALSE)</f>
        <v>#N/A</v>
      </c>
      <c r="C934" s="1"/>
    </row>
    <row r="935" spans="1:3" x14ac:dyDescent="0.25">
      <c r="A935" s="2">
        <f>([3]UKBuilding_List!A935)</f>
        <v>0</v>
      </c>
      <c r="B935" s="3" t="e">
        <f>VLOOKUP(A935,[3]UKBuilding_List!$A$1:$D$376,3,FALSE)</f>
        <v>#N/A</v>
      </c>
      <c r="C935" s="1"/>
    </row>
    <row r="936" spans="1:3" x14ac:dyDescent="0.25">
      <c r="A936" s="2">
        <f>([3]UKBuilding_List!A936)</f>
        <v>0</v>
      </c>
      <c r="B936" s="3" t="e">
        <f>VLOOKUP(A936,[3]UKBuilding_List!$A$1:$D$376,3,FALSE)</f>
        <v>#N/A</v>
      </c>
      <c r="C936" s="1"/>
    </row>
    <row r="937" spans="1:3" x14ac:dyDescent="0.25">
      <c r="A937" s="2">
        <f>([3]UKBuilding_List!A937)</f>
        <v>0</v>
      </c>
      <c r="B937" s="3" t="e">
        <f>VLOOKUP(A937,[3]UKBuilding_List!$A$1:$D$376,3,FALSE)</f>
        <v>#N/A</v>
      </c>
      <c r="C937" s="1"/>
    </row>
    <row r="938" spans="1:3" x14ac:dyDescent="0.25">
      <c r="A938" s="2">
        <f>([3]UKBuilding_List!A938)</f>
        <v>0</v>
      </c>
      <c r="B938" s="3" t="e">
        <f>VLOOKUP(A938,[3]UKBuilding_List!$A$1:$D$376,3,FALSE)</f>
        <v>#N/A</v>
      </c>
      <c r="C938" s="1"/>
    </row>
    <row r="939" spans="1:3" x14ac:dyDescent="0.25">
      <c r="A939" s="2">
        <f>([3]UKBuilding_List!A939)</f>
        <v>0</v>
      </c>
      <c r="B939" s="3" t="e">
        <f>VLOOKUP(A939,[3]UKBuilding_List!$A$1:$D$376,3,FALSE)</f>
        <v>#N/A</v>
      </c>
      <c r="C939" s="1"/>
    </row>
    <row r="940" spans="1:3" x14ac:dyDescent="0.25">
      <c r="A940" s="2">
        <f>([3]UKBuilding_List!A940)</f>
        <v>0</v>
      </c>
      <c r="B940" s="3" t="e">
        <f>VLOOKUP(A940,[3]UKBuilding_List!$A$1:$D$376,3,FALSE)</f>
        <v>#N/A</v>
      </c>
      <c r="C940" s="1"/>
    </row>
    <row r="941" spans="1:3" x14ac:dyDescent="0.25">
      <c r="A941" s="2">
        <f>([3]UKBuilding_List!A941)</f>
        <v>0</v>
      </c>
      <c r="B941" s="3" t="e">
        <f>VLOOKUP(A941,[3]UKBuilding_List!$A$1:$D$376,3,FALSE)</f>
        <v>#N/A</v>
      </c>
      <c r="C941" s="1"/>
    </row>
    <row r="942" spans="1:3" x14ac:dyDescent="0.25">
      <c r="A942" s="2">
        <f>([3]UKBuilding_List!A942)</f>
        <v>0</v>
      </c>
      <c r="B942" s="3" t="e">
        <f>VLOOKUP(A942,[3]UKBuilding_List!$A$1:$D$376,3,FALSE)</f>
        <v>#N/A</v>
      </c>
      <c r="C942" s="1"/>
    </row>
    <row r="943" spans="1:3" x14ac:dyDescent="0.25">
      <c r="A943" s="2">
        <f>([3]UKBuilding_List!A943)</f>
        <v>0</v>
      </c>
      <c r="B943" s="3" t="e">
        <f>VLOOKUP(A943,[3]UKBuilding_List!$A$1:$D$376,3,FALSE)</f>
        <v>#N/A</v>
      </c>
      <c r="C943" s="1"/>
    </row>
    <row r="944" spans="1:3" x14ac:dyDescent="0.25">
      <c r="A944" s="2">
        <f>([3]UKBuilding_List!A944)</f>
        <v>0</v>
      </c>
      <c r="B944" s="3" t="e">
        <f>VLOOKUP(A944,[3]UKBuilding_List!$A$1:$D$376,3,FALSE)</f>
        <v>#N/A</v>
      </c>
      <c r="C944" s="1"/>
    </row>
    <row r="945" spans="1:3" x14ac:dyDescent="0.25">
      <c r="A945" s="2">
        <f>([3]UKBuilding_List!A945)</f>
        <v>0</v>
      </c>
      <c r="B945" s="3" t="e">
        <f>VLOOKUP(A945,[3]UKBuilding_List!$A$1:$D$376,3,FALSE)</f>
        <v>#N/A</v>
      </c>
      <c r="C945" s="1"/>
    </row>
    <row r="946" spans="1:3" x14ac:dyDescent="0.25">
      <c r="A946" s="2">
        <f>([3]UKBuilding_List!A946)</f>
        <v>0</v>
      </c>
      <c r="B946" s="3" t="e">
        <f>VLOOKUP(A946,[3]UKBuilding_List!$A$1:$D$376,3,FALSE)</f>
        <v>#N/A</v>
      </c>
      <c r="C946" s="1"/>
    </row>
    <row r="947" spans="1:3" x14ac:dyDescent="0.25">
      <c r="A947" s="2">
        <f>([3]UKBuilding_List!A947)</f>
        <v>0</v>
      </c>
      <c r="B947" s="3" t="e">
        <f>VLOOKUP(A947,[3]UKBuilding_List!$A$1:$D$376,3,FALSE)</f>
        <v>#N/A</v>
      </c>
      <c r="C947" s="1"/>
    </row>
    <row r="948" spans="1:3" x14ac:dyDescent="0.25">
      <c r="A948" s="2">
        <f>([3]UKBuilding_List!A948)</f>
        <v>0</v>
      </c>
      <c r="B948" s="3" t="e">
        <f>VLOOKUP(A948,[3]UKBuilding_List!$A$1:$D$376,3,FALSE)</f>
        <v>#N/A</v>
      </c>
      <c r="C948" s="1"/>
    </row>
    <row r="949" spans="1:3" x14ac:dyDescent="0.25">
      <c r="A949" s="2">
        <f>([3]UKBuilding_List!A949)</f>
        <v>0</v>
      </c>
      <c r="B949" s="3" t="e">
        <f>VLOOKUP(A949,[3]UKBuilding_List!$A$1:$D$376,3,FALSE)</f>
        <v>#N/A</v>
      </c>
      <c r="C949" s="1"/>
    </row>
    <row r="950" spans="1:3" x14ac:dyDescent="0.25">
      <c r="A950" s="2">
        <f>([3]UKBuilding_List!A950)</f>
        <v>0</v>
      </c>
      <c r="B950" s="3" t="e">
        <f>VLOOKUP(A950,[3]UKBuilding_List!$A$1:$D$376,3,FALSE)</f>
        <v>#N/A</v>
      </c>
      <c r="C950" s="1"/>
    </row>
    <row r="951" spans="1:3" x14ac:dyDescent="0.25">
      <c r="A951" s="2">
        <f>([3]UKBuilding_List!A951)</f>
        <v>0</v>
      </c>
      <c r="B951" s="3" t="e">
        <f>VLOOKUP(A951,[3]UKBuilding_List!$A$1:$D$376,3,FALSE)</f>
        <v>#N/A</v>
      </c>
      <c r="C951" s="1"/>
    </row>
    <row r="952" spans="1:3" x14ac:dyDescent="0.25">
      <c r="A952" s="2">
        <f>([3]UKBuilding_List!A952)</f>
        <v>0</v>
      </c>
      <c r="B952" s="3" t="e">
        <f>VLOOKUP(A952,[3]UKBuilding_List!$A$1:$D$376,3,FALSE)</f>
        <v>#N/A</v>
      </c>
      <c r="C952" s="1"/>
    </row>
    <row r="953" spans="1:3" x14ac:dyDescent="0.25">
      <c r="A953" s="2">
        <f>([3]UKBuilding_List!A953)</f>
        <v>0</v>
      </c>
      <c r="B953" s="3" t="e">
        <f>VLOOKUP(A953,[3]UKBuilding_List!$A$1:$D$376,3,FALSE)</f>
        <v>#N/A</v>
      </c>
      <c r="C953" s="1"/>
    </row>
    <row r="954" spans="1:3" x14ac:dyDescent="0.25">
      <c r="A954" s="2">
        <f>([3]UKBuilding_List!A954)</f>
        <v>0</v>
      </c>
      <c r="B954" s="3" t="e">
        <f>VLOOKUP(A954,[3]UKBuilding_List!$A$1:$D$376,3,FALSE)</f>
        <v>#N/A</v>
      </c>
      <c r="C954" s="1"/>
    </row>
    <row r="955" spans="1:3" x14ac:dyDescent="0.25">
      <c r="A955" s="2">
        <f>([3]UKBuilding_List!A955)</f>
        <v>0</v>
      </c>
      <c r="B955" s="3" t="e">
        <f>VLOOKUP(A955,[3]UKBuilding_List!$A$1:$D$376,3,FALSE)</f>
        <v>#N/A</v>
      </c>
      <c r="C955" s="1"/>
    </row>
    <row r="956" spans="1:3" x14ac:dyDescent="0.25">
      <c r="A956" s="2">
        <f>([3]UKBuilding_List!A956)</f>
        <v>0</v>
      </c>
      <c r="B956" s="3" t="e">
        <f>VLOOKUP(A956,[3]UKBuilding_List!$A$1:$D$376,3,FALSE)</f>
        <v>#N/A</v>
      </c>
      <c r="C956" s="1"/>
    </row>
    <row r="957" spans="1:3" x14ac:dyDescent="0.25">
      <c r="A957" s="2">
        <f>([3]UKBuilding_List!A957)</f>
        <v>0</v>
      </c>
      <c r="B957" s="3" t="e">
        <f>VLOOKUP(A957,[3]UKBuilding_List!$A$1:$D$376,3,FALSE)</f>
        <v>#N/A</v>
      </c>
      <c r="C957" s="1"/>
    </row>
    <row r="958" spans="1:3" x14ac:dyDescent="0.25">
      <c r="A958" s="2">
        <f>([3]UKBuilding_List!A958)</f>
        <v>0</v>
      </c>
      <c r="B958" s="3" t="e">
        <f>VLOOKUP(A958,[3]UKBuilding_List!$A$1:$D$376,3,FALSE)</f>
        <v>#N/A</v>
      </c>
      <c r="C958" s="1"/>
    </row>
    <row r="959" spans="1:3" x14ac:dyDescent="0.25">
      <c r="A959" s="2">
        <f>([3]UKBuilding_List!A959)</f>
        <v>0</v>
      </c>
      <c r="B959" s="3" t="e">
        <f>VLOOKUP(A959,[3]UKBuilding_List!$A$1:$D$376,3,FALSE)</f>
        <v>#N/A</v>
      </c>
      <c r="C959" s="1"/>
    </row>
    <row r="960" spans="1:3" x14ac:dyDescent="0.25">
      <c r="A960" s="2">
        <f>([3]UKBuilding_List!A960)</f>
        <v>0</v>
      </c>
      <c r="B960" s="3" t="e">
        <f>VLOOKUP(A960,[3]UKBuilding_List!$A$1:$D$376,3,FALSE)</f>
        <v>#N/A</v>
      </c>
      <c r="C960" s="1"/>
    </row>
    <row r="961" spans="1:3" x14ac:dyDescent="0.25">
      <c r="A961" s="2">
        <f>([3]UKBuilding_List!A961)</f>
        <v>0</v>
      </c>
      <c r="B961" s="3" t="e">
        <f>VLOOKUP(A961,[3]UKBuilding_List!$A$1:$D$376,3,FALSE)</f>
        <v>#N/A</v>
      </c>
      <c r="C961" s="1"/>
    </row>
    <row r="962" spans="1:3" x14ac:dyDescent="0.25">
      <c r="A962" s="2">
        <f>([3]UKBuilding_List!A962)</f>
        <v>0</v>
      </c>
      <c r="B962" s="3" t="e">
        <f>VLOOKUP(A962,[3]UKBuilding_List!$A$1:$D$376,3,FALSE)</f>
        <v>#N/A</v>
      </c>
      <c r="C962" s="1"/>
    </row>
    <row r="963" spans="1:3" x14ac:dyDescent="0.25">
      <c r="A963" s="2">
        <f>([3]UKBuilding_List!A963)</f>
        <v>0</v>
      </c>
      <c r="B963" s="3" t="e">
        <f>VLOOKUP(A963,[3]UKBuilding_List!$A$1:$D$376,3,FALSE)</f>
        <v>#N/A</v>
      </c>
      <c r="C963" s="1"/>
    </row>
    <row r="964" spans="1:3" x14ac:dyDescent="0.25">
      <c r="A964" s="2">
        <f>([3]UKBuilding_List!A964)</f>
        <v>0</v>
      </c>
      <c r="B964" s="3" t="e">
        <f>VLOOKUP(A964,[3]UKBuilding_List!$A$1:$D$376,3,FALSE)</f>
        <v>#N/A</v>
      </c>
      <c r="C964" s="1"/>
    </row>
    <row r="965" spans="1:3" x14ac:dyDescent="0.25">
      <c r="A965" s="2">
        <f>([3]UKBuilding_List!A965)</f>
        <v>0</v>
      </c>
      <c r="B965" s="3" t="e">
        <f>VLOOKUP(A965,[3]UKBuilding_List!$A$1:$D$376,3,FALSE)</f>
        <v>#N/A</v>
      </c>
      <c r="C965" s="1"/>
    </row>
    <row r="966" spans="1:3" x14ac:dyDescent="0.25">
      <c r="A966" s="2">
        <f>([3]UKBuilding_List!A966)</f>
        <v>0</v>
      </c>
      <c r="B966" s="3" t="e">
        <f>VLOOKUP(A966,[3]UKBuilding_List!$A$1:$D$376,3,FALSE)</f>
        <v>#N/A</v>
      </c>
      <c r="C966" s="1"/>
    </row>
    <row r="967" spans="1:3" x14ac:dyDescent="0.25">
      <c r="A967" s="2">
        <f>([3]UKBuilding_List!A967)</f>
        <v>0</v>
      </c>
      <c r="B967" s="3" t="e">
        <f>VLOOKUP(A967,[3]UKBuilding_List!$A$1:$D$376,3,FALSE)</f>
        <v>#N/A</v>
      </c>
      <c r="C967" s="1"/>
    </row>
    <row r="968" spans="1:3" x14ac:dyDescent="0.25">
      <c r="A968" s="2">
        <f>([3]UKBuilding_List!A968)</f>
        <v>0</v>
      </c>
      <c r="B968" s="3" t="e">
        <f>VLOOKUP(A968,[3]UKBuilding_List!$A$1:$D$376,3,FALSE)</f>
        <v>#N/A</v>
      </c>
      <c r="C968" s="1"/>
    </row>
    <row r="969" spans="1:3" x14ac:dyDescent="0.25">
      <c r="A969" s="2">
        <f>([3]UKBuilding_List!A969)</f>
        <v>0</v>
      </c>
      <c r="B969" s="3" t="e">
        <f>VLOOKUP(A969,[3]UKBuilding_List!$A$1:$D$376,3,FALSE)</f>
        <v>#N/A</v>
      </c>
      <c r="C969" s="1"/>
    </row>
    <row r="970" spans="1:3" x14ac:dyDescent="0.25">
      <c r="A970" s="2">
        <f>([3]UKBuilding_List!A970)</f>
        <v>0</v>
      </c>
      <c r="B970" s="3" t="e">
        <f>VLOOKUP(A970,[3]UKBuilding_List!$A$1:$D$376,3,FALSE)</f>
        <v>#N/A</v>
      </c>
      <c r="C970" s="1"/>
    </row>
    <row r="971" spans="1:3" x14ac:dyDescent="0.25">
      <c r="A971" s="2">
        <f>([3]UKBuilding_List!A971)</f>
        <v>0</v>
      </c>
      <c r="B971" s="3" t="e">
        <f>VLOOKUP(A971,[3]UKBuilding_List!$A$1:$D$376,3,FALSE)</f>
        <v>#N/A</v>
      </c>
      <c r="C971" s="1"/>
    </row>
    <row r="972" spans="1:3" x14ac:dyDescent="0.25">
      <c r="A972" s="2">
        <f>([3]UKBuilding_List!A972)</f>
        <v>0</v>
      </c>
      <c r="B972" s="3" t="e">
        <f>VLOOKUP(A972,[3]UKBuilding_List!$A$1:$D$376,3,FALSE)</f>
        <v>#N/A</v>
      </c>
      <c r="C972" s="1"/>
    </row>
    <row r="973" spans="1:3" x14ac:dyDescent="0.25">
      <c r="A973" s="2">
        <f>([3]UKBuilding_List!A973)</f>
        <v>0</v>
      </c>
      <c r="B973" s="3" t="e">
        <f>VLOOKUP(A973,[3]UKBuilding_List!$A$1:$D$376,3,FALSE)</f>
        <v>#N/A</v>
      </c>
      <c r="C973" s="1"/>
    </row>
    <row r="974" spans="1:3" x14ac:dyDescent="0.25">
      <c r="A974" s="2">
        <f>([3]UKBuilding_List!A974)</f>
        <v>0</v>
      </c>
      <c r="B974" s="3" t="e">
        <f>VLOOKUP(A974,[3]UKBuilding_List!$A$1:$D$376,3,FALSE)</f>
        <v>#N/A</v>
      </c>
      <c r="C974" s="1"/>
    </row>
    <row r="975" spans="1:3" x14ac:dyDescent="0.25">
      <c r="A975" s="2">
        <f>([3]UKBuilding_List!A975)</f>
        <v>0</v>
      </c>
      <c r="B975" s="3" t="e">
        <f>VLOOKUP(A975,[3]UKBuilding_List!$A$1:$D$376,3,FALSE)</f>
        <v>#N/A</v>
      </c>
      <c r="C975" s="1"/>
    </row>
    <row r="976" spans="1:3" x14ac:dyDescent="0.25">
      <c r="A976" s="2">
        <f>([3]UKBuilding_List!A976)</f>
        <v>0</v>
      </c>
      <c r="B976" s="3" t="e">
        <f>VLOOKUP(A976,[3]UKBuilding_List!$A$1:$D$376,3,FALSE)</f>
        <v>#N/A</v>
      </c>
      <c r="C976" s="1"/>
    </row>
    <row r="977" spans="1:3" x14ac:dyDescent="0.25">
      <c r="A977" s="2">
        <f>([3]UKBuilding_List!A977)</f>
        <v>0</v>
      </c>
      <c r="B977" s="3" t="e">
        <f>VLOOKUP(A977,[3]UKBuilding_List!$A$1:$D$376,3,FALSE)</f>
        <v>#N/A</v>
      </c>
      <c r="C977" s="1"/>
    </row>
    <row r="978" spans="1:3" x14ac:dyDescent="0.25">
      <c r="A978" s="2">
        <f>([3]UKBuilding_List!A978)</f>
        <v>0</v>
      </c>
      <c r="B978" s="3" t="e">
        <f>VLOOKUP(A978,[3]UKBuilding_List!$A$1:$D$376,3,FALSE)</f>
        <v>#N/A</v>
      </c>
      <c r="C978" s="1"/>
    </row>
    <row r="979" spans="1:3" x14ac:dyDescent="0.25">
      <c r="A979" s="2">
        <f>([3]UKBuilding_List!A979)</f>
        <v>0</v>
      </c>
      <c r="B979" s="3" t="e">
        <f>VLOOKUP(A979,[3]UKBuilding_List!$A$1:$D$376,3,FALSE)</f>
        <v>#N/A</v>
      </c>
      <c r="C979" s="1"/>
    </row>
    <row r="980" spans="1:3" x14ac:dyDescent="0.25">
      <c r="A980" s="2">
        <f>([3]UKBuilding_List!A980)</f>
        <v>0</v>
      </c>
      <c r="B980" s="3" t="e">
        <f>VLOOKUP(A980,[3]UKBuilding_List!$A$1:$D$376,3,FALSE)</f>
        <v>#N/A</v>
      </c>
      <c r="C980" s="1"/>
    </row>
    <row r="981" spans="1:3" x14ac:dyDescent="0.25">
      <c r="A981" s="2">
        <f>([3]UKBuilding_List!A981)</f>
        <v>0</v>
      </c>
      <c r="B981" s="3" t="e">
        <f>VLOOKUP(A981,[3]UKBuilding_List!$A$1:$D$376,3,FALSE)</f>
        <v>#N/A</v>
      </c>
      <c r="C981" s="1"/>
    </row>
    <row r="982" spans="1:3" x14ac:dyDescent="0.25">
      <c r="A982" s="2">
        <f>([3]UKBuilding_List!A982)</f>
        <v>0</v>
      </c>
      <c r="B982" s="3" t="e">
        <f>VLOOKUP(A982,[3]UKBuilding_List!$A$1:$D$376,3,FALSE)</f>
        <v>#N/A</v>
      </c>
      <c r="C982" s="1"/>
    </row>
    <row r="983" spans="1:3" x14ac:dyDescent="0.25">
      <c r="A983" s="2">
        <f>([3]UKBuilding_List!A983)</f>
        <v>0</v>
      </c>
      <c r="B983" s="3" t="e">
        <f>VLOOKUP(A983,[3]UKBuilding_List!$A$1:$D$376,3,FALSE)</f>
        <v>#N/A</v>
      </c>
      <c r="C983" s="1"/>
    </row>
    <row r="984" spans="1:3" x14ac:dyDescent="0.25">
      <c r="A984" s="2">
        <f>([3]UKBuilding_List!A984)</f>
        <v>0</v>
      </c>
      <c r="B984" s="3" t="e">
        <f>VLOOKUP(A984,[3]UKBuilding_List!$A$1:$D$376,3,FALSE)</f>
        <v>#N/A</v>
      </c>
      <c r="C984" s="1"/>
    </row>
    <row r="985" spans="1:3" x14ac:dyDescent="0.25">
      <c r="A985" s="2">
        <f>([3]UKBuilding_List!A985)</f>
        <v>0</v>
      </c>
      <c r="B985" s="3" t="e">
        <f>VLOOKUP(A985,[3]UKBuilding_List!$A$1:$D$376,3,FALSE)</f>
        <v>#N/A</v>
      </c>
      <c r="C985" s="1"/>
    </row>
    <row r="986" spans="1:3" x14ac:dyDescent="0.25">
      <c r="A986" s="2">
        <f>([3]UKBuilding_List!A986)</f>
        <v>0</v>
      </c>
      <c r="B986" s="3" t="e">
        <f>VLOOKUP(A986,[3]UKBuilding_List!$A$1:$D$376,3,FALSE)</f>
        <v>#N/A</v>
      </c>
      <c r="C986" s="1"/>
    </row>
    <row r="987" spans="1:3" x14ac:dyDescent="0.25">
      <c r="A987" s="2">
        <f>([3]UKBuilding_List!A987)</f>
        <v>0</v>
      </c>
      <c r="B987" s="3" t="e">
        <f>VLOOKUP(A987,[3]UKBuilding_List!$A$1:$D$376,3,FALSE)</f>
        <v>#N/A</v>
      </c>
      <c r="C987" s="1"/>
    </row>
    <row r="988" spans="1:3" x14ac:dyDescent="0.25">
      <c r="A988" s="2">
        <f>([3]UKBuilding_List!A988)</f>
        <v>0</v>
      </c>
      <c r="B988" s="3" t="e">
        <f>VLOOKUP(A988,[3]UKBuilding_List!$A$1:$D$376,3,FALSE)</f>
        <v>#N/A</v>
      </c>
      <c r="C988" s="1"/>
    </row>
    <row r="989" spans="1:3" x14ac:dyDescent="0.25">
      <c r="A989" s="2">
        <f>([3]UKBuilding_List!A989)</f>
        <v>0</v>
      </c>
      <c r="B989" s="3" t="e">
        <f>VLOOKUP(A989,[3]UKBuilding_List!$A$1:$D$376,3,FALSE)</f>
        <v>#N/A</v>
      </c>
      <c r="C989" s="1"/>
    </row>
    <row r="990" spans="1:3" x14ac:dyDescent="0.25">
      <c r="A990" s="2">
        <f>([3]UKBuilding_List!A990)</f>
        <v>0</v>
      </c>
      <c r="B990" s="3" t="e">
        <f>VLOOKUP(A990,[3]UKBuilding_List!$A$1:$D$376,3,FALSE)</f>
        <v>#N/A</v>
      </c>
      <c r="C990" s="1"/>
    </row>
    <row r="991" spans="1:3" x14ac:dyDescent="0.25">
      <c r="A991" s="2">
        <f>([3]UKBuilding_List!A991)</f>
        <v>0</v>
      </c>
      <c r="B991" s="3" t="e">
        <f>VLOOKUP(A991,[3]UKBuilding_List!$A$1:$D$376,3,FALSE)</f>
        <v>#N/A</v>
      </c>
      <c r="C991" s="1"/>
    </row>
    <row r="992" spans="1:3" x14ac:dyDescent="0.25">
      <c r="A992" s="2">
        <f>([3]UKBuilding_List!A992)</f>
        <v>0</v>
      </c>
      <c r="B992" s="3" t="e">
        <f>VLOOKUP(A992,[3]UKBuilding_List!$A$1:$D$376,3,FALSE)</f>
        <v>#N/A</v>
      </c>
      <c r="C992" s="1"/>
    </row>
    <row r="993" spans="1:3" x14ac:dyDescent="0.25">
      <c r="A993" s="2">
        <f>([3]UKBuilding_List!A993)</f>
        <v>0</v>
      </c>
      <c r="B993" s="3" t="e">
        <f>VLOOKUP(A993,[3]UKBuilding_List!$A$1:$D$376,3,FALSE)</f>
        <v>#N/A</v>
      </c>
      <c r="C993" s="1"/>
    </row>
    <row r="994" spans="1:3" x14ac:dyDescent="0.25">
      <c r="A994" s="2">
        <f>([3]UKBuilding_List!A994)</f>
        <v>0</v>
      </c>
      <c r="B994" s="3" t="e">
        <f>VLOOKUP(A994,[3]UKBuilding_List!$A$1:$D$376,3,FALSE)</f>
        <v>#N/A</v>
      </c>
      <c r="C994" s="1"/>
    </row>
    <row r="995" spans="1:3" x14ac:dyDescent="0.25">
      <c r="A995" s="2">
        <f>([3]UKBuilding_List!A995)</f>
        <v>0</v>
      </c>
      <c r="B995" s="3" t="e">
        <f>VLOOKUP(A995,[3]UKBuilding_List!$A$1:$D$376,3,FALSE)</f>
        <v>#N/A</v>
      </c>
      <c r="C995" s="1"/>
    </row>
    <row r="996" spans="1:3" x14ac:dyDescent="0.25">
      <c r="A996" s="2">
        <f>([3]UKBuilding_List!A996)</f>
        <v>0</v>
      </c>
      <c r="B996" s="3" t="e">
        <f>VLOOKUP(A996,[3]UKBuilding_List!$A$1:$D$376,3,FALSE)</f>
        <v>#N/A</v>
      </c>
      <c r="C996" s="1"/>
    </row>
    <row r="997" spans="1:3" x14ac:dyDescent="0.25">
      <c r="A997" s="2">
        <f>([3]UKBuilding_List!A997)</f>
        <v>0</v>
      </c>
      <c r="B997" s="3" t="e">
        <f>VLOOKUP(A997,[3]UKBuilding_List!$A$1:$D$376,3,FALSE)</f>
        <v>#N/A</v>
      </c>
      <c r="C997" s="1"/>
    </row>
    <row r="998" spans="1:3" x14ac:dyDescent="0.25">
      <c r="A998" s="2">
        <f>([3]UKBuilding_List!A998)</f>
        <v>0</v>
      </c>
      <c r="B998" s="3" t="e">
        <f>VLOOKUP(A998,[3]UKBuilding_List!$A$1:$D$376,3,FALSE)</f>
        <v>#N/A</v>
      </c>
      <c r="C998" s="1"/>
    </row>
    <row r="999" spans="1:3" x14ac:dyDescent="0.25">
      <c r="A999" s="2">
        <f>([3]UKBuilding_List!A999)</f>
        <v>0</v>
      </c>
      <c r="B999" s="3" t="e">
        <f>VLOOKUP(A999,[3]UKBuilding_List!$A$1:$D$376,3,FALSE)</f>
        <v>#N/A</v>
      </c>
      <c r="C999" s="1"/>
    </row>
    <row r="1000" spans="1:3" x14ac:dyDescent="0.25">
      <c r="A1000" s="2">
        <f>([3]UKBuilding_List!A1000)</f>
        <v>0</v>
      </c>
      <c r="B1000" s="3" t="e">
        <f>VLOOKUP(A1000,[3]UKBuilding_List!$A$1:$D$376,3,FALSE)</f>
        <v>#N/A</v>
      </c>
      <c r="C1000" s="1"/>
    </row>
    <row r="1001" spans="1:3" x14ac:dyDescent="0.25">
      <c r="A1001" s="2">
        <f>([3]UKBuilding_List!A1001)</f>
        <v>0</v>
      </c>
      <c r="B1001" s="3" t="e">
        <f>VLOOKUP(A1001,[3]UKBuilding_List!$A$1:$D$376,3,FALSE)</f>
        <v>#N/A</v>
      </c>
      <c r="C1001" s="1"/>
    </row>
    <row r="1002" spans="1:3" x14ac:dyDescent="0.25">
      <c r="A1002" s="2">
        <f>([3]UKBuilding_List!A1002)</f>
        <v>0</v>
      </c>
      <c r="B1002" s="3" t="e">
        <f>VLOOKUP(A1002,[3]UKBuilding_List!$A$1:$D$376,3,FALSE)</f>
        <v>#N/A</v>
      </c>
      <c r="C1002" s="1"/>
    </row>
    <row r="1003" spans="1:3" x14ac:dyDescent="0.25">
      <c r="A1003" s="2">
        <f>([3]UKBuilding_List!A1003)</f>
        <v>0</v>
      </c>
      <c r="B1003" s="3" t="e">
        <f>VLOOKUP(A1003,[3]UKBuilding_List!$A$1:$D$376,3,FALSE)</f>
        <v>#N/A</v>
      </c>
      <c r="C1003" s="1"/>
    </row>
    <row r="1004" spans="1:3" x14ac:dyDescent="0.25">
      <c r="A1004" s="2">
        <f>([3]UKBuilding_List!A1004)</f>
        <v>0</v>
      </c>
      <c r="B1004" s="3" t="e">
        <f>VLOOKUP(A1004,[3]UKBuilding_List!$A$1:$D$376,3,FALSE)</f>
        <v>#N/A</v>
      </c>
      <c r="C1004" s="1"/>
    </row>
    <row r="1005" spans="1:3" x14ac:dyDescent="0.25">
      <c r="A1005" s="2">
        <f>([3]UKBuilding_List!A1005)</f>
        <v>0</v>
      </c>
      <c r="B1005" s="3" t="e">
        <f>VLOOKUP(A1005,[3]UKBuilding_List!$A$1:$D$376,3,FALSE)</f>
        <v>#N/A</v>
      </c>
      <c r="C1005" s="1"/>
    </row>
    <row r="1006" spans="1:3" x14ac:dyDescent="0.25">
      <c r="A1006" s="2">
        <f>([3]UKBuilding_List!A1006)</f>
        <v>0</v>
      </c>
      <c r="B1006" s="3" t="e">
        <f>VLOOKUP(A1006,[3]UKBuilding_List!$A$1:$D$376,3,FALSE)</f>
        <v>#N/A</v>
      </c>
      <c r="C1006" s="1"/>
    </row>
    <row r="1007" spans="1:3" x14ac:dyDescent="0.25">
      <c r="A1007" s="2">
        <f>([3]UKBuilding_List!A1007)</f>
        <v>0</v>
      </c>
      <c r="B1007" s="3" t="e">
        <f>VLOOKUP(A1007,[3]UKBuilding_List!$A$1:$D$376,3,FALSE)</f>
        <v>#N/A</v>
      </c>
      <c r="C1007" s="1"/>
    </row>
    <row r="1008" spans="1:3" x14ac:dyDescent="0.25">
      <c r="A1008" s="2">
        <f>([3]UKBuilding_List!A1008)</f>
        <v>0</v>
      </c>
      <c r="B1008" s="3" t="e">
        <f>VLOOKUP(A1008,[3]UKBuilding_List!$A$1:$D$376,3,FALSE)</f>
        <v>#N/A</v>
      </c>
      <c r="C1008" s="1"/>
    </row>
    <row r="1009" spans="1:3" x14ac:dyDescent="0.25">
      <c r="A1009" s="2">
        <f>([3]UKBuilding_List!A1009)</f>
        <v>0</v>
      </c>
      <c r="B1009" s="3" t="e">
        <f>VLOOKUP(A1009,[3]UKBuilding_List!$A$1:$D$376,3,FALSE)</f>
        <v>#N/A</v>
      </c>
      <c r="C1009" s="1"/>
    </row>
    <row r="1010" spans="1:3" x14ac:dyDescent="0.25">
      <c r="A1010" s="2">
        <f>([3]UKBuilding_List!A1010)</f>
        <v>0</v>
      </c>
      <c r="B1010" s="3" t="e">
        <f>VLOOKUP(A1010,[3]UKBuilding_List!$A$1:$D$376,3,FALSE)</f>
        <v>#N/A</v>
      </c>
      <c r="C1010" s="1"/>
    </row>
    <row r="1011" spans="1:3" x14ac:dyDescent="0.25">
      <c r="A1011" s="2">
        <f>([3]UKBuilding_List!A1011)</f>
        <v>0</v>
      </c>
      <c r="B1011" s="3" t="e">
        <f>VLOOKUP(A1011,[3]UKBuilding_List!$A$1:$D$376,3,FALSE)</f>
        <v>#N/A</v>
      </c>
      <c r="C1011" s="1"/>
    </row>
    <row r="1012" spans="1:3" x14ac:dyDescent="0.25">
      <c r="A1012" s="2">
        <f>([3]UKBuilding_List!A1012)</f>
        <v>0</v>
      </c>
      <c r="B1012" s="3" t="e">
        <f>VLOOKUP(A1012,[3]UKBuilding_List!$A$1:$D$376,3,FALSE)</f>
        <v>#N/A</v>
      </c>
      <c r="C1012" s="1"/>
    </row>
    <row r="1013" spans="1:3" x14ac:dyDescent="0.25">
      <c r="A1013" s="2">
        <f>([3]UKBuilding_List!A1013)</f>
        <v>0</v>
      </c>
      <c r="B1013" s="3" t="e">
        <f>VLOOKUP(A1013,[3]UKBuilding_List!$A$1:$D$376,3,FALSE)</f>
        <v>#N/A</v>
      </c>
      <c r="C1013" s="1"/>
    </row>
    <row r="1014" spans="1:3" x14ac:dyDescent="0.25">
      <c r="A1014" s="2">
        <f>([3]UKBuilding_List!A1014)</f>
        <v>0</v>
      </c>
      <c r="B1014" s="3" t="e">
        <f>VLOOKUP(A1014,[3]UKBuilding_List!$A$1:$D$376,3,FALSE)</f>
        <v>#N/A</v>
      </c>
      <c r="C1014" s="1"/>
    </row>
    <row r="1015" spans="1:3" x14ac:dyDescent="0.25">
      <c r="A1015" s="2">
        <f>([3]UKBuilding_List!A1015)</f>
        <v>0</v>
      </c>
      <c r="B1015" s="3" t="e">
        <f>VLOOKUP(A1015,[3]UKBuilding_List!$A$1:$D$376,3,FALSE)</f>
        <v>#N/A</v>
      </c>
      <c r="C1015" s="1"/>
    </row>
    <row r="1016" spans="1:3" x14ac:dyDescent="0.25">
      <c r="A1016" s="2">
        <f>([3]UKBuilding_List!A1016)</f>
        <v>0</v>
      </c>
      <c r="B1016" s="3" t="e">
        <f>VLOOKUP(A1016,[3]UKBuilding_List!$A$1:$D$376,3,FALSE)</f>
        <v>#N/A</v>
      </c>
      <c r="C1016" s="1"/>
    </row>
    <row r="1017" spans="1:3" x14ac:dyDescent="0.25">
      <c r="A1017" s="2">
        <f>([3]UKBuilding_List!A1017)</f>
        <v>0</v>
      </c>
      <c r="B1017" s="3" t="e">
        <f>VLOOKUP(A1017,[3]UKBuilding_List!$A$1:$D$376,3,FALSE)</f>
        <v>#N/A</v>
      </c>
      <c r="C1017" s="1"/>
    </row>
    <row r="1018" spans="1:3" x14ac:dyDescent="0.25">
      <c r="A1018" s="2">
        <f>([3]UKBuilding_List!A1018)</f>
        <v>0</v>
      </c>
      <c r="B1018" s="3" t="e">
        <f>VLOOKUP(A1018,[3]UKBuilding_List!$A$1:$D$376,3,FALSE)</f>
        <v>#N/A</v>
      </c>
      <c r="C1018" s="1"/>
    </row>
    <row r="1019" spans="1:3" x14ac:dyDescent="0.25">
      <c r="A1019" s="2">
        <f>([3]UKBuilding_List!A1019)</f>
        <v>0</v>
      </c>
      <c r="B1019" s="3" t="e">
        <f>VLOOKUP(A1019,[3]UKBuilding_List!$A$1:$D$376,3,FALSE)</f>
        <v>#N/A</v>
      </c>
      <c r="C1019" s="1"/>
    </row>
    <row r="1020" spans="1:3" x14ac:dyDescent="0.25">
      <c r="A1020" s="2">
        <f>([3]UKBuilding_List!A1020)</f>
        <v>0</v>
      </c>
      <c r="B1020" s="3" t="e">
        <f>VLOOKUP(A1020,[3]UKBuilding_List!$A$1:$D$376,3,FALSE)</f>
        <v>#N/A</v>
      </c>
      <c r="C1020" s="1"/>
    </row>
    <row r="1021" spans="1:3" x14ac:dyDescent="0.25">
      <c r="A1021" s="2">
        <f>([3]UKBuilding_List!A1021)</f>
        <v>0</v>
      </c>
      <c r="B1021" s="3" t="e">
        <f>VLOOKUP(A1021,[3]UKBuilding_List!$A$1:$D$376,3,FALSE)</f>
        <v>#N/A</v>
      </c>
      <c r="C1021" s="1"/>
    </row>
    <row r="1022" spans="1:3" x14ac:dyDescent="0.25">
      <c r="A1022" s="2">
        <f>([3]UKBuilding_List!A1022)</f>
        <v>0</v>
      </c>
      <c r="B1022" s="3" t="e">
        <f>VLOOKUP(A1022,[3]UKBuilding_List!$A$1:$D$376,3,FALSE)</f>
        <v>#N/A</v>
      </c>
      <c r="C1022" s="1"/>
    </row>
    <row r="1023" spans="1:3" x14ac:dyDescent="0.25">
      <c r="A1023" s="2">
        <f>([3]UKBuilding_List!A1023)</f>
        <v>0</v>
      </c>
      <c r="B1023" s="3" t="e">
        <f>VLOOKUP(A1023,[3]UKBuilding_List!$A$1:$D$376,3,FALSE)</f>
        <v>#N/A</v>
      </c>
      <c r="C1023" s="1"/>
    </row>
    <row r="1024" spans="1:3" x14ac:dyDescent="0.25">
      <c r="A1024" s="2">
        <f>([3]UKBuilding_List!A1024)</f>
        <v>0</v>
      </c>
      <c r="B1024" s="3" t="e">
        <f>VLOOKUP(A1024,[3]UKBuilding_List!$A$1:$D$376,3,FALSE)</f>
        <v>#N/A</v>
      </c>
      <c r="C1024" s="1"/>
    </row>
    <row r="1025" spans="1:3" x14ac:dyDescent="0.25">
      <c r="A1025" s="2">
        <f>([3]UKBuilding_List!A1025)</f>
        <v>0</v>
      </c>
      <c r="B1025" s="3" t="e">
        <f>VLOOKUP(A1025,[3]UKBuilding_List!$A$1:$D$376,3,FALSE)</f>
        <v>#N/A</v>
      </c>
      <c r="C1025" s="1"/>
    </row>
    <row r="1026" spans="1:3" x14ac:dyDescent="0.25">
      <c r="A1026" s="2">
        <f>([3]UKBuilding_List!A1026)</f>
        <v>0</v>
      </c>
      <c r="B1026" s="3" t="e">
        <f>VLOOKUP(A1026,[3]UKBuilding_List!$A$1:$D$376,3,FALSE)</f>
        <v>#N/A</v>
      </c>
      <c r="C1026" s="1"/>
    </row>
    <row r="1027" spans="1:3" x14ac:dyDescent="0.25">
      <c r="A1027" s="2">
        <f>([3]UKBuilding_List!A1027)</f>
        <v>0</v>
      </c>
      <c r="B1027" s="3" t="e">
        <f>VLOOKUP(A1027,[3]UKBuilding_List!$A$1:$D$376,3,FALSE)</f>
        <v>#N/A</v>
      </c>
      <c r="C1027" s="1"/>
    </row>
    <row r="1028" spans="1:3" x14ac:dyDescent="0.25">
      <c r="A1028" s="2">
        <f>([3]UKBuilding_List!A1028)</f>
        <v>0</v>
      </c>
      <c r="B1028" s="3" t="e">
        <f>VLOOKUP(A1028,[3]UKBuilding_List!$A$1:$D$376,3,FALSE)</f>
        <v>#N/A</v>
      </c>
      <c r="C1028" s="1"/>
    </row>
    <row r="1029" spans="1:3" x14ac:dyDescent="0.25">
      <c r="A1029" s="2">
        <f>([3]UKBuilding_List!A1029)</f>
        <v>0</v>
      </c>
      <c r="B1029" s="3" t="e">
        <f>VLOOKUP(A1029,[3]UKBuilding_List!$A$1:$D$376,3,FALSE)</f>
        <v>#N/A</v>
      </c>
      <c r="C1029" s="1"/>
    </row>
    <row r="1030" spans="1:3" x14ac:dyDescent="0.25">
      <c r="A1030" s="2">
        <f>([3]UKBuilding_List!A1030)</f>
        <v>0</v>
      </c>
      <c r="B1030" s="3" t="e">
        <f>VLOOKUP(A1030,[3]UKBuilding_List!$A$1:$D$376,3,FALSE)</f>
        <v>#N/A</v>
      </c>
      <c r="C1030" s="1"/>
    </row>
    <row r="1031" spans="1:3" x14ac:dyDescent="0.25">
      <c r="A1031" s="2">
        <f>([3]UKBuilding_List!A1031)</f>
        <v>0</v>
      </c>
      <c r="B1031" s="3" t="e">
        <f>VLOOKUP(A1031,[3]UKBuilding_List!$A$1:$D$376,3,FALSE)</f>
        <v>#N/A</v>
      </c>
      <c r="C1031" s="1"/>
    </row>
    <row r="1032" spans="1:3" x14ac:dyDescent="0.25">
      <c r="A1032" s="2">
        <f>([3]UKBuilding_List!A1032)</f>
        <v>0</v>
      </c>
      <c r="B1032" s="3" t="e">
        <f>VLOOKUP(A1032,[3]UKBuilding_List!$A$1:$D$376,3,FALSE)</f>
        <v>#N/A</v>
      </c>
      <c r="C1032" s="1"/>
    </row>
    <row r="1033" spans="1:3" x14ac:dyDescent="0.25">
      <c r="A1033" s="2">
        <f>([3]UKBuilding_List!A1033)</f>
        <v>0</v>
      </c>
      <c r="B1033" s="3" t="e">
        <f>VLOOKUP(A1033,[3]UKBuilding_List!$A$1:$D$376,3,FALSE)</f>
        <v>#N/A</v>
      </c>
      <c r="C1033" s="1"/>
    </row>
    <row r="1034" spans="1:3" x14ac:dyDescent="0.25">
      <c r="A1034" s="2">
        <f>([3]UKBuilding_List!A1034)</f>
        <v>0</v>
      </c>
      <c r="B1034" s="3" t="e">
        <f>VLOOKUP(A1034,[3]UKBuilding_List!$A$1:$D$376,3,FALSE)</f>
        <v>#N/A</v>
      </c>
      <c r="C1034" s="1"/>
    </row>
    <row r="1035" spans="1:3" x14ac:dyDescent="0.25">
      <c r="A1035" s="2">
        <f>([3]UKBuilding_List!A1035)</f>
        <v>0</v>
      </c>
      <c r="B1035" s="3" t="e">
        <f>VLOOKUP(A1035,[3]UKBuilding_List!$A$1:$D$376,3,FALSE)</f>
        <v>#N/A</v>
      </c>
      <c r="C1035" s="1"/>
    </row>
    <row r="1036" spans="1:3" x14ac:dyDescent="0.25">
      <c r="A1036" s="2">
        <f>([3]UKBuilding_List!A1036)</f>
        <v>0</v>
      </c>
      <c r="B1036" s="3" t="e">
        <f>VLOOKUP(A1036,[3]UKBuilding_List!$A$1:$D$376,3,FALSE)</f>
        <v>#N/A</v>
      </c>
      <c r="C1036" s="1"/>
    </row>
    <row r="1037" spans="1:3" x14ac:dyDescent="0.25">
      <c r="A1037" s="2">
        <f>([3]UKBuilding_List!A1037)</f>
        <v>0</v>
      </c>
      <c r="B1037" s="3" t="e">
        <f>VLOOKUP(A1037,[3]UKBuilding_List!$A$1:$D$376,3,FALSE)</f>
        <v>#N/A</v>
      </c>
      <c r="C1037" s="1"/>
    </row>
    <row r="1038" spans="1:3" x14ac:dyDescent="0.25">
      <c r="A1038" s="2">
        <f>([3]UKBuilding_List!A1038)</f>
        <v>0</v>
      </c>
      <c r="B1038" s="3" t="e">
        <f>VLOOKUP(A1038,[3]UKBuilding_List!$A$1:$D$376,3,FALSE)</f>
        <v>#N/A</v>
      </c>
      <c r="C1038" s="1"/>
    </row>
    <row r="1039" spans="1:3" x14ac:dyDescent="0.25">
      <c r="A1039" s="2">
        <f>([3]UKBuilding_List!A1039)</f>
        <v>0</v>
      </c>
      <c r="B1039" s="3" t="e">
        <f>VLOOKUP(A1039,[3]UKBuilding_List!$A$1:$D$376,3,FALSE)</f>
        <v>#N/A</v>
      </c>
      <c r="C1039" s="1"/>
    </row>
    <row r="1040" spans="1:3" x14ac:dyDescent="0.25">
      <c r="A1040" s="2">
        <f>([3]UKBuilding_List!A1040)</f>
        <v>0</v>
      </c>
      <c r="B1040" s="3" t="e">
        <f>VLOOKUP(A1040,[3]UKBuilding_List!$A$1:$D$376,3,FALSE)</f>
        <v>#N/A</v>
      </c>
      <c r="C1040" s="1"/>
    </row>
    <row r="1041" spans="1:3" x14ac:dyDescent="0.25">
      <c r="A1041" s="2">
        <f>([3]UKBuilding_List!A1041)</f>
        <v>0</v>
      </c>
      <c r="B1041" s="3" t="e">
        <f>VLOOKUP(A1041,[3]UKBuilding_List!$A$1:$D$376,3,FALSE)</f>
        <v>#N/A</v>
      </c>
      <c r="C1041" s="1"/>
    </row>
    <row r="1042" spans="1:3" x14ac:dyDescent="0.25">
      <c r="A1042" s="2">
        <f>([3]UKBuilding_List!A1042)</f>
        <v>0</v>
      </c>
      <c r="B1042" s="3" t="e">
        <f>VLOOKUP(A1042,[3]UKBuilding_List!$A$1:$D$376,3,FALSE)</f>
        <v>#N/A</v>
      </c>
      <c r="C1042" s="1"/>
    </row>
    <row r="1043" spans="1:3" x14ac:dyDescent="0.25">
      <c r="A1043" s="2">
        <f>([3]UKBuilding_List!A1043)</f>
        <v>0</v>
      </c>
      <c r="B1043" s="3" t="e">
        <f>VLOOKUP(A1043,[3]UKBuilding_List!$A$1:$D$376,3,FALSE)</f>
        <v>#N/A</v>
      </c>
      <c r="C1043" s="1"/>
    </row>
    <row r="1044" spans="1:3" x14ac:dyDescent="0.25">
      <c r="A1044" s="2">
        <f>([3]UKBuilding_List!A1044)</f>
        <v>0</v>
      </c>
      <c r="B1044" s="3" t="e">
        <f>VLOOKUP(A1044,[3]UKBuilding_List!$A$1:$D$376,3,FALSE)</f>
        <v>#N/A</v>
      </c>
      <c r="C1044" s="1"/>
    </row>
    <row r="1045" spans="1:3" x14ac:dyDescent="0.25">
      <c r="A1045" s="2">
        <f>([3]UKBuilding_List!A1045)</f>
        <v>0</v>
      </c>
      <c r="B1045" s="3" t="e">
        <f>VLOOKUP(A1045,[3]UKBuilding_List!$A$1:$D$376,3,FALSE)</f>
        <v>#N/A</v>
      </c>
      <c r="C1045" s="1"/>
    </row>
    <row r="1046" spans="1:3" x14ac:dyDescent="0.25">
      <c r="A1046" s="2">
        <f>([3]UKBuilding_List!A1046)</f>
        <v>0</v>
      </c>
      <c r="B1046" s="3" t="e">
        <f>VLOOKUP(A1046,[3]UKBuilding_List!$A$1:$D$376,3,FALSE)</f>
        <v>#N/A</v>
      </c>
      <c r="C1046" s="1"/>
    </row>
    <row r="1047" spans="1:3" x14ac:dyDescent="0.25">
      <c r="A1047" s="2">
        <f>([3]UKBuilding_List!A1047)</f>
        <v>0</v>
      </c>
      <c r="B1047" s="3" t="e">
        <f>VLOOKUP(A1047,[3]UKBuilding_List!$A$1:$D$376,3,FALSE)</f>
        <v>#N/A</v>
      </c>
      <c r="C1047" s="1"/>
    </row>
    <row r="1048" spans="1:3" x14ac:dyDescent="0.25">
      <c r="A1048" s="2">
        <f>([3]UKBuilding_List!A1048)</f>
        <v>0</v>
      </c>
      <c r="B1048" s="3" t="e">
        <f>VLOOKUP(A1048,[3]UKBuilding_List!$A$1:$D$376,3,FALSE)</f>
        <v>#N/A</v>
      </c>
      <c r="C1048" s="1"/>
    </row>
    <row r="1049" spans="1:3" x14ac:dyDescent="0.25">
      <c r="A1049" s="2">
        <f>([3]UKBuilding_List!A1049)</f>
        <v>0</v>
      </c>
      <c r="B1049" s="3" t="e">
        <f>VLOOKUP(A1049,[3]UKBuilding_List!$A$1:$D$376,3,FALSE)</f>
        <v>#N/A</v>
      </c>
      <c r="C1049" s="1"/>
    </row>
    <row r="1050" spans="1:3" x14ac:dyDescent="0.25">
      <c r="A1050" s="2">
        <f>([3]UKBuilding_List!A1050)</f>
        <v>0</v>
      </c>
      <c r="B1050" s="3" t="e">
        <f>VLOOKUP(A1050,[3]UKBuilding_List!$A$1:$D$376,3,FALSE)</f>
        <v>#N/A</v>
      </c>
      <c r="C1050" s="1"/>
    </row>
    <row r="1051" spans="1:3" x14ac:dyDescent="0.25">
      <c r="A1051" s="2">
        <f>([3]UKBuilding_List!A1051)</f>
        <v>0</v>
      </c>
      <c r="B1051" s="3" t="e">
        <f>VLOOKUP(A1051,[3]UKBuilding_List!$A$1:$D$376,3,FALSE)</f>
        <v>#N/A</v>
      </c>
      <c r="C1051" s="1"/>
    </row>
    <row r="1052" spans="1:3" x14ac:dyDescent="0.25">
      <c r="A1052" s="2">
        <f>([3]UKBuilding_List!A1052)</f>
        <v>0</v>
      </c>
      <c r="B1052" s="3" t="e">
        <f>VLOOKUP(A1052,[3]UKBuilding_List!$A$1:$D$376,3,FALSE)</f>
        <v>#N/A</v>
      </c>
      <c r="C1052" s="1"/>
    </row>
    <row r="1053" spans="1:3" x14ac:dyDescent="0.25">
      <c r="A1053" s="2">
        <f>([3]UKBuilding_List!A1053)</f>
        <v>0</v>
      </c>
      <c r="B1053" s="3" t="e">
        <f>VLOOKUP(A1053,[3]UKBuilding_List!$A$1:$D$376,3,FALSE)</f>
        <v>#N/A</v>
      </c>
      <c r="C1053" s="1"/>
    </row>
    <row r="1054" spans="1:3" x14ac:dyDescent="0.25">
      <c r="A1054" s="2">
        <f>([3]UKBuilding_List!A1054)</f>
        <v>0</v>
      </c>
      <c r="B1054" s="3" t="e">
        <f>VLOOKUP(A1054,[3]UKBuilding_List!$A$1:$D$376,3,FALSE)</f>
        <v>#N/A</v>
      </c>
      <c r="C1054" s="1"/>
    </row>
    <row r="1055" spans="1:3" x14ac:dyDescent="0.25">
      <c r="A1055" s="2">
        <f>([3]UKBuilding_List!A1055)</f>
        <v>0</v>
      </c>
      <c r="B1055" s="3" t="e">
        <f>VLOOKUP(A1055,[3]UKBuilding_List!$A$1:$D$376,3,FALSE)</f>
        <v>#N/A</v>
      </c>
      <c r="C1055" s="1"/>
    </row>
    <row r="1056" spans="1:3" x14ac:dyDescent="0.25">
      <c r="A1056" s="2">
        <f>([3]UKBuilding_List!A1056)</f>
        <v>0</v>
      </c>
      <c r="B1056" s="3" t="e">
        <f>VLOOKUP(A1056,[3]UKBuilding_List!$A$1:$D$376,3,FALSE)</f>
        <v>#N/A</v>
      </c>
      <c r="C1056" s="1"/>
    </row>
    <row r="1057" spans="1:3" x14ac:dyDescent="0.25">
      <c r="A1057" s="2">
        <f>([3]UKBuilding_List!A1057)</f>
        <v>0</v>
      </c>
      <c r="B1057" s="3" t="e">
        <f>VLOOKUP(A1057,[3]UKBuilding_List!$A$1:$D$376,3,FALSE)</f>
        <v>#N/A</v>
      </c>
      <c r="C1057" s="1"/>
    </row>
    <row r="1058" spans="1:3" x14ac:dyDescent="0.25">
      <c r="A1058" s="2">
        <f>([3]UKBuilding_List!A1058)</f>
        <v>0</v>
      </c>
      <c r="B1058" s="3" t="e">
        <f>VLOOKUP(A1058,[3]UKBuilding_List!$A$1:$D$376,3,FALSE)</f>
        <v>#N/A</v>
      </c>
      <c r="C1058" s="1"/>
    </row>
    <row r="1059" spans="1:3" x14ac:dyDescent="0.25">
      <c r="A1059" s="2">
        <f>([3]UKBuilding_List!A1059)</f>
        <v>0</v>
      </c>
      <c r="B1059" s="3" t="e">
        <f>VLOOKUP(A1059,[3]UKBuilding_List!$A$1:$D$376,3,FALSE)</f>
        <v>#N/A</v>
      </c>
      <c r="C1059" s="1"/>
    </row>
    <row r="1060" spans="1:3" x14ac:dyDescent="0.25">
      <c r="A1060" s="2">
        <f>([3]UKBuilding_List!A1060)</f>
        <v>0</v>
      </c>
      <c r="B1060" s="3" t="e">
        <f>VLOOKUP(A1060,[3]UKBuilding_List!$A$1:$D$376,3,FALSE)</f>
        <v>#N/A</v>
      </c>
      <c r="C1060" s="1"/>
    </row>
    <row r="1061" spans="1:3" x14ac:dyDescent="0.25">
      <c r="A1061" s="2">
        <f>([3]UKBuilding_List!A1061)</f>
        <v>0</v>
      </c>
      <c r="B1061" s="3" t="e">
        <f>VLOOKUP(A1061,[3]UKBuilding_List!$A$1:$D$376,3,FALSE)</f>
        <v>#N/A</v>
      </c>
      <c r="C1061" s="1"/>
    </row>
    <row r="1062" spans="1:3" x14ac:dyDescent="0.25">
      <c r="A1062" s="2">
        <f>([3]UKBuilding_List!A1062)</f>
        <v>0</v>
      </c>
      <c r="B1062" s="3" t="e">
        <f>VLOOKUP(A1062,[3]UKBuilding_List!$A$1:$D$376,3,FALSE)</f>
        <v>#N/A</v>
      </c>
      <c r="C1062" s="1"/>
    </row>
    <row r="1063" spans="1:3" x14ac:dyDescent="0.25">
      <c r="A1063" s="2">
        <f>([3]UKBuilding_List!A1063)</f>
        <v>0</v>
      </c>
      <c r="B1063" s="3" t="e">
        <f>VLOOKUP(A1063,[3]UKBuilding_List!$A$1:$D$376,3,FALSE)</f>
        <v>#N/A</v>
      </c>
      <c r="C1063" s="1"/>
    </row>
    <row r="1064" spans="1:3" x14ac:dyDescent="0.25">
      <c r="A1064" s="2">
        <f>([3]UKBuilding_List!A1064)</f>
        <v>0</v>
      </c>
      <c r="B1064" s="3" t="e">
        <f>VLOOKUP(A1064,[3]UKBuilding_List!$A$1:$D$376,3,FALSE)</f>
        <v>#N/A</v>
      </c>
      <c r="C1064" s="1"/>
    </row>
    <row r="1065" spans="1:3" x14ac:dyDescent="0.25">
      <c r="A1065" s="2">
        <f>([3]UKBuilding_List!A1065)</f>
        <v>0</v>
      </c>
      <c r="B1065" s="3" t="e">
        <f>VLOOKUP(A1065,[3]UKBuilding_List!$A$1:$D$376,3,FALSE)</f>
        <v>#N/A</v>
      </c>
      <c r="C1065" s="1"/>
    </row>
    <row r="1066" spans="1:3" x14ac:dyDescent="0.25">
      <c r="A1066" s="2">
        <f>([3]UKBuilding_List!A1066)</f>
        <v>0</v>
      </c>
      <c r="B1066" s="3" t="e">
        <f>VLOOKUP(A1066,[3]UKBuilding_List!$A$1:$D$376,3,FALSE)</f>
        <v>#N/A</v>
      </c>
      <c r="C1066" s="1"/>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KD Changes</vt:lpstr>
      <vt:lpstr>SAP Changes</vt:lpstr>
      <vt:lpstr>Lookup</vt:lpstr>
      <vt:lpstr>BuildingList</vt:lpstr>
      <vt:lpstr>CADOperator</vt:lpstr>
      <vt:lpstr>DoorSignage</vt:lpstr>
      <vt:lpstr>'KD Changes'!Print_Area</vt:lpstr>
      <vt:lpstr>'SAP Changes'!Print_Area</vt:lpstr>
      <vt:lpstr>TagStatus</vt:lpstr>
      <vt:lpstr>YesNo</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2011-05-04T17:55:32Z</cp:lastPrinted>
  <dcterms:created xsi:type="dcterms:W3CDTF">2011-05-03T21:43:50Z</dcterms:created>
  <dcterms:modified xsi:type="dcterms:W3CDTF">2018-05-18T17:59:54Z</dcterms:modified>
</cp:coreProperties>
</file>