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6" yWindow="456" windowWidth="27612" windowHeight="13332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<sst xmlns="http://schemas.openxmlformats.org/spreadsheetml/2006/main" count="105" uniqueCount="81">
  <si>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</si>
  <si>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</si>
  <si>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</si>
  <si>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</si>
  <si>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</si>
  <si>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</si>
  <si>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</si>
  <si>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</si>
  <si>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</si>
  <si>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</si>
  <si>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</si>
  <si>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</si>
  <si>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</si>
  <si>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</si>
  <si>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</si>
  <si>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</si>
  <si>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</si>
  <si>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</si>
  <si>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</si>
  <si>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</si>
  <si>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</si>
  <si>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</si>
  <si>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</si>
  <si>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</si>
  <si>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</si>
  <si>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</si>
  <si>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</si>
  <si>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</si>
  <si>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</si>
  <si>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</si>
  <si>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</si>
  <si>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</si>
  <si>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</si>
  <si>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</si>
  <si>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</si>
  <si>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</si>
  <si>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</si>
  <si>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</si>
  <si>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</si>
  <si>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</si>
  <si>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</si>
  <si>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</si>
  <si>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</si>
  <si>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</si>
  <si>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</si>
  <si>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</si>
  <si>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</si>
  <si>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</si>
  <si>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</si>
  <si>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</si>
  <si>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</si>
  <si>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</si>
  <si>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</si>
  <si>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</si>
  <si>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</si>
  <si>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</si>
  <si>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</si>
  <si>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</si>
  <si>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</si>
  <si>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</si>
  <si>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</si>
  <si>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</si>
  <si>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</si>
  <si>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</si>
  <si>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</si>
  <si>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</si>
  <si>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</si>
  <si>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</si>
  <si>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</si>
  <si>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</si>
  <si>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</si>
  <si>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</si>
  <si>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</si>
  <si>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03</t>
  </si>
  <si>
    <t>8633</t>
  </si>
  <si>
    <t>A-315</t>
  </si>
  <si>
    <t>Half wall was replaced with full wall, Door added</t>
  </si>
  <si>
    <t>A-317</t>
  </si>
  <si>
    <t>Door added</t>
  </si>
  <si>
    <t>LX-8633-03-A315</t>
  </si>
  <si>
    <t>SAMARITAN HOSPITAL - Room A315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</si>
</sst>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opLeftCell="A4" zoomScale="90" zoomScaleNormal="90" workbookViewId="0">
      <selection activeCell="F7" sqref="F7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74</v>
      </c>
      <c r="C1" s="73"/>
      <c r="F1" s="18" t="s">
        <v>10</v>
      </c>
      <c r="G1" s="19">
        <v>41651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UK HealthCare Good Samaritan Hospital</v>
      </c>
      <c r="C2" s="74"/>
      <c r="F2" s="25" t="s">
        <v>12</v>
      </c>
      <c r="G2" s="26" t="s">
        <v>62</v>
      </c>
      <c r="J2" s="15">
        <f>G35-J35</f>
        <v>2</v>
      </c>
      <c r="K2" s="15">
        <f>H35-M35</f>
        <v>2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30.75" thickTop="1" x14ac:dyDescent="0.25">
      <c r="A6" s="30" t="s">
        <v>75</v>
      </c>
      <c r="B6" s="30" t="s">
        <v>73</v>
      </c>
      <c r="C6" s="11" t="s">
        <v>22</v>
      </c>
      <c r="D6" s="17" t="s">
        <v>5</v>
      </c>
      <c r="E6" s="35">
        <v>149</v>
      </c>
      <c r="F6" s="35">
        <v>146</v>
      </c>
      <c r="G6" s="35" t="s">
        <v>3</v>
      </c>
      <c r="H6" s="17" t="s">
        <v>18</v>
      </c>
      <c r="I6" s="11" t="s">
        <v>76</v>
      </c>
      <c r="J6" s="10">
        <f>IF(G6="No Change","N/A",IF(G6="New Tag Required",Lookup!F:F,IF(G6="Remove Old Tag",Lookup!F:F,IF(G6="N/A","N/A",""))))</f>
        <v>0</v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ht="15" x14ac:dyDescent="0.25">
      <c r="A7" s="30" t="s">
        <v>77</v>
      </c>
      <c r="B7" s="30" t="s">
        <v>73</v>
      </c>
      <c r="C7" s="11" t="s">
        <v>27</v>
      </c>
      <c r="D7" s="17" t="s">
        <v>6</v>
      </c>
      <c r="E7" s="35"/>
      <c r="F7" s="71"/>
      <c r="G7" s="35" t="s">
        <v>3</v>
      </c>
      <c r="H7" s="17" t="s">
        <v>18</v>
      </c>
      <c r="I7" s="11" t="s">
        <v>78</v>
      </c>
      <c r="J7" s="10">
        <f>IF(G7="No Change","N/A",IF(G7="New Tag Required",Lookup!F:F,IF(G7="Remove Old Tag",Lookup!F:F,IF(G7="N/A","N/A",""))))</f>
        <v>0</v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25">
      <c r="C8" s="11"/>
      <c r="E8" s="35"/>
      <c r="F8" s="71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ht="15" x14ac:dyDescent="0.25">
      <c r="C9" s="11"/>
      <c r="E9" s="38"/>
      <c r="F9" s="71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ht="15" x14ac:dyDescent="0.25">
      <c r="C10" s="11"/>
      <c r="E10" s="35"/>
      <c r="F10" s="71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ht="15" x14ac:dyDescent="0.25">
      <c r="C11" s="11"/>
      <c r="E11" s="35"/>
      <c r="F11" s="71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ht="15" x14ac:dyDescent="0.25">
      <c r="C12" s="11"/>
      <c r="E12" s="35"/>
      <c r="F12" s="71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ht="15" x14ac:dyDescent="0.25">
      <c r="C13" s="11"/>
      <c r="E13" s="35"/>
      <c r="F13" s="71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ht="15" x14ac:dyDescent="0.25">
      <c r="C14" s="11"/>
      <c r="E14" s="35"/>
      <c r="F14" s="71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ht="15" x14ac:dyDescent="0.25">
      <c r="C15" s="11"/>
      <c r="E15" s="35"/>
      <c r="F15" s="72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ht="15" x14ac:dyDescent="0.25">
      <c r="C16" s="11"/>
      <c r="E16" s="35"/>
      <c r="F16" s="72"/>
      <c r="G16" s="35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3:15" ht="15" x14ac:dyDescent="0.25">
      <c r="C17" s="11"/>
      <c r="E17" s="35"/>
      <c r="F17" s="72"/>
      <c r="G17" s="35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3:15" ht="15" x14ac:dyDescent="0.25">
      <c r="C18" s="11"/>
      <c r="E18" s="35"/>
      <c r="F18" s="72"/>
      <c r="G18" s="35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3:15" ht="15" x14ac:dyDescent="0.25">
      <c r="C19" s="11"/>
      <c r="E19" s="35"/>
      <c r="F19" s="72"/>
      <c r="G19" s="35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3:15" ht="15" x14ac:dyDescent="0.25">
      <c r="C20" s="11"/>
      <c r="E20" s="35"/>
      <c r="F20" s="72"/>
      <c r="G20" s="35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3:15" ht="15" x14ac:dyDescent="0.25">
      <c r="C21" s="11"/>
      <c r="E21" s="35"/>
      <c r="F21" s="72"/>
      <c r="G21" s="35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3:15" ht="15" x14ac:dyDescent="0.25">
      <c r="C22" s="11"/>
      <c r="E22" s="35"/>
      <c r="F22" s="72"/>
      <c r="G22" s="35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3:15" ht="15" x14ac:dyDescent="0.25">
      <c r="C23" s="11"/>
      <c r="E23" s="35"/>
      <c r="F23" s="72"/>
      <c r="G23" s="35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3:15" ht="15" x14ac:dyDescent="0.25">
      <c r="C24" s="11"/>
      <c r="E24" s="35"/>
      <c r="F24" s="72"/>
      <c r="G24" s="35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3:15" ht="15" x14ac:dyDescent="0.25">
      <c r="C25" s="11"/>
      <c r="E25" s="35"/>
      <c r="F25" s="72"/>
      <c r="G25" s="35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3:15" ht="15" x14ac:dyDescent="0.25">
      <c r="C26" s="11"/>
      <c r="E26" s="35"/>
      <c r="F26" s="72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3:15" ht="15" x14ac:dyDescent="0.25">
      <c r="C27" s="11"/>
      <c r="E27" s="35"/>
      <c r="F27" s="72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3:15" ht="15" x14ac:dyDescent="0.25">
      <c r="C28" s="11"/>
      <c r="E28" s="35"/>
      <c r="F28" s="72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3:15" ht="15" x14ac:dyDescent="0.25">
      <c r="C29" s="11"/>
      <c r="E29" s="35"/>
      <c r="F29" s="72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3:15" ht="15" x14ac:dyDescent="0.25">
      <c r="C30" s="11"/>
      <c r="E30" s="35"/>
      <c r="F30" s="72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3:15" ht="15" x14ac:dyDescent="0.25">
      <c r="C31" s="11"/>
      <c r="E31" s="35"/>
      <c r="F31" s="72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3:15" ht="15" x14ac:dyDescent="0.25">
      <c r="C32" s="11"/>
      <c r="E32" s="35"/>
      <c r="F32" s="72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.75" thickBot="1" x14ac:dyDescent="0.3">
      <c r="A33" s="37"/>
      <c r="C33" s="11"/>
      <c r="E33" s="35"/>
      <c r="F33" s="35"/>
      <c r="G33" s="35"/>
      <c r="K33" s="41"/>
      <c r="N33" s="41"/>
    </row>
    <row r="34" spans="1:14" ht="45" x14ac:dyDescent="0.25">
      <c r="A34" s="37"/>
      <c r="C34" s="11"/>
      <c r="E34" s="35"/>
      <c r="F34" s="35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.75" thickBot="1" x14ac:dyDescent="0.3">
      <c r="A35" s="37"/>
      <c r="C35" s="11"/>
      <c r="E35" s="35"/>
      <c r="F35" s="35"/>
      <c r="G35" s="14">
        <f>COUNTIF(G6:G34,"New Tag Required")</f>
        <v>2</v>
      </c>
      <c r="H35" s="13">
        <f>COUNTIF(H6:H34,"New Sign Required")</f>
        <v>2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7"/>
      <c r="C36" s="11"/>
      <c r="E36" s="35"/>
      <c r="F36" s="35"/>
      <c r="G36" s="35"/>
    </row>
    <row r="37" spans="1:14" x14ac:dyDescent="0.3">
      <c r="A37" s="37"/>
      <c r="C37" s="11"/>
      <c r="E37" s="35"/>
      <c r="F37" s="35"/>
      <c r="G37" s="35"/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45"/>
      <c r="C43" s="11"/>
      <c r="E43" s="35"/>
      <c r="F43" s="46"/>
      <c r="G43" s="35"/>
    </row>
    <row r="44" spans="1:14" x14ac:dyDescent="0.3">
      <c r="A44" s="45"/>
      <c r="C44" s="11"/>
      <c r="E44" s="35"/>
      <c r="F44" s="46"/>
      <c r="G44" s="35"/>
    </row>
    <row r="45" spans="1:14" x14ac:dyDescent="0.3">
      <c r="A45" s="45"/>
      <c r="C45" s="11"/>
      <c r="E45" s="35"/>
      <c r="F45" s="47"/>
      <c r="G45" s="35"/>
    </row>
    <row r="46" spans="1:14" x14ac:dyDescent="0.3">
      <c r="A46" s="37"/>
      <c r="C46" s="11"/>
      <c r="E46" s="35"/>
      <c r="F46" s="46"/>
      <c r="G46" s="35"/>
    </row>
    <row r="47" spans="1:14" x14ac:dyDescent="0.3">
      <c r="A47" s="37"/>
      <c r="C47" s="11"/>
      <c r="E47" s="35"/>
      <c r="F47" s="46"/>
      <c r="G47" s="35"/>
    </row>
    <row r="48" spans="1:14" x14ac:dyDescent="0.3">
      <c r="A48" s="48"/>
      <c r="C48" s="11"/>
      <c r="E48" s="35"/>
      <c r="F48" s="35"/>
      <c r="G48" s="35"/>
    </row>
    <row r="49" spans="1:7" x14ac:dyDescent="0.3">
      <c r="A49" s="48"/>
      <c r="C49" s="11"/>
      <c r="E49" s="35"/>
      <c r="F49" s="35"/>
      <c r="G49" s="35"/>
    </row>
    <row r="50" spans="1:7" x14ac:dyDescent="0.3">
      <c r="A50" s="48"/>
      <c r="C50" s="11"/>
      <c r="E50" s="35"/>
      <c r="F50" s="35"/>
      <c r="G50" s="35"/>
    </row>
    <row r="51" spans="1:7" x14ac:dyDescent="0.3">
      <c r="A51" s="48"/>
      <c r="C51" s="11"/>
      <c r="E51" s="35"/>
      <c r="F51" s="35"/>
      <c r="G51" s="35"/>
    </row>
    <row r="52" spans="1:7" x14ac:dyDescent="0.3">
      <c r="A52" s="49"/>
      <c r="C52" s="11"/>
      <c r="E52" s="35"/>
      <c r="F52" s="40"/>
      <c r="G52" s="35"/>
    </row>
    <row r="53" spans="1:7" x14ac:dyDescent="0.3">
      <c r="A53" s="48"/>
      <c r="C53" s="11"/>
      <c r="E53" s="35"/>
      <c r="F53" s="35"/>
      <c r="G53" s="35"/>
    </row>
    <row r="54" spans="1:7" x14ac:dyDescent="0.3">
      <c r="A54" s="48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B13" sqref="B13"/>
    </sheetView>
  </sheetViews>
  <sheetFormatPr defaultColWidth="9.109375" defaultRowHeight="14.4" x14ac:dyDescent="0.3"/>
  <cols>
    <col min="1" max="1" width="22.44140625" style="63" bestFit="1" customWidth="1"/>
    <col min="2" max="2" width="32.77734375" style="63" bestFit="1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8633</v>
      </c>
      <c r="C1" s="54"/>
      <c r="D1" s="18" t="s">
        <v>10</v>
      </c>
      <c r="E1" s="55">
        <f>'KD Changes'!G1</f>
        <v>41651</v>
      </c>
    </row>
    <row r="2" spans="1:10" ht="33" customHeight="1" x14ac:dyDescent="0.25">
      <c r="A2" s="58" t="s">
        <v>8</v>
      </c>
      <c r="B2" s="59" t="str">
        <f>VLOOKUP(B1,[1]BuildingList!A:B,2,FALSE)</f>
        <v>UK HealthCare Good Samaritan Hospital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79</v>
      </c>
      <c r="B6" s="1" t="s">
        <v>80</v>
      </c>
      <c r="C6" s="56" t="s">
        <v>71</v>
      </c>
      <c r="D6" s="56">
        <v>146</v>
      </c>
      <c r="G6" s="34"/>
      <c r="H6" s="34"/>
      <c r="I6" s="56"/>
      <c r="J6" s="56"/>
    </row>
    <row r="7" spans="1:10" ht="15" x14ac:dyDescent="0.25">
      <c r="A7" s="56"/>
      <c r="B7" s="56"/>
      <c r="G7" s="34"/>
      <c r="H7" s="34"/>
      <c r="I7" s="56"/>
      <c r="J7" s="56"/>
    </row>
    <row r="8" spans="1:10" ht="15" customHeight="1" x14ac:dyDescent="0.25">
      <c r="A8" s="56"/>
      <c r="B8" s="56"/>
      <c r="G8" s="34"/>
      <c r="H8" s="34"/>
      <c r="I8" s="56"/>
      <c r="J8" s="56"/>
    </row>
    <row r="9" spans="1:10" ht="15" x14ac:dyDescent="0.25">
      <c r="A9" s="56"/>
      <c r="B9" s="56"/>
      <c r="G9" s="34"/>
      <c r="H9" s="34"/>
      <c r="I9" s="56"/>
      <c r="J9" s="56"/>
    </row>
    <row r="10" spans="1:10" ht="15" x14ac:dyDescent="0.25">
      <c r="A10" s="56"/>
      <c r="B10" s="56"/>
      <c r="F10" s="65"/>
      <c r="G10" s="34"/>
      <c r="H10" s="34"/>
    </row>
    <row r="11" spans="1:10" ht="15" x14ac:dyDescent="0.25">
      <c r="A11" s="56"/>
      <c r="B11" s="56"/>
      <c r="F11" s="65"/>
      <c r="G11" s="34"/>
      <c r="H11" s="34"/>
    </row>
    <row r="12" spans="1:10" ht="15" x14ac:dyDescent="0.25">
      <c r="A12" s="56"/>
      <c r="B12" s="56"/>
      <c r="F12" s="65"/>
      <c r="G12" s="34"/>
      <c r="H12" s="34"/>
    </row>
    <row r="13" spans="1:10" ht="15" x14ac:dyDescent="0.25">
      <c r="A13" s="56"/>
      <c r="B13" s="56"/>
      <c r="F13" s="65"/>
      <c r="G13" s="34"/>
      <c r="H13" s="34"/>
    </row>
    <row r="14" spans="1:10" ht="15" x14ac:dyDescent="0.25">
      <c r="A14" s="56"/>
      <c r="B14" s="56"/>
      <c r="F14" s="65"/>
      <c r="G14" s="34"/>
      <c r="H14" s="34"/>
    </row>
    <row r="15" spans="1:10" ht="15" x14ac:dyDescent="0.25">
      <c r="A15" s="56"/>
      <c r="B15" s="56"/>
      <c r="F15" s="65"/>
      <c r="G15" s="34"/>
      <c r="H15" s="34"/>
    </row>
    <row r="16" spans="1:10" ht="15" x14ac:dyDescent="0.25">
      <c r="A16" s="56"/>
      <c r="B16" s="56"/>
      <c r="F16" s="65"/>
      <c r="G16" s="34"/>
      <c r="H16" s="34"/>
    </row>
    <row r="17" spans="1:8" ht="15" x14ac:dyDescent="0.25">
      <c r="A17" s="56"/>
      <c r="B17" s="56"/>
      <c r="F17" s="65"/>
      <c r="G17" s="34"/>
      <c r="H17" s="34"/>
    </row>
    <row r="18" spans="1:8" ht="15" x14ac:dyDescent="0.25">
      <c r="A18" s="56"/>
      <c r="B18" s="56"/>
      <c r="F18" s="65"/>
      <c r="G18" s="34"/>
      <c r="H18" s="34"/>
    </row>
    <row r="19" spans="1:8" ht="15" x14ac:dyDescent="0.25">
      <c r="A19" s="56"/>
      <c r="B19" s="56"/>
      <c r="F19" s="65"/>
      <c r="G19" s="34"/>
      <c r="H19" s="34"/>
    </row>
    <row r="20" spans="1:8" ht="15" x14ac:dyDescent="0.25">
      <c r="A20" s="56"/>
      <c r="B20" s="56"/>
      <c r="F20" s="65"/>
      <c r="G20" s="34"/>
      <c r="H20" s="34"/>
    </row>
    <row r="21" spans="1:8" ht="15" x14ac:dyDescent="0.25">
      <c r="A21" s="56"/>
      <c r="B21" s="56"/>
      <c r="F21" s="66"/>
      <c r="G21" s="34"/>
      <c r="H21" s="34"/>
    </row>
    <row r="22" spans="1:8" ht="15" x14ac:dyDescent="0.25">
      <c r="A22" s="56"/>
      <c r="B22" s="56"/>
      <c r="F22" s="65"/>
      <c r="G22" s="34"/>
      <c r="H22" s="34"/>
    </row>
    <row r="23" spans="1:8" ht="15" x14ac:dyDescent="0.25">
      <c r="A23" s="56"/>
      <c r="B23" s="56"/>
      <c r="F23" s="65"/>
      <c r="G23" s="34"/>
      <c r="H23" s="34"/>
    </row>
    <row r="24" spans="1:8" x14ac:dyDescent="0.3">
      <c r="A24" s="56"/>
      <c r="B24" s="56"/>
      <c r="F24" s="65"/>
      <c r="G24" s="34"/>
      <c r="H24" s="34"/>
    </row>
    <row r="25" spans="1:8" x14ac:dyDescent="0.3">
      <c r="A25" s="56"/>
      <c r="B25" s="56"/>
      <c r="F25" s="65"/>
      <c r="G25" s="34"/>
      <c r="H25" s="34"/>
    </row>
    <row r="26" spans="1:8" x14ac:dyDescent="0.3">
      <c r="A26" s="56"/>
      <c r="B26" s="56"/>
      <c r="F26" s="65"/>
      <c r="G26" s="34"/>
      <c r="H26" s="34"/>
    </row>
    <row r="27" spans="1:8" ht="15" x14ac:dyDescent="0.25">
      <c r="A27" s="56"/>
      <c r="B27" s="56"/>
      <c r="F27" s="65"/>
      <c r="G27" s="34"/>
      <c r="H27" s="34"/>
    </row>
    <row r="28" spans="1:8" ht="15" x14ac:dyDescent="0.25">
      <c r="A28" s="56"/>
      <c r="B28" s="56"/>
      <c r="F28" s="65"/>
      <c r="G28" s="34"/>
      <c r="H28" s="34"/>
    </row>
    <row r="29" spans="1:8" ht="15" x14ac:dyDescent="0.25">
      <c r="A29" s="56"/>
      <c r="B29" s="56"/>
      <c r="F29" s="65"/>
      <c r="G29" s="34"/>
      <c r="H29" s="34"/>
    </row>
    <row r="30" spans="1:8" ht="15" x14ac:dyDescent="0.25">
      <c r="A30" s="56"/>
      <c r="B30" s="56"/>
      <c r="F30" s="65"/>
      <c r="G30" s="34"/>
      <c r="H30" s="34"/>
    </row>
    <row r="31" spans="1:8" ht="15" x14ac:dyDescent="0.25">
      <c r="A31" s="64"/>
      <c r="E31" s="65"/>
      <c r="F31" s="65"/>
      <c r="G31" s="34"/>
      <c r="H31" s="34"/>
    </row>
    <row r="32" spans="1:8" ht="15" x14ac:dyDescent="0.25">
      <c r="A32" s="64"/>
      <c r="E32" s="65"/>
      <c r="F32" s="65"/>
      <c r="G32" s="34"/>
      <c r="H32" s="34"/>
    </row>
    <row r="33" spans="1:8" ht="15" x14ac:dyDescent="0.25">
      <c r="A33" s="64"/>
      <c r="E33" s="65"/>
      <c r="F33" s="65"/>
      <c r="G33" s="34"/>
      <c r="H33" s="34"/>
    </row>
    <row r="34" spans="1:8" ht="15" x14ac:dyDescent="0.25">
      <c r="A34" s="64"/>
      <c r="E34" s="65"/>
      <c r="F34" s="65"/>
      <c r="G34" s="34"/>
      <c r="H34" s="34"/>
    </row>
    <row r="35" spans="1:8" ht="15" x14ac:dyDescent="0.25">
      <c r="A35" s="64"/>
      <c r="E35" s="65"/>
      <c r="F35" s="65"/>
      <c r="G35" s="34"/>
      <c r="H35" s="34"/>
    </row>
    <row r="36" spans="1:8" ht="15" x14ac:dyDescent="0.25">
      <c r="A36" s="64"/>
      <c r="E36" s="65"/>
      <c r="F36" s="65"/>
      <c r="G36" s="34"/>
      <c r="H36" s="34"/>
    </row>
    <row r="37" spans="1:8" ht="15" x14ac:dyDescent="0.25">
      <c r="A37" s="64"/>
      <c r="E37" s="65"/>
      <c r="F37" s="65"/>
      <c r="G37" s="34"/>
      <c r="H37" s="34"/>
    </row>
    <row r="38" spans="1:8" ht="15" x14ac:dyDescent="0.25">
      <c r="A38" s="64"/>
      <c r="E38" s="65"/>
      <c r="F38" s="65"/>
      <c r="G38" s="34"/>
      <c r="H38" s="34"/>
    </row>
    <row r="39" spans="1:8" ht="15" x14ac:dyDescent="0.25">
      <c r="A39" s="64"/>
      <c r="E39" s="65"/>
      <c r="F39" s="65"/>
      <c r="G39" s="65"/>
    </row>
    <row r="40" spans="1:8" ht="15" x14ac:dyDescent="0.25">
      <c r="A40" s="64"/>
      <c r="E40" s="65"/>
      <c r="F40" s="65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ht="15" x14ac:dyDescent="0.25">
      <c r="A26" s="50"/>
      <c r="B26" s="50"/>
      <c r="C26" s="50"/>
      <c r="D26" s="50"/>
      <c r="F26" s="50"/>
      <c r="G26" s="50"/>
    </row>
    <row r="27" spans="1:7" ht="15" x14ac:dyDescent="0.25">
      <c r="A27" s="50"/>
      <c r="B27" s="50"/>
      <c r="C27" s="50"/>
      <c r="D27" s="50"/>
      <c r="F27" s="50"/>
      <c r="G27" s="50"/>
    </row>
    <row r="28" spans="1:7" ht="15" x14ac:dyDescent="0.25">
      <c r="A28" s="50"/>
      <c r="B28" s="50"/>
      <c r="C28" s="50"/>
      <c r="D28" s="50"/>
      <c r="F28" s="50"/>
      <c r="G28" s="50"/>
    </row>
    <row r="29" spans="1:7" ht="15" x14ac:dyDescent="0.25">
      <c r="A29" s="50"/>
      <c r="B29" s="50"/>
      <c r="C29" s="50"/>
      <c r="D29" s="50"/>
      <c r="F29" s="50"/>
      <c r="G29" s="50"/>
    </row>
    <row r="30" spans="1:7" ht="15" x14ac:dyDescent="0.25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ht="15" x14ac:dyDescent="0.25">
      <c r="A33" s="50"/>
      <c r="B33" s="50"/>
      <c r="C33" s="50"/>
      <c r="D33" s="50"/>
      <c r="F33" s="50"/>
      <c r="G33" s="50"/>
    </row>
    <row r="34" spans="1:7" ht="15" x14ac:dyDescent="0.25">
      <c r="A34" s="50"/>
      <c r="B34" s="50"/>
      <c r="C34" s="50"/>
      <c r="D34" s="50"/>
      <c r="F34" s="50"/>
      <c r="G34" s="50"/>
    </row>
    <row r="35" spans="1:7" ht="15" x14ac:dyDescent="0.25">
      <c r="A35" s="50"/>
      <c r="B35" s="50"/>
      <c r="C35" s="50"/>
      <c r="D35" s="50"/>
      <c r="F35" s="50"/>
      <c r="G35" s="50"/>
    </row>
    <row r="36" spans="1:7" ht="15" x14ac:dyDescent="0.25">
      <c r="A36" s="50"/>
      <c r="B36" s="50"/>
      <c r="C36" s="50"/>
      <c r="D36" s="50"/>
      <c r="F36" s="50"/>
      <c r="G36" s="50"/>
    </row>
    <row r="37" spans="1:7" ht="15" x14ac:dyDescent="0.25">
      <c r="A37" s="50"/>
      <c r="B37" s="50"/>
      <c r="C37" s="50"/>
      <c r="D37" s="50"/>
      <c r="F37" s="50"/>
      <c r="G37" s="50"/>
    </row>
    <row r="38" spans="1:7" ht="15" x14ac:dyDescent="0.25">
      <c r="A38" s="50"/>
      <c r="B38" s="50"/>
      <c r="C38" s="50"/>
      <c r="D38" s="50"/>
      <c r="F38" s="50"/>
      <c r="G38" s="50"/>
    </row>
    <row r="39" spans="1:7" ht="15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3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3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3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3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3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3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3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3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3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3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3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3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3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3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3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3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3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3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3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3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3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3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3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3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3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3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3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3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3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3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3">
      <c r="A234" s="2" t="str">
        <f>([3]UKBuilding_List!A234)</f>
        <v>0286</v>
      </c>
      <c r="B234" s="3" t="str">
        <f>([3]UKBuilding_List!C234)</f>
        <v>ASTeCC</v>
      </c>
    </row>
    <row r="235" spans="1:2" x14ac:dyDescent="0.3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3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3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3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3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3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3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3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3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3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3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3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3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3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3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3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3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3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3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3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3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3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3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3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3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3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3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3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3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3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3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3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3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3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3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3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3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3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3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3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3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3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3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3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3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3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3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3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3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3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3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3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3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3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3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3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3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3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3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3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3">
      <c r="A295" s="2" t="str">
        <f>([3]UKBuilding_List!A295)</f>
        <v>0418</v>
      </c>
      <c r="B295" s="3" t="str">
        <f>([3]UKBuilding_List!C295)</f>
        <v>Bus Shelter #4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2015-01-22T21:22:00Z</dcterms:modified>
</cp:coreProperties>
</file>