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<sst xmlns="http://schemas.openxmlformats.org/spreadsheetml/2006/main" count="98" uniqueCount="74">
  <si>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</si>
  <si>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</si>
  <si>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</si>
  <si>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</si>
  <si>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</si>
  <si>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</si>
  <si>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</si>
  <si>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</si>
  <si>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</si>
  <si>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</si>
  <si>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</si>
  <si>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</si>
  <si>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</si>
  <si>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</si>
  <si>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</si>
  <si>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</si>
  <si>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</si>
  <si>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</si>
  <si>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</si>
  <si>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</si>
  <si>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</si>
  <si>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</si>
  <si>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</si>
  <si>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</si>
  <si>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</si>
  <si>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</si>
  <si>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</si>
  <si>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</si>
  <si>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</si>
  <si>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</si>
  <si>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</si>
  <si>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</si>
  <si>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</si>
  <si>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</si>
  <si>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</si>
  <si>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</si>
  <si>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</si>
  <si>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</si>
  <si>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</si>
  <si>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</si>
  <si>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</si>
  <si>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</si>
  <si>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</si>
  <si>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</si>
  <si>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</si>
  <si>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</si>
  <si>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</si>
  <si>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</si>
  <si>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</si>
  <si>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</si>
  <si>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</si>
  <si>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</si>
  <si>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</si>
  <si>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</si>
  <si>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</si>
  <si>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</si>
  <si>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</si>
  <si>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</si>
  <si>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</si>
  <si>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</si>
  <si>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</si>
  <si>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</si>
  <si>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</si>
  <si>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</si>
  <si>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</si>
  <si>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</si>
  <si>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</si>
  <si>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8633</t>
  </si>
  <si>
    <t>C-022</t>
  </si>
  <si>
    <t>00</t>
  </si>
  <si>
    <t>C-022A</t>
  </si>
  <si>
    <t>C-022B</t>
  </si>
  <si>
    <t>C-022C</t>
  </si>
  <si>
    <t xml:space="preserve">Space C-022A and C-022B are separated by a partition wall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</si>
</sst>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0280</v>
          </cell>
          <cell r="B241" t="str">
            <v>The Football Training Facility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Smith Oatts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0313</v>
          </cell>
          <cell r="B261" t="str">
            <v>455 Woodland Ave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0360</v>
          </cell>
          <cell r="B282" t="str">
            <v>400 Pennsylvania Ct</v>
          </cell>
        </row>
        <row r="283">
          <cell r="A283" t="str">
            <v>0361</v>
          </cell>
          <cell r="B283" t="str">
            <v>402 Pennsylvania Ct</v>
          </cell>
        </row>
        <row r="284">
          <cell r="A284" t="str">
            <v>0362</v>
          </cell>
          <cell r="B284" t="str">
            <v>405 Pennsylvania Ct</v>
          </cell>
        </row>
        <row r="285">
          <cell r="A285" t="str">
            <v>0363</v>
          </cell>
          <cell r="B285" t="str">
            <v>406 Pennsylvania Ct</v>
          </cell>
        </row>
        <row r="286">
          <cell r="A286" t="str">
            <v>0365</v>
          </cell>
          <cell r="B286" t="str">
            <v>410 Pennsylvania Ct</v>
          </cell>
        </row>
        <row r="287">
          <cell r="A287" t="str">
            <v>0377</v>
          </cell>
          <cell r="B287" t="str">
            <v>319 Rose Lane</v>
          </cell>
        </row>
        <row r="288">
          <cell r="A288" t="str">
            <v>0378</v>
          </cell>
          <cell r="B288" t="str">
            <v>321 Rose Lane</v>
          </cell>
        </row>
        <row r="289">
          <cell r="A289" t="str">
            <v>0381</v>
          </cell>
          <cell r="B289" t="str">
            <v>162-164 Gazette Avenue</v>
          </cell>
        </row>
        <row r="290">
          <cell r="A290" t="str">
            <v>0382</v>
          </cell>
          <cell r="B290" t="str">
            <v>Sky Blue Solar House</v>
          </cell>
        </row>
        <row r="291">
          <cell r="A291" t="str">
            <v>0386</v>
          </cell>
          <cell r="B291" t="str">
            <v>150 Gazette Avenue</v>
          </cell>
        </row>
        <row r="292">
          <cell r="A292" t="str">
            <v>0390</v>
          </cell>
          <cell r="B292" t="str">
            <v>Bus Shelter #1</v>
          </cell>
        </row>
        <row r="293">
          <cell r="A293" t="str">
            <v>0391</v>
          </cell>
          <cell r="B293" t="str">
            <v>Bus Shelter #2</v>
          </cell>
        </row>
        <row r="294">
          <cell r="A294" t="str">
            <v>0392</v>
          </cell>
          <cell r="B294" t="str">
            <v>Bus Shelter #3</v>
          </cell>
        </row>
        <row r="295">
          <cell r="A295" t="str">
            <v>0393</v>
          </cell>
          <cell r="B295" t="str">
            <v>Bus Shelter #7</v>
          </cell>
        </row>
        <row r="296">
          <cell r="A296" t="str">
            <v>0394</v>
          </cell>
          <cell r="B296" t="str">
            <v>Bus Shelter #6</v>
          </cell>
        </row>
        <row r="297">
          <cell r="A297" t="str">
            <v>0397</v>
          </cell>
          <cell r="B297" t="str">
            <v>Bus Shelter #9</v>
          </cell>
        </row>
        <row r="298">
          <cell r="A298" t="str">
            <v>0398</v>
          </cell>
          <cell r="B298" t="str">
            <v>Bus Shelter #10</v>
          </cell>
        </row>
        <row r="299">
          <cell r="A299" t="str">
            <v>0399</v>
          </cell>
          <cell r="B299" t="str">
            <v>Bus Shelter #11</v>
          </cell>
        </row>
        <row r="300">
          <cell r="A300" t="str">
            <v>0400</v>
          </cell>
          <cell r="B300" t="str">
            <v>Ellen H. Richards House</v>
          </cell>
        </row>
        <row r="301">
          <cell r="A301" t="str">
            <v>0401</v>
          </cell>
          <cell r="B301" t="str">
            <v>Weldon House</v>
          </cell>
        </row>
        <row r="302">
          <cell r="A302" t="str">
            <v>0402</v>
          </cell>
          <cell r="B302" t="str">
            <v>147 Washington Ave</v>
          </cell>
        </row>
        <row r="303">
          <cell r="A303" t="str">
            <v>0409</v>
          </cell>
          <cell r="B303" t="str">
            <v>341-343 Scott St</v>
          </cell>
        </row>
        <row r="304">
          <cell r="A304" t="str">
            <v>0412</v>
          </cell>
          <cell r="B304" t="str">
            <v>403 Pennsylvania Ct</v>
          </cell>
        </row>
        <row r="305">
          <cell r="A305" t="str">
            <v>0413</v>
          </cell>
          <cell r="B305" t="str">
            <v>Softball/Soccer Locker Rooms</v>
          </cell>
        </row>
        <row r="306">
          <cell r="A306" t="str">
            <v>0416</v>
          </cell>
          <cell r="B306" t="str">
            <v>Bus Shelter #12</v>
          </cell>
        </row>
        <row r="307">
          <cell r="A307" t="str">
            <v>0417</v>
          </cell>
          <cell r="B307" t="str">
            <v>660 South Limestone</v>
          </cell>
        </row>
        <row r="308">
          <cell r="A308" t="str">
            <v>0418</v>
          </cell>
          <cell r="B308" t="str">
            <v>Bus Shelter #4</v>
          </cell>
        </row>
        <row r="309">
          <cell r="A309" t="str">
            <v>0419</v>
          </cell>
          <cell r="B309" t="str">
            <v>Bus Shelter #13</v>
          </cell>
        </row>
        <row r="310">
          <cell r="A310" t="str">
            <v>0420</v>
          </cell>
          <cell r="B310" t="str">
            <v>424 Euclid Avenue</v>
          </cell>
        </row>
        <row r="311">
          <cell r="A311" t="str">
            <v>0432</v>
          </cell>
          <cell r="B311" t="str">
            <v>Commonwealth House</v>
          </cell>
        </row>
        <row r="312">
          <cell r="A312" t="str">
            <v>0433</v>
          </cell>
          <cell r="B312" t="str">
            <v>William E and Casiana Schmidt Vocal Arts Center</v>
          </cell>
        </row>
        <row r="313">
          <cell r="A313" t="str">
            <v>0442</v>
          </cell>
          <cell r="B313" t="str">
            <v>Ligon House</v>
          </cell>
        </row>
        <row r="314">
          <cell r="A314" t="str">
            <v>0446</v>
          </cell>
          <cell r="B314" t="str">
            <v>John Cropp Softball Stadium</v>
          </cell>
        </row>
        <row r="315">
          <cell r="A315" t="str">
            <v>0447</v>
          </cell>
          <cell r="B315" t="str">
            <v>Hitting Pavilion</v>
          </cell>
        </row>
        <row r="316">
          <cell r="A316" t="str">
            <v>0448</v>
          </cell>
          <cell r="B316" t="str">
            <v>Football Storage Shed</v>
          </cell>
        </row>
        <row r="317">
          <cell r="A317" t="str">
            <v>0449</v>
          </cell>
          <cell r="B317" t="str">
            <v>Shively Grounds Storage Building</v>
          </cell>
        </row>
        <row r="318">
          <cell r="A318" t="str">
            <v>0453</v>
          </cell>
          <cell r="B318" t="str">
            <v>Shively Grounds Building</v>
          </cell>
        </row>
        <row r="319">
          <cell r="A319" t="str">
            <v>0456</v>
          </cell>
          <cell r="B319" t="str">
            <v>W.T. Young Library</v>
          </cell>
        </row>
        <row r="320">
          <cell r="A320" t="str">
            <v>0460</v>
          </cell>
          <cell r="B320" t="str">
            <v>149 Transcript Ave</v>
          </cell>
        </row>
        <row r="321">
          <cell r="A321" t="str">
            <v>0461</v>
          </cell>
          <cell r="B321" t="str">
            <v>153 Transcript Ave</v>
          </cell>
        </row>
        <row r="322">
          <cell r="A322" t="str">
            <v>0462</v>
          </cell>
          <cell r="B322" t="str">
            <v>Limestone Park I</v>
          </cell>
        </row>
        <row r="323">
          <cell r="A323" t="str">
            <v>0463</v>
          </cell>
          <cell r="B323" t="str">
            <v>Limestone Park II</v>
          </cell>
        </row>
        <row r="324">
          <cell r="A324" t="str">
            <v>0467</v>
          </cell>
          <cell r="B324" t="str">
            <v>220 Transcript Ave</v>
          </cell>
        </row>
        <row r="325">
          <cell r="A325" t="str">
            <v>0473</v>
          </cell>
          <cell r="B325" t="str">
            <v>505 Oldham Ct</v>
          </cell>
        </row>
        <row r="326">
          <cell r="A326" t="str">
            <v>0481</v>
          </cell>
          <cell r="B326" t="str">
            <v>LCC Academic Tech Building</v>
          </cell>
        </row>
        <row r="327">
          <cell r="A327" t="str">
            <v>0482</v>
          </cell>
          <cell r="B327" t="str">
            <v>408 Linden Walk</v>
          </cell>
        </row>
        <row r="328">
          <cell r="A328" t="str">
            <v>0484</v>
          </cell>
          <cell r="B328" t="str">
            <v>Real Properties Garage</v>
          </cell>
        </row>
        <row r="329">
          <cell r="A329" t="str">
            <v>0485</v>
          </cell>
          <cell r="B329" t="str">
            <v>Boone Tennis Stadium</v>
          </cell>
        </row>
        <row r="330">
          <cell r="A330" t="str">
            <v>0487</v>
          </cell>
          <cell r="B330" t="str">
            <v>518 Oldham Ct</v>
          </cell>
        </row>
        <row r="331">
          <cell r="A331" t="str">
            <v>0488</v>
          </cell>
          <cell r="B331" t="str">
            <v>Woodland Early Learning Center</v>
          </cell>
        </row>
        <row r="332">
          <cell r="A332" t="str">
            <v>0489</v>
          </cell>
          <cell r="B332" t="str">
            <v>1117 South Limestone</v>
          </cell>
        </row>
        <row r="333">
          <cell r="A333" t="str">
            <v>0490</v>
          </cell>
          <cell r="B333" t="str">
            <v>Environmental Quality Management</v>
          </cell>
        </row>
        <row r="334">
          <cell r="A334" t="str">
            <v>0494</v>
          </cell>
          <cell r="B334" t="str">
            <v>Stuckert Career Center</v>
          </cell>
        </row>
        <row r="335">
          <cell r="A335" t="str">
            <v>0495</v>
          </cell>
          <cell r="B335" t="str">
            <v>James F. Hardymon Communications Building</v>
          </cell>
        </row>
        <row r="336">
          <cell r="A336" t="str">
            <v>0503</v>
          </cell>
          <cell r="B336" t="str">
            <v>Ralph G Anderson Building (Mech Eng)</v>
          </cell>
        </row>
        <row r="337">
          <cell r="A337" t="str">
            <v>0504</v>
          </cell>
          <cell r="B337" t="str">
            <v>Sigma Chi Fraternity House</v>
          </cell>
        </row>
        <row r="338">
          <cell r="A338" t="str">
            <v>0505</v>
          </cell>
          <cell r="B338" t="str">
            <v>Alpha Tau Omega Fraternity</v>
          </cell>
        </row>
        <row r="339">
          <cell r="A339" t="str">
            <v>0506</v>
          </cell>
          <cell r="B339" t="str">
            <v>Robert Straus Behavioral Research Building</v>
          </cell>
        </row>
        <row r="340">
          <cell r="A340" t="str">
            <v>0507</v>
          </cell>
          <cell r="B340" t="str">
            <v>Sigma Alpha Epsilon Fraternity</v>
          </cell>
        </row>
        <row r="341">
          <cell r="A341" t="str">
            <v>0509</v>
          </cell>
          <cell r="B341" t="str">
            <v>Biomedical Biological Sciences Research Building</v>
          </cell>
        </row>
        <row r="342">
          <cell r="A342" t="str">
            <v>0514</v>
          </cell>
          <cell r="B342" t="str">
            <v>Central Utility Plant #4</v>
          </cell>
        </row>
        <row r="343">
          <cell r="A343" t="str">
            <v>0517</v>
          </cell>
          <cell r="B343" t="str">
            <v>College of Medicine Learning Center</v>
          </cell>
        </row>
        <row r="344">
          <cell r="A344" t="str">
            <v>0518</v>
          </cell>
          <cell r="B344" t="str">
            <v>BBSRB Generator Building</v>
          </cell>
        </row>
        <row r="345">
          <cell r="A345" t="str">
            <v>0564</v>
          </cell>
          <cell r="B345" t="str">
            <v>630 South Broadway</v>
          </cell>
        </row>
        <row r="346">
          <cell r="A346" t="str">
            <v>0565</v>
          </cell>
          <cell r="B346" t="str">
            <v>John T. Smith Hall</v>
          </cell>
        </row>
        <row r="347">
          <cell r="A347" t="str">
            <v>0566</v>
          </cell>
          <cell r="B347" t="str">
            <v>Dale E. Baldwin Hall</v>
          </cell>
        </row>
        <row r="348">
          <cell r="A348" t="str">
            <v>0567</v>
          </cell>
          <cell r="B348" t="str">
            <v>Margaret Ingels Hall</v>
          </cell>
        </row>
        <row r="349">
          <cell r="A349" t="str">
            <v>0568</v>
          </cell>
          <cell r="B349" t="str">
            <v>David P. Roselle Hall</v>
          </cell>
        </row>
        <row r="350">
          <cell r="A350" t="str">
            <v>0571</v>
          </cell>
          <cell r="B350" t="str">
            <v>Parking Structure #6</v>
          </cell>
        </row>
        <row r="351">
          <cell r="A351" t="str">
            <v>0572</v>
          </cell>
          <cell r="B351" t="str">
            <v>Parking Structure #7</v>
          </cell>
        </row>
        <row r="352">
          <cell r="A352" t="str">
            <v>0582</v>
          </cell>
          <cell r="B352" t="str">
            <v>University Health Service</v>
          </cell>
        </row>
        <row r="353">
          <cell r="A353" t="str">
            <v>0585</v>
          </cell>
          <cell r="B353" t="str">
            <v>Baseball Training Pavilion</v>
          </cell>
        </row>
        <row r="354">
          <cell r="A354" t="str">
            <v>0592</v>
          </cell>
          <cell r="B354" t="str">
            <v>Storage Shed</v>
          </cell>
        </row>
        <row r="355">
          <cell r="A355" t="str">
            <v>0596</v>
          </cell>
          <cell r="B355" t="str">
            <v>Bio-Pharm (BP)</v>
          </cell>
        </row>
        <row r="356">
          <cell r="A356" t="str">
            <v>0600</v>
          </cell>
          <cell r="B356" t="str">
            <v>413 Pennsylvania Ct</v>
          </cell>
        </row>
        <row r="357">
          <cell r="A357" t="str">
            <v>0601</v>
          </cell>
          <cell r="B357" t="str">
            <v>Parking Structure #8</v>
          </cell>
        </row>
        <row r="358">
          <cell r="A358" t="str">
            <v>0602</v>
          </cell>
          <cell r="B358" t="str">
            <v>Pavilion A</v>
          </cell>
        </row>
        <row r="359">
          <cell r="A359" t="str">
            <v>0604</v>
          </cell>
          <cell r="B359" t="str">
            <v>Joe Craft Center</v>
          </cell>
        </row>
        <row r="360">
          <cell r="A360" t="str">
            <v>0607</v>
          </cell>
          <cell r="B360" t="str">
            <v>788 Press Avenue</v>
          </cell>
        </row>
        <row r="361">
          <cell r="A361" t="str">
            <v>0608</v>
          </cell>
          <cell r="B361" t="str">
            <v>792 Press Avenue</v>
          </cell>
        </row>
        <row r="362">
          <cell r="A362" t="str">
            <v>0609</v>
          </cell>
          <cell r="B362" t="str">
            <v>796 Press Avenue</v>
          </cell>
        </row>
        <row r="363">
          <cell r="A363" t="str">
            <v>0610</v>
          </cell>
          <cell r="B363" t="str">
            <v>800 Press Avenue</v>
          </cell>
        </row>
        <row r="364">
          <cell r="A364" t="str">
            <v>0611</v>
          </cell>
          <cell r="B364" t="str">
            <v>Medical Office Building (Samaritan)</v>
          </cell>
        </row>
        <row r="365">
          <cell r="A365" t="str">
            <v>0612</v>
          </cell>
          <cell r="B365" t="str">
            <v>Samaritan Chiller Building</v>
          </cell>
        </row>
        <row r="366">
          <cell r="A366" t="str">
            <v>0613</v>
          </cell>
          <cell r="B366" t="str">
            <v>Samaritan Parking Structure</v>
          </cell>
        </row>
        <row r="367">
          <cell r="A367" t="str">
            <v>0616</v>
          </cell>
          <cell r="B367" t="str">
            <v>Seaton Center Storage</v>
          </cell>
        </row>
        <row r="368">
          <cell r="A368" t="str">
            <v>0617</v>
          </cell>
          <cell r="B368" t="str">
            <v>118 Conn Terrace</v>
          </cell>
        </row>
        <row r="369">
          <cell r="A369" t="str">
            <v>0618</v>
          </cell>
          <cell r="B369" t="str">
            <v>MacAdam Student Observatory</v>
          </cell>
        </row>
        <row r="370">
          <cell r="A370" t="str">
            <v>0619</v>
          </cell>
          <cell r="B370" t="str">
            <v>102 Conn Terrace</v>
          </cell>
        </row>
        <row r="371">
          <cell r="A371" t="str">
            <v>0621</v>
          </cell>
          <cell r="B371" t="str">
            <v>104 Conn Terrace</v>
          </cell>
        </row>
        <row r="372">
          <cell r="A372" t="str">
            <v>0622</v>
          </cell>
          <cell r="B372" t="str">
            <v>108 Conn Terrace</v>
          </cell>
        </row>
        <row r="373">
          <cell r="A373" t="str">
            <v>0623</v>
          </cell>
          <cell r="B373" t="str">
            <v>110 Conn Terrace</v>
          </cell>
        </row>
        <row r="374">
          <cell r="A374" t="str">
            <v>0624</v>
          </cell>
          <cell r="B374" t="str">
            <v>120 Conn Terrace</v>
          </cell>
        </row>
        <row r="375">
          <cell r="A375" t="str">
            <v>0625</v>
          </cell>
          <cell r="B375" t="str">
            <v>1105 S. Limestone</v>
          </cell>
        </row>
        <row r="376">
          <cell r="A376" t="str">
            <v>0626</v>
          </cell>
          <cell r="B376" t="str">
            <v>1119 S. Limestone</v>
          </cell>
        </row>
        <row r="377">
          <cell r="A377" t="str">
            <v>0630</v>
          </cell>
          <cell r="B377" t="str">
            <v>Air Medical Crew Quarters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0651</v>
          </cell>
          <cell r="B389" t="str">
            <v>Mandrell Hall</v>
          </cell>
        </row>
        <row r="390">
          <cell r="A390" t="str">
            <v>0652</v>
          </cell>
          <cell r="B390" t="str">
            <v>Bosworth Hall</v>
          </cell>
        </row>
        <row r="391">
          <cell r="A391" t="str">
            <v>0653</v>
          </cell>
          <cell r="B391" t="str">
            <v>Sanders Hall</v>
          </cell>
        </row>
        <row r="392">
          <cell r="A392" t="str">
            <v>0654</v>
          </cell>
          <cell r="B392" t="str">
            <v>Building 100</v>
          </cell>
        </row>
        <row r="393">
          <cell r="A393" t="str">
            <v>0655</v>
          </cell>
          <cell r="B393" t="str">
            <v>Building 200</v>
          </cell>
        </row>
        <row r="394">
          <cell r="A394" t="str">
            <v>0656</v>
          </cell>
          <cell r="B394" t="str">
            <v>Building 300</v>
          </cell>
        </row>
        <row r="395">
          <cell r="A395" t="str">
            <v>0657</v>
          </cell>
          <cell r="B395" t="str">
            <v>Building 400</v>
          </cell>
        </row>
        <row r="396">
          <cell r="A396" t="str">
            <v>0658</v>
          </cell>
          <cell r="B396" t="str">
            <v>Maintenance Bldg.</v>
          </cell>
        </row>
        <row r="397">
          <cell r="A397" t="str">
            <v>0659</v>
          </cell>
          <cell r="B397" t="str">
            <v>Gas Building</v>
          </cell>
        </row>
        <row r="398">
          <cell r="A398" t="str">
            <v>0660</v>
          </cell>
          <cell r="B398" t="str">
            <v>Maxwelton Ct. Apts #1</v>
          </cell>
        </row>
        <row r="399">
          <cell r="A399" t="str">
            <v>0661</v>
          </cell>
          <cell r="B399" t="str">
            <v>Maxwelton Ct. Apts #2</v>
          </cell>
        </row>
        <row r="400">
          <cell r="A400" t="str">
            <v>0662</v>
          </cell>
          <cell r="B400" t="str">
            <v>Maxwelton Ct. Apts #3</v>
          </cell>
        </row>
        <row r="401">
          <cell r="A401" t="str">
            <v>0663</v>
          </cell>
          <cell r="B401" t="str">
            <v>Maxwelton Ct. Apts #4</v>
          </cell>
        </row>
        <row r="402">
          <cell r="A402" t="str">
            <v>0664</v>
          </cell>
          <cell r="B402" t="str">
            <v>Maxwelton Ct. Apts #5</v>
          </cell>
        </row>
        <row r="403">
          <cell r="A403" t="str">
            <v>0665</v>
          </cell>
          <cell r="B403" t="str">
            <v>Maxwelton Ct. Apts #6</v>
          </cell>
        </row>
        <row r="404">
          <cell r="A404" t="str">
            <v>0666</v>
          </cell>
          <cell r="B404" t="str">
            <v>Maxwelton Ct. Apts #7</v>
          </cell>
        </row>
        <row r="405">
          <cell r="A405" t="str">
            <v>0667</v>
          </cell>
          <cell r="B405" t="str">
            <v>Maxwelton Ct. Apts #8</v>
          </cell>
        </row>
        <row r="406">
          <cell r="A406" t="str">
            <v>0668</v>
          </cell>
          <cell r="B406" t="str">
            <v>Maxwelton Ct. Apts #9</v>
          </cell>
        </row>
        <row r="407">
          <cell r="A407" t="str">
            <v>0669</v>
          </cell>
          <cell r="B407" t="str">
            <v>Maxwelton Ct. Apts #10</v>
          </cell>
        </row>
        <row r="408">
          <cell r="A408" t="str">
            <v>0670</v>
          </cell>
          <cell r="B408" t="str">
            <v>Maxwelton Ct. Apts #11</v>
          </cell>
        </row>
        <row r="409">
          <cell r="A409" t="str">
            <v>0671</v>
          </cell>
          <cell r="B409" t="str">
            <v>Maxwelton Ct. Apts #12</v>
          </cell>
        </row>
        <row r="410">
          <cell r="A410" t="str">
            <v>0672</v>
          </cell>
          <cell r="B410" t="str">
            <v>Maxwelton Ct. Apts #13</v>
          </cell>
        </row>
        <row r="411">
          <cell r="A411" t="str">
            <v>0673</v>
          </cell>
          <cell r="B411" t="str">
            <v>Maxwelton Ct. Apts #14</v>
          </cell>
        </row>
        <row r="412">
          <cell r="A412" t="str">
            <v>0674</v>
          </cell>
          <cell r="B412" t="str">
            <v>Maxwelton Ct. Apts #15</v>
          </cell>
        </row>
        <row r="413">
          <cell r="A413" t="str">
            <v>0675</v>
          </cell>
          <cell r="B413" t="str">
            <v>Maxwelton Ct. Apts #16</v>
          </cell>
        </row>
        <row r="414">
          <cell r="A414">
            <v>1200</v>
          </cell>
          <cell r="B414" t="str">
            <v>Electric Substation #1</v>
          </cell>
        </row>
        <row r="415">
          <cell r="A415">
            <v>1201</v>
          </cell>
          <cell r="B415" t="str">
            <v>Electric Substation #3</v>
          </cell>
        </row>
        <row r="416">
          <cell r="A416" t="str">
            <v>8633</v>
          </cell>
          <cell r="B416" t="str">
            <v>UK HealthCare Good Samaritan Hospital</v>
          </cell>
        </row>
        <row r="417">
          <cell r="A417" t="str">
            <v>9127</v>
          </cell>
          <cell r="B417" t="str">
            <v>1101 S. Limestone</v>
          </cell>
        </row>
        <row r="418">
          <cell r="A418">
            <v>9813</v>
          </cell>
          <cell r="B418" t="str">
            <v>Child Development Center of the Bluegrass, Inc.</v>
          </cell>
        </row>
        <row r="419">
          <cell r="A419" t="str">
            <v>9925</v>
          </cell>
          <cell r="B419" t="str">
            <v>Alpha Phi Sorority</v>
          </cell>
        </row>
        <row r="420">
          <cell r="A420" t="str">
            <v>9983</v>
          </cell>
          <cell r="B420" t="str">
            <v>College of Medicine Building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>
            <v>0</v>
          </cell>
          <cell r="B4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5" sqref="G15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5" t="s">
        <v>67</v>
      </c>
      <c r="C1" s="55"/>
      <c r="F1" s="18" t="s">
        <v>10</v>
      </c>
      <c r="G1" s="19">
        <v>41820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6" t="str">
        <f>VLOOKUP(B1,BuildingList!A:B,2,FALSE)</f>
        <v>UK HealthCare Good Samaritan Hospital</v>
      </c>
      <c r="C2" s="56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B6" s="30" t="s">
        <v>69</v>
      </c>
      <c r="C6" s="11" t="s">
        <v>51</v>
      </c>
      <c r="D6" s="17" t="s">
        <v>5</v>
      </c>
      <c r="E6" s="35">
        <v>655</v>
      </c>
      <c r="F6" s="35">
        <v>1049</v>
      </c>
      <c r="G6" s="35" t="s">
        <v>2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45" x14ac:dyDescent="0.25">
      <c r="A7" s="53" t="s">
        <v>70</v>
      </c>
      <c r="B7" s="30" t="s">
        <v>69</v>
      </c>
      <c r="C7" s="11" t="s">
        <v>22</v>
      </c>
      <c r="D7" s="17" t="s">
        <v>5</v>
      </c>
      <c r="E7" s="35">
        <v>148</v>
      </c>
      <c r="F7" s="17">
        <v>106</v>
      </c>
      <c r="G7" s="35" t="s">
        <v>2</v>
      </c>
      <c r="I7" s="11" t="s">
        <v>73</v>
      </c>
      <c r="J7" s="10"/>
      <c r="K7" s="36"/>
      <c r="L7" s="10"/>
      <c r="M7" s="10"/>
      <c r="N7" s="36"/>
      <c r="O7" s="10"/>
    </row>
    <row r="8" spans="1:16" ht="45" x14ac:dyDescent="0.25">
      <c r="A8" s="54" t="s">
        <v>71</v>
      </c>
      <c r="B8" s="30" t="s">
        <v>69</v>
      </c>
      <c r="C8" s="11" t="s">
        <v>22</v>
      </c>
      <c r="D8" s="17" t="s">
        <v>5</v>
      </c>
      <c r="E8" s="35">
        <v>358</v>
      </c>
      <c r="F8" s="35">
        <v>113</v>
      </c>
      <c r="G8" s="35" t="s">
        <v>2</v>
      </c>
      <c r="I8" s="11" t="s">
        <v>73</v>
      </c>
      <c r="J8" s="10" t="str">
        <f>IF(G8="No Change","N/A",IF(G8="New Tag Required",Lookup!F:F,IF(G8="Remove Old Tag",Lookup!F:F,IF(G8="N/A","N/A",""))))</f>
        <v>N/A</v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A9" s="53" t="s">
        <v>72</v>
      </c>
      <c r="B9" s="30" t="s">
        <v>69</v>
      </c>
      <c r="C9" s="11" t="s">
        <v>53</v>
      </c>
      <c r="D9" s="17" t="s">
        <v>5</v>
      </c>
      <c r="E9" s="38">
        <v>101</v>
      </c>
      <c r="F9" s="38"/>
      <c r="G9" s="35" t="s">
        <v>55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A10" s="39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ht="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x14ac:dyDescent="0.3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x14ac:dyDescent="0.3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x14ac:dyDescent="0.3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x14ac:dyDescent="0.3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3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3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thickBot="1" x14ac:dyDescent="0.35">
      <c r="A33" s="37"/>
      <c r="C33" s="11"/>
      <c r="E33" s="35"/>
      <c r="F33" s="35"/>
      <c r="G33" s="35"/>
      <c r="K33" s="42"/>
      <c r="N33" s="42"/>
    </row>
    <row r="34" spans="1:14" ht="43.2" x14ac:dyDescent="0.3">
      <c r="A34" s="37"/>
      <c r="C34" s="11"/>
      <c r="E34" s="35"/>
      <c r="F34" s="35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6"/>
      <c r="C43" s="11"/>
      <c r="E43" s="35"/>
      <c r="F43" s="47"/>
      <c r="G43" s="35"/>
    </row>
    <row r="44" spans="1:14" x14ac:dyDescent="0.3">
      <c r="A44" s="46"/>
      <c r="C44" s="11"/>
      <c r="E44" s="35"/>
      <c r="F44" s="47"/>
      <c r="G44" s="35"/>
    </row>
    <row r="45" spans="1:14" x14ac:dyDescent="0.3">
      <c r="A45" s="46"/>
      <c r="C45" s="11"/>
      <c r="E45" s="35"/>
      <c r="F45" s="48"/>
      <c r="G45" s="35"/>
    </row>
    <row r="46" spans="1:14" x14ac:dyDescent="0.3">
      <c r="A46" s="37"/>
      <c r="C46" s="11"/>
      <c r="E46" s="35"/>
      <c r="F46" s="47"/>
      <c r="G46" s="35"/>
    </row>
    <row r="47" spans="1:14" x14ac:dyDescent="0.3">
      <c r="A47" s="37"/>
      <c r="C47" s="11"/>
      <c r="E47" s="35"/>
      <c r="F47" s="47"/>
      <c r="G47" s="35"/>
    </row>
    <row r="48" spans="1:14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50"/>
      <c r="C52" s="11"/>
      <c r="E52" s="35"/>
      <c r="F52" s="41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49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6" priority="144" operator="containsText" text="New Tag Required">
      <formula>NOT(ISERROR(SEARCH("New Tag Required",G40)))</formula>
    </cfRule>
  </conditionalFormatting>
  <conditionalFormatting sqref="D40:D100 D6 D8">
    <cfRule type="containsText" dxfId="55" priority="143" operator="containsText" text="Yes">
      <formula>NOT(ISERROR(SEARCH("Yes",D6)))</formula>
    </cfRule>
  </conditionalFormatting>
  <conditionalFormatting sqref="H40:H100 H201:H422">
    <cfRule type="containsText" dxfId="54" priority="131" operator="containsText" text="New Sign Required">
      <formula>NOT(ISERROR(SEARCH("New Sign Required",H40)))</formula>
    </cfRule>
  </conditionalFormatting>
  <conditionalFormatting sqref="G40:G100">
    <cfRule type="containsText" dxfId="53" priority="130" operator="containsText" text="Action Required">
      <formula>NOT(ISERROR(SEARCH("Action Required",G40)))</formula>
    </cfRule>
  </conditionalFormatting>
  <conditionalFormatting sqref="H40:H100">
    <cfRule type="containsText" dxfId="52" priority="129" operator="containsText" text="Action Required">
      <formula>NOT(ISERROR(SEARCH("Action Required",H40)))</formula>
    </cfRule>
  </conditionalFormatting>
  <conditionalFormatting sqref="G10:G33 G36:G39 G6:G8">
    <cfRule type="containsText" dxfId="51" priority="71" operator="containsText" text="New Tag Required">
      <formula>NOT(ISERROR(SEARCH("New Tag Required",G6)))</formula>
    </cfRule>
  </conditionalFormatting>
  <conditionalFormatting sqref="D10:D39">
    <cfRule type="containsText" dxfId="50" priority="70" operator="containsText" text="Yes">
      <formula>NOT(ISERROR(SEARCH("Yes",D10)))</formula>
    </cfRule>
  </conditionalFormatting>
  <conditionalFormatting sqref="H6 H10:H33 H36:H39">
    <cfRule type="containsText" dxfId="49" priority="69" operator="containsText" text="New Sign Required">
      <formula>NOT(ISERROR(SEARCH("New Sign Required",H6)))</formula>
    </cfRule>
  </conditionalFormatting>
  <conditionalFormatting sqref="G10:G33 G36:G39 G6:G8">
    <cfRule type="containsText" dxfId="48" priority="68" operator="containsText" text="Action Required">
      <formula>NOT(ISERROR(SEARCH("Action Required",G6)))</formula>
    </cfRule>
  </conditionalFormatting>
  <conditionalFormatting sqref="H6 H10:H33 H36:H39">
    <cfRule type="containsText" dxfId="47" priority="67" operator="containsText" text="Action Required">
      <formula>NOT(ISERROR(SEARCH("Action Required",H6)))</formula>
    </cfRule>
  </conditionalFormatting>
  <conditionalFormatting sqref="G6:G8">
    <cfRule type="containsText" dxfId="46" priority="66" operator="containsText" text="New Tag Required">
      <formula>NOT(ISERROR(SEARCH("New Tag Required",G6)))</formula>
    </cfRule>
  </conditionalFormatting>
  <conditionalFormatting sqref="D6">
    <cfRule type="containsText" dxfId="45" priority="65" operator="containsText" text="Yes">
      <formula>NOT(ISERROR(SEARCH("Yes",D6)))</formula>
    </cfRule>
  </conditionalFormatting>
  <conditionalFormatting sqref="G6:G8">
    <cfRule type="containsText" dxfId="44" priority="64" operator="containsText" text="Action Required">
      <formula>NOT(ISERROR(SEARCH("Action Required",G6)))</formula>
    </cfRule>
  </conditionalFormatting>
  <conditionalFormatting sqref="D101:D200">
    <cfRule type="containsText" dxfId="43" priority="63" operator="containsText" text="Yes">
      <formula>NOT(ISERROR(SEARCH("Yes",D101)))</formula>
    </cfRule>
  </conditionalFormatting>
  <conditionalFormatting sqref="H101:H200">
    <cfRule type="containsText" dxfId="42" priority="62" operator="containsText" text="New Sign Required">
      <formula>NOT(ISERROR(SEARCH("New Sign Required",H101)))</formula>
    </cfRule>
  </conditionalFormatting>
  <conditionalFormatting sqref="G101:G200">
    <cfRule type="containsText" dxfId="41" priority="61" operator="containsText" text="Action Required">
      <formula>NOT(ISERROR(SEARCH("Action Required",G101)))</formula>
    </cfRule>
  </conditionalFormatting>
  <conditionalFormatting sqref="H101:H200">
    <cfRule type="containsText" dxfId="40" priority="60" operator="containsText" text="Action Required">
      <formula>NOT(ISERROR(SEARCH("Action Required",H101)))</formula>
    </cfRule>
  </conditionalFormatting>
  <conditionalFormatting sqref="D9">
    <cfRule type="containsText" dxfId="39" priority="57" operator="containsText" text="Yes">
      <formula>NOT(ISERROR(SEARCH("Yes",D9)))</formula>
    </cfRule>
  </conditionalFormatting>
  <conditionalFormatting sqref="G9">
    <cfRule type="containsText" dxfId="38" priority="27" operator="containsText" text="Action Required">
      <formula>NOT(ISERROR(SEARCH("Action Required",G9)))</formula>
    </cfRule>
  </conditionalFormatting>
  <conditionalFormatting sqref="H8">
    <cfRule type="containsText" dxfId="36" priority="40" operator="containsText" text="New Sign Required">
      <formula>NOT(ISERROR(SEARCH("New Sign Required",H8)))</formula>
    </cfRule>
  </conditionalFormatting>
  <conditionalFormatting sqref="H8">
    <cfRule type="containsText" dxfId="34" priority="38" operator="containsText" text="Action Required">
      <formula>NOT(ISERROR(SEARCH("Action Required",H8)))</formula>
    </cfRule>
  </conditionalFormatting>
  <conditionalFormatting sqref="J2:N2">
    <cfRule type="cellIs" dxfId="33" priority="37" operator="notEqual">
      <formula>0</formula>
    </cfRule>
  </conditionalFormatting>
  <conditionalFormatting sqref="J6 J8:J32">
    <cfRule type="cellIs" dxfId="32" priority="36" operator="equal">
      <formula>0</formula>
    </cfRule>
  </conditionalFormatting>
  <conditionalFormatting sqref="M6 M8:M32">
    <cfRule type="cellIs" dxfId="31" priority="35" operator="equal">
      <formula>0</formula>
    </cfRule>
  </conditionalFormatting>
  <conditionalFormatting sqref="J6 M6 M8:M32 J8:J32">
    <cfRule type="cellIs" dxfId="30" priority="32" operator="equal">
      <formula>"In Progress"</formula>
    </cfRule>
    <cfRule type="cellIs" dxfId="29" priority="33" operator="equal">
      <formula>"Log Issues"</formula>
    </cfRule>
    <cfRule type="cellIs" dxfId="28" priority="34" operator="equal">
      <formula>"N/A"</formula>
    </cfRule>
  </conditionalFormatting>
  <conditionalFormatting sqref="K6:L6 K8:L15">
    <cfRule type="expression" dxfId="27" priority="31">
      <formula>$J6="Log Issues"</formula>
    </cfRule>
  </conditionalFormatting>
  <conditionalFormatting sqref="N6 N8:N15">
    <cfRule type="expression" dxfId="26" priority="30">
      <formula>$M6="Log Issues"</formula>
    </cfRule>
  </conditionalFormatting>
  <conditionalFormatting sqref="G9">
    <cfRule type="containsText" dxfId="25" priority="29" operator="containsText" text="New Tag Required">
      <formula>NOT(ISERROR(SEARCH("New Tag Required",G9)))</formula>
    </cfRule>
  </conditionalFormatting>
  <conditionalFormatting sqref="H9">
    <cfRule type="containsText" dxfId="24" priority="28" operator="containsText" text="New Sign Required">
      <formula>NOT(ISERROR(SEARCH("New Sign Required",H9)))</formula>
    </cfRule>
  </conditionalFormatting>
  <conditionalFormatting sqref="H9">
    <cfRule type="containsText" dxfId="23" priority="26" operator="containsText" text="Action Required">
      <formula>NOT(ISERROR(SEARCH("Action Required",H9)))</formula>
    </cfRule>
  </conditionalFormatting>
  <conditionalFormatting sqref="H1:H6 H8:H1048576">
    <cfRule type="containsText" dxfId="22" priority="24" operator="containsText" text="Remove Old Sign">
      <formula>NOT(ISERROR(SEARCH("Remove Old Sign",H1)))</formula>
    </cfRule>
    <cfRule type="containsText" dxfId="21" priority="25" operator="containsText" text="Move Sign to New Location">
      <formula>NOT(ISERROR(SEARCH("Move Sign to New Location",H1)))</formula>
    </cfRule>
  </conditionalFormatting>
  <conditionalFormatting sqref="G1:G1048576">
    <cfRule type="containsText" dxfId="20" priority="23" operator="containsText" text="Remove Old Tag">
      <formula>NOT(ISERROR(SEARCH("Remove Old Tag",G1)))</formula>
    </cfRule>
  </conditionalFormatting>
  <conditionalFormatting sqref="D7">
    <cfRule type="containsText" dxfId="19" priority="22" operator="containsText" text="Yes">
      <formula>NOT(ISERROR(SEARCH("Yes",D7)))</formula>
    </cfRule>
  </conditionalFormatting>
  <conditionalFormatting sqref="J7">
    <cfRule type="cellIs" dxfId="18" priority="17" operator="equal">
      <formula>0</formula>
    </cfRule>
  </conditionalFormatting>
  <conditionalFormatting sqref="M7">
    <cfRule type="cellIs" dxfId="17" priority="16" operator="equal">
      <formula>0</formula>
    </cfRule>
  </conditionalFormatting>
  <conditionalFormatting sqref="J7 M7">
    <cfRule type="cellIs" dxfId="16" priority="13" operator="equal">
      <formula>"In Progress"</formula>
    </cfRule>
    <cfRule type="cellIs" dxfId="15" priority="14" operator="equal">
      <formula>"Log Issues"</formula>
    </cfRule>
    <cfRule type="cellIs" dxfId="14" priority="15" operator="equal">
      <formula>"N/A"</formula>
    </cfRule>
  </conditionalFormatting>
  <conditionalFormatting sqref="K7:L7">
    <cfRule type="expression" dxfId="13" priority="12">
      <formula>$J7="Log Issues"</formula>
    </cfRule>
  </conditionalFormatting>
  <conditionalFormatting sqref="N7">
    <cfRule type="expression" dxfId="12" priority="11">
      <formula>$M7="Log Issues"</formula>
    </cfRule>
  </conditionalFormatting>
  <conditionalFormatting sqref="H7">
    <cfRule type="containsText" dxfId="8" priority="4" operator="containsText" text="New Sign Required">
      <formula>NOT(ISERROR(SEARCH("New Sign Required",H7)))</formula>
    </cfRule>
  </conditionalFormatting>
  <conditionalFormatting sqref="H7">
    <cfRule type="containsText" dxfId="7" priority="3" operator="containsText" text="Action Required">
      <formula>NOT(ISERROR(SEARCH("Action Required",H7)))</formula>
    </cfRule>
  </conditionalFormatting>
  <conditionalFormatting sqref="H7">
    <cfRule type="containsText" dxfId="6" priority="1" operator="containsText" text="Remove Old Sign">
      <formula>NOT(ISERROR(SEARCH("Remove Old Sign",H7)))</formula>
    </cfRule>
    <cfRule type="containsText" dxfId="5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</xm:sqref>
        </x14:dataValidation>
        <x14:dataValidation type="list" allowBlank="1" showInputMessage="1" showErrorMessage="1">
          <x14:formula1>
            <xm:f>[2]Lookup!#REF!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0280</v>
      </c>
      <c r="B241" s="3" t="str">
        <f>([3]UKBuilding_List!B241)</f>
        <v>The Football Training Facility</v>
      </c>
    </row>
    <row r="242" spans="1:2" x14ac:dyDescent="0.3">
      <c r="A242" s="2" t="str">
        <f>([3]UKBuilding_List!A242)</f>
        <v>0281</v>
      </c>
      <c r="B242" s="3" t="str">
        <f>([3]UKBuilding_List!B242)</f>
        <v>Oliver H. Raymond Civil Engineering</v>
      </c>
    </row>
    <row r="243" spans="1:2" x14ac:dyDescent="0.3">
      <c r="A243" s="2" t="str">
        <f>([3]UKBuilding_List!A243)</f>
        <v>0282</v>
      </c>
      <c r="B243" s="3" t="str">
        <f>([3]UKBuilding_List!B243)</f>
        <v>Gas Storage Building</v>
      </c>
    </row>
    <row r="244" spans="1:2" x14ac:dyDescent="0.3">
      <c r="A244" s="2" t="str">
        <f>([3]UKBuilding_List!A244)</f>
        <v>0283</v>
      </c>
      <c r="B244" s="3" t="str">
        <f>([3]UKBuilding_List!B244)</f>
        <v>Hagan Baseball Stadium</v>
      </c>
    </row>
    <row r="245" spans="1:2" x14ac:dyDescent="0.3">
      <c r="A245" s="2" t="str">
        <f>([3]UKBuilding_List!A245)</f>
        <v>0284</v>
      </c>
      <c r="B245" s="3" t="str">
        <f>([3]UKBuilding_List!B245)</f>
        <v>Kentucky Clinic</v>
      </c>
    </row>
    <row r="246" spans="1:2" x14ac:dyDescent="0.3">
      <c r="A246" s="2" t="str">
        <f>([3]UKBuilding_List!A246)</f>
        <v>0285</v>
      </c>
      <c r="B246" s="3" t="str">
        <f>([3]UKBuilding_List!B246)</f>
        <v>Nutter Field House</v>
      </c>
    </row>
    <row r="247" spans="1:2" x14ac:dyDescent="0.3">
      <c r="A247" s="2" t="str">
        <f>([3]UKBuilding_List!A247)</f>
        <v>0286</v>
      </c>
      <c r="B247" s="3" t="str">
        <f>([3]UKBuilding_List!B247)</f>
        <v>ASTeCC</v>
      </c>
    </row>
    <row r="248" spans="1:2" x14ac:dyDescent="0.3">
      <c r="A248" s="2" t="str">
        <f>([3]UKBuilding_List!A248)</f>
        <v>0287</v>
      </c>
      <c r="B248" s="3" t="str">
        <f>([3]UKBuilding_List!B248)</f>
        <v>Electric HVAC Building</v>
      </c>
    </row>
    <row r="249" spans="1:2" x14ac:dyDescent="0.3">
      <c r="A249" s="2" t="str">
        <f>([3]UKBuilding_List!A249)</f>
        <v>0288</v>
      </c>
      <c r="B249" s="3" t="str">
        <f>([3]UKBuilding_List!B249)</f>
        <v>PPD Greenhouse</v>
      </c>
    </row>
    <row r="250" spans="1:2" x14ac:dyDescent="0.3">
      <c r="A250" s="2" t="str">
        <f>([3]UKBuilding_List!A250)</f>
        <v>0289</v>
      </c>
      <c r="B250" s="3" t="str">
        <f>([3]UKBuilding_List!B250)</f>
        <v>Hazardous Waste Storage</v>
      </c>
    </row>
    <row r="251" spans="1:2" x14ac:dyDescent="0.3">
      <c r="A251" s="2" t="str">
        <f>([3]UKBuilding_List!A251)</f>
        <v>0293</v>
      </c>
      <c r="B251" s="3" t="str">
        <f>([3]UKBuilding_List!B251)</f>
        <v>UK Chandler Hospital</v>
      </c>
    </row>
    <row r="252" spans="1:2" x14ac:dyDescent="0.3">
      <c r="A252" s="2" t="str">
        <f>([3]UKBuilding_List!A252)</f>
        <v>0294</v>
      </c>
      <c r="B252" s="3" t="str">
        <f>([3]UKBuilding_List!B252)</f>
        <v>Gill Heart Institute</v>
      </c>
    </row>
    <row r="253" spans="1:2" x14ac:dyDescent="0.3">
      <c r="A253" s="2" t="str">
        <f>([3]UKBuilding_List!A253)</f>
        <v>0297</v>
      </c>
      <c r="B253" s="3" t="str">
        <f>([3]UKBuilding_List!B253)</f>
        <v>Dental Science Building</v>
      </c>
    </row>
    <row r="254" spans="1:2" x14ac:dyDescent="0.3">
      <c r="A254" s="2" t="str">
        <f>([3]UKBuilding_List!A254)</f>
        <v>0298</v>
      </c>
      <c r="B254" s="3" t="str">
        <f>([3]UKBuilding_List!B254)</f>
        <v>William R. Willard Medical Education Building</v>
      </c>
    </row>
    <row r="255" spans="1:2" x14ac:dyDescent="0.3">
      <c r="A255" s="2" t="str">
        <f>([3]UKBuilding_List!A255)</f>
        <v>0300</v>
      </c>
      <c r="B255" s="3" t="str">
        <f>([3]UKBuilding_List!B255)</f>
        <v>Arboretum Tool Shed</v>
      </c>
    </row>
    <row r="256" spans="1:2" x14ac:dyDescent="0.3">
      <c r="A256" s="2" t="str">
        <f>([3]UKBuilding_List!A256)</f>
        <v>0301</v>
      </c>
      <c r="B256" s="3" t="str">
        <f>([3]UKBuilding_List!B256)</f>
        <v>154 Bonnie Brae</v>
      </c>
    </row>
    <row r="257" spans="1:2" x14ac:dyDescent="0.3">
      <c r="A257" s="2" t="str">
        <f>([3]UKBuilding_List!A257)</f>
        <v>0302</v>
      </c>
      <c r="B257" s="3" t="str">
        <f>([3]UKBuilding_List!B257)</f>
        <v>Dorotha Smith Oatts Visitor Center</v>
      </c>
    </row>
    <row r="258" spans="1:2" x14ac:dyDescent="0.3">
      <c r="A258" s="2" t="str">
        <f>([3]UKBuilding_List!A258)</f>
        <v>0303</v>
      </c>
      <c r="B258" s="3" t="str">
        <f>([3]UKBuilding_List!B258)</f>
        <v>Arboretum Restrooms</v>
      </c>
    </row>
    <row r="259" spans="1:2" x14ac:dyDescent="0.3">
      <c r="A259" s="2" t="str">
        <f>([3]UKBuilding_List!A259)</f>
        <v>0305</v>
      </c>
      <c r="B259" s="3" t="str">
        <f>([3]UKBuilding_List!B259)</f>
        <v>Peter P. Bosomworth Health Sciences Research Building</v>
      </c>
    </row>
    <row r="260" spans="1:2" x14ac:dyDescent="0.3">
      <c r="A260" s="2" t="str">
        <f>([3]UKBuilding_List!A260)</f>
        <v>0312</v>
      </c>
      <c r="B260" s="3" t="str">
        <f>([3]UKBuilding_List!B260)</f>
        <v>Plant Sciences</v>
      </c>
    </row>
    <row r="261" spans="1:2" x14ac:dyDescent="0.3">
      <c r="A261" s="2" t="str">
        <f>([3]UKBuilding_List!A261)</f>
        <v>0313</v>
      </c>
      <c r="B261" s="3" t="str">
        <f>([3]UKBuilding_List!B261)</f>
        <v>455 Woodland Ave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0360</v>
      </c>
      <c r="B282" s="3" t="str">
        <f>([3]UKBuilding_List!B282)</f>
        <v>400 Pennsylvania Ct</v>
      </c>
    </row>
    <row r="283" spans="1:2" x14ac:dyDescent="0.3">
      <c r="A283" s="2" t="str">
        <f>([3]UKBuilding_List!A283)</f>
        <v>0361</v>
      </c>
      <c r="B283" s="3" t="str">
        <f>([3]UKBuilding_List!B283)</f>
        <v>402 Pennsylvania Ct</v>
      </c>
    </row>
    <row r="284" spans="1:2" x14ac:dyDescent="0.3">
      <c r="A284" s="2" t="str">
        <f>([3]UKBuilding_List!A284)</f>
        <v>0362</v>
      </c>
      <c r="B284" s="3" t="str">
        <f>([3]UKBuilding_List!B284)</f>
        <v>405 Pennsylvania Ct</v>
      </c>
    </row>
    <row r="285" spans="1:2" x14ac:dyDescent="0.3">
      <c r="A285" s="2" t="str">
        <f>([3]UKBuilding_List!A285)</f>
        <v>0363</v>
      </c>
      <c r="B285" s="3" t="str">
        <f>([3]UKBuilding_List!B285)</f>
        <v>406 Pennsylvania Ct</v>
      </c>
    </row>
    <row r="286" spans="1:2" x14ac:dyDescent="0.3">
      <c r="A286" s="2" t="str">
        <f>([3]UKBuilding_List!A286)</f>
        <v>0365</v>
      </c>
      <c r="B286" s="3" t="str">
        <f>([3]UKBuilding_List!B286)</f>
        <v>410 Pennsylvania Ct</v>
      </c>
    </row>
    <row r="287" spans="1:2" x14ac:dyDescent="0.3">
      <c r="A287" s="2" t="str">
        <f>([3]UKBuilding_List!A287)</f>
        <v>0377</v>
      </c>
      <c r="B287" s="3" t="str">
        <f>([3]UKBuilding_List!B287)</f>
        <v>319 Rose Lane</v>
      </c>
    </row>
    <row r="288" spans="1:2" x14ac:dyDescent="0.3">
      <c r="A288" s="2" t="str">
        <f>([3]UKBuilding_List!A288)</f>
        <v>0378</v>
      </c>
      <c r="B288" s="3" t="str">
        <f>([3]UKBuilding_List!B288)</f>
        <v>321 Rose Lane</v>
      </c>
    </row>
    <row r="289" spans="1:2" x14ac:dyDescent="0.3">
      <c r="A289" s="2" t="str">
        <f>([3]UKBuilding_List!A289)</f>
        <v>0381</v>
      </c>
      <c r="B289" s="3" t="str">
        <f>([3]UKBuilding_List!B289)</f>
        <v>162-164 Gazette Avenue</v>
      </c>
    </row>
    <row r="290" spans="1:2" x14ac:dyDescent="0.3">
      <c r="A290" s="2" t="str">
        <f>([3]UKBuilding_List!A290)</f>
        <v>0382</v>
      </c>
      <c r="B290" s="3" t="str">
        <f>([3]UKBuilding_List!B290)</f>
        <v>Sky Blue Solar House</v>
      </c>
    </row>
    <row r="291" spans="1:2" x14ac:dyDescent="0.3">
      <c r="A291" s="2" t="str">
        <f>([3]UKBuilding_List!A291)</f>
        <v>0386</v>
      </c>
      <c r="B291" s="3" t="str">
        <f>([3]UKBuilding_List!B291)</f>
        <v>150 Gazette Avenue</v>
      </c>
    </row>
    <row r="292" spans="1:2" x14ac:dyDescent="0.3">
      <c r="A292" s="2" t="str">
        <f>([3]UKBuilding_List!A292)</f>
        <v>0390</v>
      </c>
      <c r="B292" s="3" t="str">
        <f>([3]UKBuilding_List!B292)</f>
        <v>Bus Shelter #1</v>
      </c>
    </row>
    <row r="293" spans="1:2" x14ac:dyDescent="0.3">
      <c r="A293" s="2" t="str">
        <f>([3]UKBuilding_List!A293)</f>
        <v>0391</v>
      </c>
      <c r="B293" s="3" t="str">
        <f>([3]UKBuilding_List!B293)</f>
        <v>Bus Shelter #2</v>
      </c>
    </row>
    <row r="294" spans="1:2" x14ac:dyDescent="0.3">
      <c r="A294" s="2" t="str">
        <f>([3]UKBuilding_List!A294)</f>
        <v>0392</v>
      </c>
      <c r="B294" s="3" t="str">
        <f>([3]UKBuilding_List!B294)</f>
        <v>Bus Shelter #3</v>
      </c>
    </row>
    <row r="295" spans="1:2" x14ac:dyDescent="0.3">
      <c r="A295" s="2" t="str">
        <f>([3]UKBuilding_List!A295)</f>
        <v>0393</v>
      </c>
      <c r="B295" s="3" t="str">
        <f>([3]UKBuilding_List!B295)</f>
        <v>Bus Shelter #7</v>
      </c>
    </row>
    <row r="296" spans="1:2" x14ac:dyDescent="0.3">
      <c r="A296" s="2" t="str">
        <f>([3]UKBuilding_List!A296)</f>
        <v>0394</v>
      </c>
      <c r="B296" s="3" t="str">
        <f>([3]UKBuilding_List!B296)</f>
        <v>Bus Shelter #6</v>
      </c>
    </row>
    <row r="297" spans="1:2" x14ac:dyDescent="0.3">
      <c r="A297" s="2" t="str">
        <f>([3]UKBuilding_List!A297)</f>
        <v>0397</v>
      </c>
      <c r="B297" s="3" t="str">
        <f>([3]UKBuilding_List!B297)</f>
        <v>Bus Shelter #9</v>
      </c>
    </row>
    <row r="298" spans="1:2" x14ac:dyDescent="0.3">
      <c r="A298" s="2" t="str">
        <f>([3]UKBuilding_List!A298)</f>
        <v>0398</v>
      </c>
      <c r="B298" s="3" t="str">
        <f>([3]UKBuilding_List!B298)</f>
        <v>Bus Shelter #10</v>
      </c>
    </row>
    <row r="299" spans="1:2" x14ac:dyDescent="0.3">
      <c r="A299" s="2" t="str">
        <f>([3]UKBuilding_List!A299)</f>
        <v>0399</v>
      </c>
      <c r="B299" s="3" t="str">
        <f>([3]UKBuilding_List!B299)</f>
        <v>Bus Shelter #11</v>
      </c>
    </row>
    <row r="300" spans="1:2" x14ac:dyDescent="0.3">
      <c r="A300" s="2" t="str">
        <f>([3]UKBuilding_List!A300)</f>
        <v>0400</v>
      </c>
      <c r="B300" s="3" t="str">
        <f>([3]UKBuilding_List!B300)</f>
        <v>Ellen H. Richards House</v>
      </c>
    </row>
    <row r="301" spans="1:2" x14ac:dyDescent="0.3">
      <c r="A301" s="2" t="str">
        <f>([3]UKBuilding_List!A301)</f>
        <v>0401</v>
      </c>
      <c r="B301" s="3" t="str">
        <f>([3]UKBuilding_List!B301)</f>
        <v>Weldon House</v>
      </c>
    </row>
    <row r="302" spans="1:2" x14ac:dyDescent="0.3">
      <c r="A302" s="2" t="str">
        <f>([3]UKBuilding_List!A302)</f>
        <v>0402</v>
      </c>
      <c r="B302" s="3" t="str">
        <f>([3]UKBuilding_List!B302)</f>
        <v>147 Washington Ave</v>
      </c>
    </row>
    <row r="303" spans="1:2" x14ac:dyDescent="0.3">
      <c r="A303" s="2" t="str">
        <f>([3]UKBuilding_List!A303)</f>
        <v>0409</v>
      </c>
      <c r="B303" s="3" t="str">
        <f>([3]UKBuilding_List!B303)</f>
        <v>341-343 Scott St</v>
      </c>
    </row>
    <row r="304" spans="1:2" x14ac:dyDescent="0.3">
      <c r="A304" s="2" t="str">
        <f>([3]UKBuilding_List!A304)</f>
        <v>0412</v>
      </c>
      <c r="B304" s="3" t="str">
        <f>([3]UKBuilding_List!B304)</f>
        <v>403 Pennsylvania Ct</v>
      </c>
    </row>
    <row r="305" spans="1:2" x14ac:dyDescent="0.3">
      <c r="A305" s="2" t="str">
        <f>([3]UKBuilding_List!A305)</f>
        <v>0413</v>
      </c>
      <c r="B305" s="3" t="str">
        <f>([3]UKBuilding_List!B305)</f>
        <v>Softball/Soccer Locker Rooms</v>
      </c>
    </row>
    <row r="306" spans="1:2" x14ac:dyDescent="0.3">
      <c r="A306" s="2" t="str">
        <f>([3]UKBuilding_List!A306)</f>
        <v>0416</v>
      </c>
      <c r="B306" s="3" t="str">
        <f>([3]UKBuilding_List!B306)</f>
        <v>Bus Shelter #12</v>
      </c>
    </row>
    <row r="307" spans="1:2" x14ac:dyDescent="0.3">
      <c r="A307" s="2" t="str">
        <f>([3]UKBuilding_List!A307)</f>
        <v>0417</v>
      </c>
      <c r="B307" s="3" t="str">
        <f>([3]UKBuilding_List!B307)</f>
        <v>660 South Limestone</v>
      </c>
    </row>
    <row r="308" spans="1:2" x14ac:dyDescent="0.3">
      <c r="A308" s="2" t="str">
        <f>([3]UKBuilding_List!A308)</f>
        <v>0418</v>
      </c>
      <c r="B308" s="3" t="str">
        <f>([3]UKBuilding_List!B308)</f>
        <v>Bus Shelter #4</v>
      </c>
    </row>
    <row r="309" spans="1:2" x14ac:dyDescent="0.3">
      <c r="A309" s="2" t="str">
        <f>([3]UKBuilding_List!A309)</f>
        <v>0419</v>
      </c>
      <c r="B309" s="3" t="str">
        <f>([3]UKBuilding_List!B309)</f>
        <v>Bus Shelter #13</v>
      </c>
    </row>
    <row r="310" spans="1:2" x14ac:dyDescent="0.3">
      <c r="A310" s="2" t="str">
        <f>([3]UKBuilding_List!A310)</f>
        <v>0420</v>
      </c>
      <c r="B310" s="3" t="str">
        <f>([3]UKBuilding_List!B310)</f>
        <v>424 Euclid Avenue</v>
      </c>
    </row>
    <row r="311" spans="1:2" x14ac:dyDescent="0.3">
      <c r="A311" s="2" t="str">
        <f>([3]UKBuilding_List!A311)</f>
        <v>0432</v>
      </c>
      <c r="B311" s="3" t="str">
        <f>([3]UKBuilding_List!B311)</f>
        <v>Commonwealth House</v>
      </c>
    </row>
    <row r="312" spans="1:2" x14ac:dyDescent="0.3">
      <c r="A312" s="2" t="str">
        <f>([3]UKBuilding_List!A312)</f>
        <v>0433</v>
      </c>
      <c r="B312" s="3" t="str">
        <f>([3]UKBuilding_List!B312)</f>
        <v>William E and Casiana Schmidt Vocal Arts Center</v>
      </c>
    </row>
    <row r="313" spans="1:2" x14ac:dyDescent="0.3">
      <c r="A313" s="2" t="str">
        <f>([3]UKBuilding_List!A313)</f>
        <v>0442</v>
      </c>
      <c r="B313" s="3" t="str">
        <f>([3]UKBuilding_List!B313)</f>
        <v>Ligon House</v>
      </c>
    </row>
    <row r="314" spans="1:2" x14ac:dyDescent="0.3">
      <c r="A314" s="2" t="str">
        <f>([3]UKBuilding_List!A314)</f>
        <v>0446</v>
      </c>
      <c r="B314" s="3" t="str">
        <f>([3]UKBuilding_List!B314)</f>
        <v>John Cropp Softball Stadium</v>
      </c>
    </row>
    <row r="315" spans="1:2" x14ac:dyDescent="0.3">
      <c r="A315" s="2" t="str">
        <f>([3]UKBuilding_List!A315)</f>
        <v>0447</v>
      </c>
      <c r="B315" s="3" t="str">
        <f>([3]UKBuilding_List!B315)</f>
        <v>Hitting Pavilion</v>
      </c>
    </row>
    <row r="316" spans="1:2" x14ac:dyDescent="0.3">
      <c r="A316" s="2" t="str">
        <f>([3]UKBuilding_List!A316)</f>
        <v>0448</v>
      </c>
      <c r="B316" s="3" t="str">
        <f>([3]UKBuilding_List!B316)</f>
        <v>Football Storage Shed</v>
      </c>
    </row>
    <row r="317" spans="1:2" x14ac:dyDescent="0.3">
      <c r="A317" s="2" t="str">
        <f>([3]UKBuilding_List!A317)</f>
        <v>0449</v>
      </c>
      <c r="B317" s="3" t="str">
        <f>([3]UKBuilding_List!B317)</f>
        <v>Shively Grounds Storage Building</v>
      </c>
    </row>
    <row r="318" spans="1:2" x14ac:dyDescent="0.3">
      <c r="A318" s="2" t="str">
        <f>([3]UKBuilding_List!A318)</f>
        <v>0453</v>
      </c>
      <c r="B318" s="3" t="str">
        <f>([3]UKBuilding_List!B318)</f>
        <v>Shively Grounds Building</v>
      </c>
    </row>
    <row r="319" spans="1:2" x14ac:dyDescent="0.3">
      <c r="A319" s="2" t="str">
        <f>([3]UKBuilding_List!A319)</f>
        <v>0456</v>
      </c>
      <c r="B319" s="3" t="str">
        <f>([3]UKBuilding_List!B319)</f>
        <v>W.T. Young Library</v>
      </c>
    </row>
    <row r="320" spans="1:2" x14ac:dyDescent="0.3">
      <c r="A320" s="2" t="str">
        <f>([3]UKBuilding_List!A320)</f>
        <v>0460</v>
      </c>
      <c r="B320" s="3" t="str">
        <f>([3]UKBuilding_List!B320)</f>
        <v>149 Transcript Ave</v>
      </c>
    </row>
    <row r="321" spans="1:2" x14ac:dyDescent="0.3">
      <c r="A321" s="2" t="str">
        <f>([3]UKBuilding_List!A321)</f>
        <v>0461</v>
      </c>
      <c r="B321" s="3" t="str">
        <f>([3]UKBuilding_List!B321)</f>
        <v>153 Transcript Ave</v>
      </c>
    </row>
    <row r="322" spans="1:2" x14ac:dyDescent="0.3">
      <c r="A322" s="2" t="str">
        <f>([3]UKBuilding_List!A322)</f>
        <v>0462</v>
      </c>
      <c r="B322" s="3" t="str">
        <f>([3]UKBuilding_List!B322)</f>
        <v>Limestone Park I</v>
      </c>
    </row>
    <row r="323" spans="1:2" x14ac:dyDescent="0.3">
      <c r="A323" s="2" t="str">
        <f>([3]UKBuilding_List!A323)</f>
        <v>0463</v>
      </c>
      <c r="B323" s="3" t="str">
        <f>([3]UKBuilding_List!B323)</f>
        <v>Limestone Park II</v>
      </c>
    </row>
    <row r="324" spans="1:2" x14ac:dyDescent="0.3">
      <c r="A324" s="2" t="str">
        <f>([3]UKBuilding_List!A324)</f>
        <v>0467</v>
      </c>
      <c r="B324" s="3" t="str">
        <f>([3]UKBuilding_List!B324)</f>
        <v>220 Transcript Ave</v>
      </c>
    </row>
    <row r="325" spans="1:2" x14ac:dyDescent="0.3">
      <c r="A325" s="2" t="str">
        <f>([3]UKBuilding_List!A325)</f>
        <v>0473</v>
      </c>
      <c r="B325" s="3" t="str">
        <f>([3]UKBuilding_List!B325)</f>
        <v>505 Oldham Ct</v>
      </c>
    </row>
    <row r="326" spans="1:2" x14ac:dyDescent="0.3">
      <c r="A326" s="2" t="str">
        <f>([3]UKBuilding_List!A326)</f>
        <v>0481</v>
      </c>
      <c r="B326" s="3" t="str">
        <f>([3]UKBuilding_List!B326)</f>
        <v>LCC Academic Tech Building</v>
      </c>
    </row>
    <row r="327" spans="1:2" x14ac:dyDescent="0.3">
      <c r="A327" s="2" t="str">
        <f>([3]UKBuilding_List!A327)</f>
        <v>0482</v>
      </c>
      <c r="B327" s="3" t="str">
        <f>([3]UKBuilding_List!B327)</f>
        <v>408 Linden Walk</v>
      </c>
    </row>
    <row r="328" spans="1:2" x14ac:dyDescent="0.3">
      <c r="A328" s="2" t="str">
        <f>([3]UKBuilding_List!A328)</f>
        <v>0484</v>
      </c>
      <c r="B328" s="3" t="str">
        <f>([3]UKBuilding_List!B328)</f>
        <v>Real Properties Garage</v>
      </c>
    </row>
    <row r="329" spans="1:2" x14ac:dyDescent="0.3">
      <c r="A329" s="2" t="str">
        <f>([3]UKBuilding_List!A329)</f>
        <v>0485</v>
      </c>
      <c r="B329" s="3" t="str">
        <f>([3]UKBuilding_List!B329)</f>
        <v>Boone Tennis Stadium</v>
      </c>
    </row>
    <row r="330" spans="1:2" x14ac:dyDescent="0.3">
      <c r="A330" s="2" t="str">
        <f>([3]UKBuilding_List!A330)</f>
        <v>0487</v>
      </c>
      <c r="B330" s="3" t="str">
        <f>([3]UKBuilding_List!B330)</f>
        <v>518 Oldham Ct</v>
      </c>
    </row>
    <row r="331" spans="1:2" x14ac:dyDescent="0.3">
      <c r="A331" s="2" t="str">
        <f>([3]UKBuilding_List!A331)</f>
        <v>0488</v>
      </c>
      <c r="B331" s="3" t="str">
        <f>([3]UKBuilding_List!B331)</f>
        <v>Woodland Early Learning Center</v>
      </c>
    </row>
    <row r="332" spans="1:2" x14ac:dyDescent="0.3">
      <c r="A332" s="2" t="str">
        <f>([3]UKBuilding_List!A332)</f>
        <v>0489</v>
      </c>
      <c r="B332" s="3" t="str">
        <f>([3]UKBuilding_List!B332)</f>
        <v>1117 South Limestone</v>
      </c>
    </row>
    <row r="333" spans="1:2" x14ac:dyDescent="0.3">
      <c r="A333" s="2" t="str">
        <f>([3]UKBuilding_List!A333)</f>
        <v>0490</v>
      </c>
      <c r="B333" s="3" t="str">
        <f>([3]UKBuilding_List!B333)</f>
        <v>Environmental Quality Management</v>
      </c>
    </row>
    <row r="334" spans="1:2" x14ac:dyDescent="0.3">
      <c r="A334" s="2" t="str">
        <f>([3]UKBuilding_List!A334)</f>
        <v>0494</v>
      </c>
      <c r="B334" s="3" t="str">
        <f>([3]UKBuilding_List!B334)</f>
        <v>Stuckert Career Center</v>
      </c>
    </row>
    <row r="335" spans="1:2" x14ac:dyDescent="0.3">
      <c r="A335" s="2" t="str">
        <f>([3]UKBuilding_List!A335)</f>
        <v>0495</v>
      </c>
      <c r="B335" s="3" t="str">
        <f>([3]UKBuilding_List!B335)</f>
        <v>James F. Hardymon Communications Building</v>
      </c>
    </row>
    <row r="336" spans="1:2" x14ac:dyDescent="0.3">
      <c r="A336" s="2" t="str">
        <f>([3]UKBuilding_List!A336)</f>
        <v>0503</v>
      </c>
      <c r="B336" s="3" t="str">
        <f>([3]UKBuilding_List!B336)</f>
        <v>Ralph G Anderson Building (Mech Eng)</v>
      </c>
    </row>
    <row r="337" spans="1:2" x14ac:dyDescent="0.3">
      <c r="A337" s="2" t="str">
        <f>([3]UKBuilding_List!A337)</f>
        <v>0504</v>
      </c>
      <c r="B337" s="3" t="str">
        <f>([3]UKBuilding_List!B337)</f>
        <v>Sigma Chi Fraternity House</v>
      </c>
    </row>
    <row r="338" spans="1:2" x14ac:dyDescent="0.3">
      <c r="A338" s="2" t="str">
        <f>([3]UKBuilding_List!A338)</f>
        <v>0505</v>
      </c>
      <c r="B338" s="3" t="str">
        <f>([3]UKBuilding_List!B338)</f>
        <v>Alpha Tau Omega Fraternity</v>
      </c>
    </row>
    <row r="339" spans="1:2" x14ac:dyDescent="0.3">
      <c r="A339" s="2" t="str">
        <f>([3]UKBuilding_List!A339)</f>
        <v>0506</v>
      </c>
      <c r="B339" s="3" t="str">
        <f>([3]UKBuilding_List!B339)</f>
        <v>Robert Straus Behavioral Research Building</v>
      </c>
    </row>
    <row r="340" spans="1:2" x14ac:dyDescent="0.3">
      <c r="A340" s="2" t="str">
        <f>([3]UKBuilding_List!A340)</f>
        <v>0507</v>
      </c>
      <c r="B340" s="3" t="str">
        <f>([3]UKBuilding_List!B340)</f>
        <v>Sigma Alpha Epsilon Fraternity</v>
      </c>
    </row>
    <row r="341" spans="1:2" x14ac:dyDescent="0.3">
      <c r="A341" s="2" t="str">
        <f>([3]UKBuilding_List!A341)</f>
        <v>0509</v>
      </c>
      <c r="B341" s="3" t="str">
        <f>([3]UKBuilding_List!B341)</f>
        <v>Biomedical Biological Sciences Research Building</v>
      </c>
    </row>
    <row r="342" spans="1:2" x14ac:dyDescent="0.3">
      <c r="A342" s="2" t="str">
        <f>([3]UKBuilding_List!A342)</f>
        <v>0514</v>
      </c>
      <c r="B342" s="3" t="str">
        <f>([3]UKBuilding_List!B342)</f>
        <v>Central Utility Plant #4</v>
      </c>
    </row>
    <row r="343" spans="1:2" x14ac:dyDescent="0.3">
      <c r="A343" s="2" t="str">
        <f>([3]UKBuilding_List!A343)</f>
        <v>0517</v>
      </c>
      <c r="B343" s="3" t="str">
        <f>([3]UKBuilding_List!B343)</f>
        <v>College of Medicine Learning Center</v>
      </c>
    </row>
    <row r="344" spans="1:2" x14ac:dyDescent="0.3">
      <c r="A344" s="2" t="str">
        <f>([3]UKBuilding_List!A344)</f>
        <v>0518</v>
      </c>
      <c r="B344" s="3" t="str">
        <f>([3]UKBuilding_List!B344)</f>
        <v>BBSRB Generator Building</v>
      </c>
    </row>
    <row r="345" spans="1:2" x14ac:dyDescent="0.3">
      <c r="A345" s="2" t="str">
        <f>([3]UKBuilding_List!A345)</f>
        <v>0564</v>
      </c>
      <c r="B345" s="3" t="str">
        <f>([3]UKBuilding_List!B345)</f>
        <v>630 South Broadway</v>
      </c>
    </row>
    <row r="346" spans="1:2" x14ac:dyDescent="0.3">
      <c r="A346" s="2" t="str">
        <f>([3]UKBuilding_List!A346)</f>
        <v>0565</v>
      </c>
      <c r="B346" s="3" t="str">
        <f>([3]UKBuilding_List!B346)</f>
        <v>John T. Smith Hall</v>
      </c>
    </row>
    <row r="347" spans="1:2" x14ac:dyDescent="0.3">
      <c r="A347" s="2" t="str">
        <f>([3]UKBuilding_List!A347)</f>
        <v>0566</v>
      </c>
      <c r="B347" s="3" t="str">
        <f>([3]UKBuilding_List!B347)</f>
        <v>Dale E. Baldwin Hall</v>
      </c>
    </row>
    <row r="348" spans="1:2" x14ac:dyDescent="0.3">
      <c r="A348" s="2" t="str">
        <f>([3]UKBuilding_List!A348)</f>
        <v>0567</v>
      </c>
      <c r="B348" s="3" t="str">
        <f>([3]UKBuilding_List!B348)</f>
        <v>Margaret Ingels Hall</v>
      </c>
    </row>
    <row r="349" spans="1:2" x14ac:dyDescent="0.3">
      <c r="A349" s="2" t="str">
        <f>([3]UKBuilding_List!A349)</f>
        <v>0568</v>
      </c>
      <c r="B349" s="3" t="str">
        <f>([3]UKBuilding_List!B349)</f>
        <v>David P. Roselle Hall</v>
      </c>
    </row>
    <row r="350" spans="1:2" x14ac:dyDescent="0.3">
      <c r="A350" s="2" t="str">
        <f>([3]UKBuilding_List!A350)</f>
        <v>0571</v>
      </c>
      <c r="B350" s="3" t="str">
        <f>([3]UKBuilding_List!B350)</f>
        <v>Parking Structure #6</v>
      </c>
    </row>
    <row r="351" spans="1:2" x14ac:dyDescent="0.3">
      <c r="A351" s="2" t="str">
        <f>([3]UKBuilding_List!A351)</f>
        <v>0572</v>
      </c>
      <c r="B351" s="3" t="str">
        <f>([3]UKBuilding_List!B351)</f>
        <v>Parking Structure #7</v>
      </c>
    </row>
    <row r="352" spans="1:2" x14ac:dyDescent="0.3">
      <c r="A352" s="2" t="str">
        <f>([3]UKBuilding_List!A352)</f>
        <v>0582</v>
      </c>
      <c r="B352" s="3" t="str">
        <f>([3]UKBuilding_List!B352)</f>
        <v>University Health Service</v>
      </c>
    </row>
    <row r="353" spans="1:2" x14ac:dyDescent="0.3">
      <c r="A353" s="2" t="str">
        <f>([3]UKBuilding_List!A353)</f>
        <v>0585</v>
      </c>
      <c r="B353" s="3" t="str">
        <f>([3]UKBuilding_List!B353)</f>
        <v>Baseball Training Pavilion</v>
      </c>
    </row>
    <row r="354" spans="1:2" x14ac:dyDescent="0.3">
      <c r="A354" s="2" t="str">
        <f>([3]UKBuilding_List!A354)</f>
        <v>0592</v>
      </c>
      <c r="B354" s="3" t="str">
        <f>([3]UKBuilding_List!B354)</f>
        <v>Storage Shed</v>
      </c>
    </row>
    <row r="355" spans="1:2" x14ac:dyDescent="0.3">
      <c r="A355" s="2" t="str">
        <f>([3]UKBuilding_List!A355)</f>
        <v>0596</v>
      </c>
      <c r="B355" s="3" t="str">
        <f>([3]UKBuilding_List!B355)</f>
        <v>Bio-Pharm (BP)</v>
      </c>
    </row>
    <row r="356" spans="1:2" x14ac:dyDescent="0.3">
      <c r="A356" s="2" t="str">
        <f>([3]UKBuilding_List!A356)</f>
        <v>0600</v>
      </c>
      <c r="B356" s="3" t="str">
        <f>([3]UKBuilding_List!B356)</f>
        <v>413 Pennsylvania Ct</v>
      </c>
    </row>
    <row r="357" spans="1:2" x14ac:dyDescent="0.3">
      <c r="A357" s="2" t="str">
        <f>([3]UKBuilding_List!A357)</f>
        <v>0601</v>
      </c>
      <c r="B357" s="3" t="str">
        <f>([3]UKBuilding_List!B357)</f>
        <v>Parking Structure #8</v>
      </c>
    </row>
    <row r="358" spans="1:2" x14ac:dyDescent="0.3">
      <c r="A358" s="2" t="str">
        <f>([3]UKBuilding_List!A358)</f>
        <v>0602</v>
      </c>
      <c r="B358" s="3" t="str">
        <f>([3]UKBuilding_List!B358)</f>
        <v>Pavilion A</v>
      </c>
    </row>
    <row r="359" spans="1:2" x14ac:dyDescent="0.3">
      <c r="A359" s="2" t="str">
        <f>([3]UKBuilding_List!A359)</f>
        <v>0604</v>
      </c>
      <c r="B359" s="3" t="str">
        <f>([3]UKBuilding_List!B359)</f>
        <v>Joe Craft Center</v>
      </c>
    </row>
    <row r="360" spans="1:2" x14ac:dyDescent="0.3">
      <c r="A360" s="2" t="str">
        <f>([3]UKBuilding_List!A360)</f>
        <v>0607</v>
      </c>
      <c r="B360" s="3" t="str">
        <f>([3]UKBuilding_List!B360)</f>
        <v>788 Press Avenue</v>
      </c>
    </row>
    <row r="361" spans="1:2" x14ac:dyDescent="0.3">
      <c r="A361" s="2" t="str">
        <f>([3]UKBuilding_List!A361)</f>
        <v>0608</v>
      </c>
      <c r="B361" s="3" t="str">
        <f>([3]UKBuilding_List!B361)</f>
        <v>792 Press Avenue</v>
      </c>
    </row>
    <row r="362" spans="1:2" x14ac:dyDescent="0.3">
      <c r="A362" s="2" t="str">
        <f>([3]UKBuilding_List!A362)</f>
        <v>0609</v>
      </c>
      <c r="B362" s="3" t="str">
        <f>([3]UKBuilding_List!B362)</f>
        <v>796 Press Avenue</v>
      </c>
    </row>
    <row r="363" spans="1:2" x14ac:dyDescent="0.3">
      <c r="A363" s="2" t="str">
        <f>([3]UKBuilding_List!A363)</f>
        <v>0610</v>
      </c>
      <c r="B363" s="3" t="str">
        <f>([3]UKBuilding_List!B363)</f>
        <v>800 Press Avenue</v>
      </c>
    </row>
    <row r="364" spans="1:2" x14ac:dyDescent="0.3">
      <c r="A364" s="2" t="str">
        <f>([3]UKBuilding_List!A364)</f>
        <v>0611</v>
      </c>
      <c r="B364" s="3" t="str">
        <f>([3]UKBuilding_List!B364)</f>
        <v>Medical Office Building (Samaritan)</v>
      </c>
    </row>
    <row r="365" spans="1:2" x14ac:dyDescent="0.3">
      <c r="A365" s="2" t="str">
        <f>([3]UKBuilding_List!A365)</f>
        <v>0612</v>
      </c>
      <c r="B365" s="3" t="str">
        <f>([3]UKBuilding_List!B365)</f>
        <v>Samaritan Chiller Building</v>
      </c>
    </row>
    <row r="366" spans="1:2" x14ac:dyDescent="0.3">
      <c r="A366" s="2" t="str">
        <f>([3]UKBuilding_List!A366)</f>
        <v>0613</v>
      </c>
      <c r="B366" s="3" t="str">
        <f>([3]UKBuilding_List!B366)</f>
        <v>Samaritan Parking Structure</v>
      </c>
    </row>
    <row r="367" spans="1:2" x14ac:dyDescent="0.3">
      <c r="A367" s="2" t="str">
        <f>([3]UKBuilding_List!A367)</f>
        <v>0616</v>
      </c>
      <c r="B367" s="3" t="str">
        <f>([3]UKBuilding_List!B367)</f>
        <v>Seaton Center Storage</v>
      </c>
    </row>
    <row r="368" spans="1:2" x14ac:dyDescent="0.3">
      <c r="A368" s="2" t="str">
        <f>([3]UKBuilding_List!A368)</f>
        <v>0617</v>
      </c>
      <c r="B368" s="3" t="str">
        <f>([3]UKBuilding_List!B368)</f>
        <v>118 Conn Terrace</v>
      </c>
    </row>
    <row r="369" spans="1:2" x14ac:dyDescent="0.3">
      <c r="A369" s="2" t="str">
        <f>([3]UKBuilding_List!A369)</f>
        <v>0618</v>
      </c>
      <c r="B369" s="3" t="str">
        <f>([3]UKBuilding_List!B369)</f>
        <v>MacAdam Student Observatory</v>
      </c>
    </row>
    <row r="370" spans="1:2" x14ac:dyDescent="0.3">
      <c r="A370" s="2" t="str">
        <f>([3]UKBuilding_List!A370)</f>
        <v>0619</v>
      </c>
      <c r="B370" s="3" t="str">
        <f>([3]UKBuilding_List!B370)</f>
        <v>102 Conn Terrace</v>
      </c>
    </row>
    <row r="371" spans="1:2" x14ac:dyDescent="0.3">
      <c r="A371" s="2" t="str">
        <f>([3]UKBuilding_List!A371)</f>
        <v>0621</v>
      </c>
      <c r="B371" s="3" t="str">
        <f>([3]UKBuilding_List!B371)</f>
        <v>104 Conn Terrace</v>
      </c>
    </row>
    <row r="372" spans="1:2" x14ac:dyDescent="0.3">
      <c r="A372" s="2" t="str">
        <f>([3]UKBuilding_List!A372)</f>
        <v>0622</v>
      </c>
      <c r="B372" s="3" t="str">
        <f>([3]UKBuilding_List!B372)</f>
        <v>108 Conn Terrace</v>
      </c>
    </row>
    <row r="373" spans="1:2" x14ac:dyDescent="0.3">
      <c r="A373" s="2" t="str">
        <f>([3]UKBuilding_List!A373)</f>
        <v>0623</v>
      </c>
      <c r="B373" s="3" t="str">
        <f>([3]UKBuilding_List!B373)</f>
        <v>110 Conn Terrace</v>
      </c>
    </row>
    <row r="374" spans="1:2" x14ac:dyDescent="0.3">
      <c r="A374" s="2" t="str">
        <f>([3]UKBuilding_List!A374)</f>
        <v>0624</v>
      </c>
      <c r="B374" s="3" t="str">
        <f>([3]UKBuilding_List!B374)</f>
        <v>120 Conn Terrace</v>
      </c>
    </row>
    <row r="375" spans="1:2" x14ac:dyDescent="0.3">
      <c r="A375" s="2" t="str">
        <f>([3]UKBuilding_List!A375)</f>
        <v>0625</v>
      </c>
      <c r="B375" s="3" t="str">
        <f>([3]UKBuilding_List!B375)</f>
        <v>1105 S. Limestone</v>
      </c>
    </row>
    <row r="376" spans="1:2" x14ac:dyDescent="0.3">
      <c r="A376" s="2" t="str">
        <f>([3]UKBuilding_List!A376)</f>
        <v>0626</v>
      </c>
      <c r="B376" s="3" t="str">
        <f>([3]UKBuilding_List!B376)</f>
        <v>1119 S. Limestone</v>
      </c>
    </row>
    <row r="377" spans="1:2" x14ac:dyDescent="0.3">
      <c r="A377" s="2" t="str">
        <f>([3]UKBuilding_List!A377)</f>
        <v>0630</v>
      </c>
      <c r="B377" s="3" t="str">
        <f>([3]UKBuilding_List!B377)</f>
        <v>Air Medical Crew Quarters</v>
      </c>
    </row>
    <row r="378" spans="1:2" x14ac:dyDescent="0.3">
      <c r="A378" s="2" t="str">
        <f>([3]UKBuilding_List!A378)</f>
        <v>0633</v>
      </c>
      <c r="B378" s="3" t="str">
        <f>([3]UKBuilding_List!B378)</f>
        <v>Davis Marksbury Building</v>
      </c>
    </row>
    <row r="379" spans="1:2" x14ac:dyDescent="0.3">
      <c r="A379" s="2" t="str">
        <f>([3]UKBuilding_List!A379)</f>
        <v>0636</v>
      </c>
      <c r="B379" s="3" t="str">
        <f>([3]UKBuilding_List!B379)</f>
        <v>411 Pennsylvania Court</v>
      </c>
    </row>
    <row r="380" spans="1:2" x14ac:dyDescent="0.3">
      <c r="A380" s="2" t="str">
        <f>([3]UKBuilding_List!A380)</f>
        <v>0637</v>
      </c>
      <c r="B380" s="3" t="str">
        <f>([3]UKBuilding_List!B380)</f>
        <v>1041 S. Limestone St.</v>
      </c>
    </row>
    <row r="381" spans="1:2" x14ac:dyDescent="0.3">
      <c r="A381" s="2" t="str">
        <f>([3]UKBuilding_List!A381)</f>
        <v>0639</v>
      </c>
      <c r="B381" s="3" t="str">
        <f>([3]UKBuilding_List!B381)</f>
        <v>1045 S. Limestone St</v>
      </c>
    </row>
    <row r="382" spans="1:2" x14ac:dyDescent="0.3">
      <c r="A382" s="2" t="str">
        <f>([3]UKBuilding_List!A382)</f>
        <v>0641</v>
      </c>
      <c r="B382" s="3" t="str">
        <f>([3]UKBuilding_List!B382)</f>
        <v>409 Pennsylvania Ct</v>
      </c>
    </row>
    <row r="383" spans="1:2" x14ac:dyDescent="0.3">
      <c r="A383" s="2" t="str">
        <f>([3]UKBuilding_List!A383)</f>
        <v>0644</v>
      </c>
      <c r="B383" s="3" t="str">
        <f>([3]UKBuilding_List!B383)</f>
        <v>Wildcat Coal Lodge</v>
      </c>
    </row>
    <row r="384" spans="1:2" x14ac:dyDescent="0.3">
      <c r="A384" s="2" t="str">
        <f>([3]UKBuilding_List!A384)</f>
        <v>0645</v>
      </c>
      <c r="B384" s="3" t="str">
        <f>([3]UKBuilding_List!B384)</f>
        <v>179 Leader Ave</v>
      </c>
    </row>
    <row r="385" spans="1:2" x14ac:dyDescent="0.3">
      <c r="A385" s="2" t="str">
        <f>([3]UKBuilding_List!A385)</f>
        <v>0646</v>
      </c>
      <c r="B385" s="3" t="str">
        <f>([3]UKBuilding_List!B385)</f>
        <v>404 Pennsylvania Ct</v>
      </c>
    </row>
    <row r="386" spans="1:2" x14ac:dyDescent="0.3">
      <c r="A386" s="2" t="str">
        <f>([3]UKBuilding_List!A386)</f>
        <v>0647</v>
      </c>
      <c r="B386" s="3" t="str">
        <f>([3]UKBuilding_List!B386)</f>
        <v>213 Transcript Ave</v>
      </c>
    </row>
    <row r="387" spans="1:2" x14ac:dyDescent="0.3">
      <c r="A387" s="2" t="str">
        <f>([3]UKBuilding_List!A387)</f>
        <v>0648</v>
      </c>
      <c r="B387" s="3" t="str">
        <f>([3]UKBuilding_List!B387)</f>
        <v>221 Transcript Ave</v>
      </c>
    </row>
    <row r="388" spans="1:2" x14ac:dyDescent="0.3">
      <c r="A388" s="2" t="str">
        <f>([3]UKBuilding_List!A388)</f>
        <v>0649</v>
      </c>
      <c r="B388" s="3" t="str">
        <f>([3]UKBuilding_List!B388)</f>
        <v>217 Transcript Ave</v>
      </c>
    </row>
    <row r="389" spans="1:2" x14ac:dyDescent="0.3">
      <c r="A389" s="2" t="str">
        <f>([3]UKBuilding_List!A389)</f>
        <v>0651</v>
      </c>
      <c r="B389" s="3" t="str">
        <f>([3]UKBuilding_List!B389)</f>
        <v>Mandrell Hall</v>
      </c>
    </row>
    <row r="390" spans="1:2" x14ac:dyDescent="0.3">
      <c r="A390" s="2" t="str">
        <f>([3]UKBuilding_List!A390)</f>
        <v>0652</v>
      </c>
      <c r="B390" s="3" t="str">
        <f>([3]UKBuilding_List!B390)</f>
        <v>Bosworth Hall</v>
      </c>
    </row>
    <row r="391" spans="1:2" x14ac:dyDescent="0.3">
      <c r="A391" s="2" t="str">
        <f>([3]UKBuilding_List!A391)</f>
        <v>0653</v>
      </c>
      <c r="B391" s="3" t="str">
        <f>([3]UKBuilding_List!B391)</f>
        <v>Sanders Hall</v>
      </c>
    </row>
    <row r="392" spans="1:2" x14ac:dyDescent="0.3">
      <c r="A392" s="2" t="str">
        <f>([3]UKBuilding_List!A392)</f>
        <v>0654</v>
      </c>
      <c r="B392" s="3" t="str">
        <f>([3]UKBuilding_List!B392)</f>
        <v>Building 100</v>
      </c>
    </row>
    <row r="393" spans="1:2" x14ac:dyDescent="0.3">
      <c r="A393" s="2" t="str">
        <f>([3]UKBuilding_List!A393)</f>
        <v>0655</v>
      </c>
      <c r="B393" s="3" t="str">
        <f>([3]UKBuilding_List!B393)</f>
        <v>Building 200</v>
      </c>
    </row>
    <row r="394" spans="1:2" x14ac:dyDescent="0.3">
      <c r="A394" s="2" t="str">
        <f>([3]UKBuilding_List!A394)</f>
        <v>0656</v>
      </c>
      <c r="B394" s="3" t="str">
        <f>([3]UKBuilding_List!B394)</f>
        <v>Building 300</v>
      </c>
    </row>
    <row r="395" spans="1:2" x14ac:dyDescent="0.3">
      <c r="A395" s="2" t="str">
        <f>([3]UKBuilding_List!A395)</f>
        <v>0657</v>
      </c>
      <c r="B395" s="3" t="str">
        <f>([3]UKBuilding_List!B395)</f>
        <v>Building 400</v>
      </c>
    </row>
    <row r="396" spans="1:2" x14ac:dyDescent="0.3">
      <c r="A396" s="2" t="str">
        <f>([3]UKBuilding_List!A396)</f>
        <v>0658</v>
      </c>
      <c r="B396" s="3" t="str">
        <f>([3]UKBuilding_List!B396)</f>
        <v>Maintenance Bldg.</v>
      </c>
    </row>
    <row r="397" spans="1:2" x14ac:dyDescent="0.3">
      <c r="A397" s="2" t="str">
        <f>([3]UKBuilding_List!A397)</f>
        <v>0659</v>
      </c>
      <c r="B397" s="3" t="str">
        <f>([3]UKBuilding_List!B397)</f>
        <v>Gas Building</v>
      </c>
    </row>
    <row r="398" spans="1:2" x14ac:dyDescent="0.3">
      <c r="A398" s="2" t="str">
        <f>([3]UKBuilding_List!A398)</f>
        <v>0660</v>
      </c>
      <c r="B398" s="3" t="str">
        <f>([3]UKBuilding_List!B398)</f>
        <v>Maxwelton Ct. Apts #1</v>
      </c>
    </row>
    <row r="399" spans="1:2" x14ac:dyDescent="0.3">
      <c r="A399" s="2" t="str">
        <f>([3]UKBuilding_List!A399)</f>
        <v>0661</v>
      </c>
      <c r="B399" s="3" t="str">
        <f>([3]UKBuilding_List!B399)</f>
        <v>Maxwelton Ct. Apts #2</v>
      </c>
    </row>
    <row r="400" spans="1:2" x14ac:dyDescent="0.3">
      <c r="A400" s="2" t="str">
        <f>([3]UKBuilding_List!A400)</f>
        <v>0662</v>
      </c>
      <c r="B400" s="3" t="str">
        <f>([3]UKBuilding_List!B400)</f>
        <v>Maxwelton Ct. Apts #3</v>
      </c>
    </row>
    <row r="401" spans="1:2" x14ac:dyDescent="0.3">
      <c r="A401" s="2" t="str">
        <f>([3]UKBuilding_List!A401)</f>
        <v>0663</v>
      </c>
      <c r="B401" s="3" t="str">
        <f>([3]UKBuilding_List!B401)</f>
        <v>Maxwelton Ct. Apts #4</v>
      </c>
    </row>
    <row r="402" spans="1:2" x14ac:dyDescent="0.3">
      <c r="A402" s="2" t="str">
        <f>([3]UKBuilding_List!A402)</f>
        <v>0664</v>
      </c>
      <c r="B402" s="3" t="str">
        <f>([3]UKBuilding_List!B402)</f>
        <v>Maxwelton Ct. Apts #5</v>
      </c>
    </row>
    <row r="403" spans="1:2" x14ac:dyDescent="0.3">
      <c r="A403" s="2" t="str">
        <f>([3]UKBuilding_List!A403)</f>
        <v>0665</v>
      </c>
      <c r="B403" s="3" t="str">
        <f>([3]UKBuilding_List!B403)</f>
        <v>Maxwelton Ct. Apts #6</v>
      </c>
    </row>
    <row r="404" spans="1:2" x14ac:dyDescent="0.3">
      <c r="A404" s="2" t="str">
        <f>([3]UKBuilding_List!A404)</f>
        <v>0666</v>
      </c>
      <c r="B404" s="3" t="str">
        <f>([3]UKBuilding_List!B404)</f>
        <v>Maxwelton Ct. Apts #7</v>
      </c>
    </row>
    <row r="405" spans="1:2" x14ac:dyDescent="0.3">
      <c r="A405" s="2" t="str">
        <f>([3]UKBuilding_List!A405)</f>
        <v>0667</v>
      </c>
      <c r="B405" s="3" t="str">
        <f>([3]UKBuilding_List!B405)</f>
        <v>Maxwelton Ct. Apts #8</v>
      </c>
    </row>
    <row r="406" spans="1:2" x14ac:dyDescent="0.3">
      <c r="A406" s="2" t="str">
        <f>([3]UKBuilding_List!A406)</f>
        <v>0668</v>
      </c>
      <c r="B406" s="3" t="str">
        <f>([3]UKBuilding_List!B406)</f>
        <v>Maxwelton Ct. Apts #9</v>
      </c>
    </row>
    <row r="407" spans="1:2" x14ac:dyDescent="0.3">
      <c r="A407" s="2" t="str">
        <f>([3]UKBuilding_List!A407)</f>
        <v>0669</v>
      </c>
      <c r="B407" s="3" t="str">
        <f>([3]UKBuilding_List!B407)</f>
        <v>Maxwelton Ct. Apts #10</v>
      </c>
    </row>
    <row r="408" spans="1:2" x14ac:dyDescent="0.3">
      <c r="A408" s="2" t="str">
        <f>([3]UKBuilding_List!A408)</f>
        <v>0670</v>
      </c>
      <c r="B408" s="3" t="str">
        <f>([3]UKBuilding_List!B408)</f>
        <v>Maxwelton Ct. Apts #11</v>
      </c>
    </row>
    <row r="409" spans="1:2" x14ac:dyDescent="0.3">
      <c r="A409" s="2" t="str">
        <f>([3]UKBuilding_List!A409)</f>
        <v>0671</v>
      </c>
      <c r="B409" s="3" t="str">
        <f>([3]UKBuilding_List!B409)</f>
        <v>Maxwelton Ct. Apts #12</v>
      </c>
    </row>
    <row r="410" spans="1:2" x14ac:dyDescent="0.3">
      <c r="A410" s="2" t="str">
        <f>([3]UKBuilding_List!A410)</f>
        <v>0672</v>
      </c>
      <c r="B410" s="3" t="str">
        <f>([3]UKBuilding_List!B410)</f>
        <v>Maxwelton Ct. Apts #13</v>
      </c>
    </row>
    <row r="411" spans="1:2" x14ac:dyDescent="0.3">
      <c r="A411" s="2" t="str">
        <f>([3]UKBuilding_List!A411)</f>
        <v>0673</v>
      </c>
      <c r="B411" s="3" t="str">
        <f>([3]UKBuilding_List!B411)</f>
        <v>Maxwelton Ct. Apts #14</v>
      </c>
    </row>
    <row r="412" spans="1:2" x14ac:dyDescent="0.3">
      <c r="A412" s="2" t="str">
        <f>([3]UKBuilding_List!A412)</f>
        <v>0674</v>
      </c>
      <c r="B412" s="3" t="str">
        <f>([3]UKBuilding_List!B412)</f>
        <v>Maxwelton Ct. Apts #15</v>
      </c>
    </row>
    <row r="413" spans="1:2" x14ac:dyDescent="0.3">
      <c r="A413" s="2" t="str">
        <f>([3]UKBuilding_List!A413)</f>
        <v>0675</v>
      </c>
      <c r="B413" s="3" t="str">
        <f>([3]UKBuilding_List!B413)</f>
        <v>Maxwelton Ct. Apts #16</v>
      </c>
    </row>
    <row r="414" spans="1:2" x14ac:dyDescent="0.3">
      <c r="A414" s="2">
        <f>([3]UKBuilding_List!A414)</f>
        <v>1200</v>
      </c>
      <c r="B414" s="3" t="str">
        <f>([3]UKBuilding_List!B414)</f>
        <v>Electric Substation #1</v>
      </c>
    </row>
    <row r="415" spans="1:2" x14ac:dyDescent="0.3">
      <c r="A415" s="2">
        <f>([3]UKBuilding_List!A415)</f>
        <v>1201</v>
      </c>
      <c r="B415" s="3" t="str">
        <f>([3]UKBuilding_List!B415)</f>
        <v>Electric Substation #3</v>
      </c>
    </row>
    <row r="416" spans="1:2" x14ac:dyDescent="0.3">
      <c r="A416" s="2" t="str">
        <f>([3]UKBuilding_List!A416)</f>
        <v>8633</v>
      </c>
      <c r="B416" s="3" t="str">
        <f>([3]UKBuilding_List!B416)</f>
        <v>UK HealthCare Good Samaritan Hospital</v>
      </c>
    </row>
    <row r="417" spans="1:2" x14ac:dyDescent="0.3">
      <c r="A417" s="2" t="str">
        <f>([3]UKBuilding_List!A417)</f>
        <v>9127</v>
      </c>
      <c r="B417" s="3" t="str">
        <f>([3]UKBuilding_List!B417)</f>
        <v>1101 S. Limestone</v>
      </c>
    </row>
    <row r="418" spans="1:2" x14ac:dyDescent="0.3">
      <c r="A418" s="2">
        <f>([3]UKBuilding_List!A418)</f>
        <v>9813</v>
      </c>
      <c r="B418" s="3" t="str">
        <f>([3]UKBuilding_List!B418)</f>
        <v>Child Development Center of the Bluegrass, Inc.</v>
      </c>
    </row>
    <row r="419" spans="1:2" x14ac:dyDescent="0.3">
      <c r="A419" s="2" t="str">
        <f>([3]UKBuilding_List!A419)</f>
        <v>9925</v>
      </c>
      <c r="B419" s="3" t="str">
        <f>([3]UKBuilding_List!B419)</f>
        <v>Alpha Phi Sorority</v>
      </c>
    </row>
    <row r="420" spans="1:2" x14ac:dyDescent="0.3">
      <c r="A420" s="2" t="str">
        <f>([3]UKBuilding_List!A420)</f>
        <v>9983</v>
      </c>
      <c r="B420" s="3" t="str">
        <f>([3]UKBuilding_List!B420)</f>
        <v>College of Medicine Building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 t="str">
        <f>([3]UKBuilding_List!A448)</f>
        <v xml:space="preserve"> </v>
      </c>
      <c r="B448" s="3" t="str">
        <f>([3]UKBuilding_List!B448)</f>
        <v xml:space="preserve"> </v>
      </c>
    </row>
    <row r="449" spans="1:2" x14ac:dyDescent="0.3">
      <c r="A449" s="2" t="str">
        <f>([3]UKBuilding_List!A449)</f>
        <v xml:space="preserve"> </v>
      </c>
      <c r="B449" s="3" t="str">
        <f>([3]UKBuilding_List!B449)</f>
        <v xml:space="preserve"> 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2014-07-01T18:38:48Z</dcterms:modified>
</cp:coreProperties>
</file>