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72" windowWidth="27780" windowHeight="12696"/>
  </bookViews>
  <sheets>
    <sheet name="SpaceData withRmID" sheetId="1" r:id="rId1"/>
  </sheets>
  <calcPr calcId="145621"/>
</workbook>
</file>

<file path=xl/calcChain.xml><?xml version="1.0" encoding="utf-8"?>
<calcChain xmlns="http://schemas.openxmlformats.org/spreadsheetml/2006/main">
  <c r="F71" i="1" l="1"/>
  <c r="F75" i="1" s="1"/>
  <c r="F69" i="1"/>
</calcChain>
</file>

<file path=xl/sharedStrings.xml><?xml version="1.0" encoding="utf-8"?>
<sst xmlns="http://schemas.openxmlformats.org/spreadsheetml/2006/main" count="379" uniqueCount="213">
  <si>
    <r>
      <t xml:space="preserve">University of Kentucky Early Childhood Laboratory </t>
    </r>
    <r>
      <rPr>
        <b/>
        <sz val="12"/>
        <color indexed="9"/>
        <rFont val="Arial"/>
        <family val="2"/>
      </rPr>
      <t>(NO. 2381.0)</t>
    </r>
    <r>
      <rPr>
        <b/>
        <sz val="14"/>
        <color indexed="9"/>
        <rFont val="Arial"/>
        <family val="2"/>
      </rPr>
      <t>- BUILDING EFFICIENCY</t>
    </r>
  </si>
  <si>
    <t>Room Name</t>
  </si>
  <si>
    <t xml:space="preserve">Room Number </t>
  </si>
  <si>
    <t>Room Square Footage</t>
  </si>
  <si>
    <t xml:space="preserve">Assignable </t>
  </si>
  <si>
    <t>eBars Room ID</t>
  </si>
  <si>
    <t>Floor Level</t>
  </si>
  <si>
    <t>SAP Functional Location</t>
  </si>
  <si>
    <t xml:space="preserve">Corridor </t>
  </si>
  <si>
    <t>000</t>
  </si>
  <si>
    <t>No</t>
  </si>
  <si>
    <t>0000</t>
  </si>
  <si>
    <t>00</t>
  </si>
  <si>
    <t>LX-0657-00-0000</t>
  </si>
  <si>
    <t xml:space="preserve">Mechanical </t>
  </si>
  <si>
    <t>001</t>
  </si>
  <si>
    <t>0001</t>
  </si>
  <si>
    <t>LX-0657-00-0001</t>
  </si>
  <si>
    <t>Laundry</t>
  </si>
  <si>
    <t>002</t>
  </si>
  <si>
    <t>Yes</t>
  </si>
  <si>
    <t>0002</t>
  </si>
  <si>
    <t>LX-0657-00-0002</t>
  </si>
  <si>
    <t>Custodial</t>
  </si>
  <si>
    <t>002A</t>
  </si>
  <si>
    <t>0002A</t>
  </si>
  <si>
    <t>LX-0657-00-0002A</t>
  </si>
  <si>
    <t>Storage</t>
  </si>
  <si>
    <t>002B</t>
  </si>
  <si>
    <t>0002B</t>
  </si>
  <si>
    <t>LX-0657-00-0002B</t>
  </si>
  <si>
    <t>E.M.R.</t>
  </si>
  <si>
    <t>002B1</t>
  </si>
  <si>
    <t>0002B1</t>
  </si>
  <si>
    <t>LX-0657-00-0002B1</t>
  </si>
  <si>
    <t>Communication</t>
  </si>
  <si>
    <t>002C</t>
  </si>
  <si>
    <t>0002C</t>
  </si>
  <si>
    <t>LX-0657-00-0002C</t>
  </si>
  <si>
    <t>Staff Toilet</t>
  </si>
  <si>
    <t>003</t>
  </si>
  <si>
    <t>0003</t>
  </si>
  <si>
    <t>LX-0657-00-0003</t>
  </si>
  <si>
    <t>Sensory</t>
  </si>
  <si>
    <t>004</t>
  </si>
  <si>
    <t>0004</t>
  </si>
  <si>
    <t>LX-0657-00-0004</t>
  </si>
  <si>
    <t>004A</t>
  </si>
  <si>
    <t>0004A</t>
  </si>
  <si>
    <t>LX-0657-00-0004A</t>
  </si>
  <si>
    <t>004B</t>
  </si>
  <si>
    <t>0004B</t>
  </si>
  <si>
    <t>LX-0657-00-0004B</t>
  </si>
  <si>
    <t>Preschool</t>
  </si>
  <si>
    <t>005</t>
  </si>
  <si>
    <t>0005</t>
  </si>
  <si>
    <t>LX-0657-00-0005</t>
  </si>
  <si>
    <t>Toilet</t>
  </si>
  <si>
    <t>005A</t>
  </si>
  <si>
    <t>0005A</t>
  </si>
  <si>
    <t>LX-0657-00-0005A</t>
  </si>
  <si>
    <t>Mult-Purpose</t>
  </si>
  <si>
    <t>006</t>
  </si>
  <si>
    <t>0006</t>
  </si>
  <si>
    <t>LX-0657-00-0006</t>
  </si>
  <si>
    <t>Conference Room</t>
  </si>
  <si>
    <t>006A</t>
  </si>
  <si>
    <t>0006A</t>
  </si>
  <si>
    <t>LX-0657-00-0006A</t>
  </si>
  <si>
    <t>Elevator</t>
  </si>
  <si>
    <t>EL-A</t>
  </si>
  <si>
    <t>EL0000A</t>
  </si>
  <si>
    <t>LX-0657-00-EL0000A</t>
  </si>
  <si>
    <t>Mechanical Shaft</t>
  </si>
  <si>
    <t>SH0001</t>
  </si>
  <si>
    <t>LX-0657-00-SH0001</t>
  </si>
  <si>
    <t>SH0002</t>
  </si>
  <si>
    <t>LX-0657-00-SH0002</t>
  </si>
  <si>
    <t>SH0003</t>
  </si>
  <si>
    <t>LX-0657-00-SH0003</t>
  </si>
  <si>
    <t>SH0004</t>
  </si>
  <si>
    <t>LX-0657-00-SH0004</t>
  </si>
  <si>
    <t>Stair A</t>
  </si>
  <si>
    <t>ST-A</t>
  </si>
  <si>
    <t>ST0000A</t>
  </si>
  <si>
    <t>LX-0657-00-ST0000A</t>
  </si>
  <si>
    <t>Stair B</t>
  </si>
  <si>
    <t>ST-B</t>
  </si>
  <si>
    <t>ST0000B</t>
  </si>
  <si>
    <t>LX-0657-00-ST0000B</t>
  </si>
  <si>
    <t>Corridor</t>
  </si>
  <si>
    <t>100</t>
  </si>
  <si>
    <t>0100</t>
  </si>
  <si>
    <t>01</t>
  </si>
  <si>
    <t>LX-0657-01-0100</t>
  </si>
  <si>
    <t>Entry</t>
  </si>
  <si>
    <t>100S</t>
  </si>
  <si>
    <t>0100S</t>
  </si>
  <si>
    <t>LX-0657-01-0100S</t>
  </si>
  <si>
    <t>Vestibule</t>
  </si>
  <si>
    <t>100W</t>
  </si>
  <si>
    <t>0100W</t>
  </si>
  <si>
    <t>LX-0657-01-0100W</t>
  </si>
  <si>
    <t>Toddler</t>
  </si>
  <si>
    <t>101</t>
  </si>
  <si>
    <t>0101</t>
  </si>
  <si>
    <t>LX-0657-01-0101</t>
  </si>
  <si>
    <t>101A</t>
  </si>
  <si>
    <t>0101A</t>
  </si>
  <si>
    <t>LX-0657-01-0101A</t>
  </si>
  <si>
    <t>Reception</t>
  </si>
  <si>
    <t>102</t>
  </si>
  <si>
    <t>0102</t>
  </si>
  <si>
    <t>LX-0657-01-0102</t>
  </si>
  <si>
    <t>Office</t>
  </si>
  <si>
    <t>102A</t>
  </si>
  <si>
    <t>0102A</t>
  </si>
  <si>
    <t>LX-0657-01-0102A</t>
  </si>
  <si>
    <t>Kitchen</t>
  </si>
  <si>
    <t>103</t>
  </si>
  <si>
    <t>0103</t>
  </si>
  <si>
    <t>LX-0657-01-0103</t>
  </si>
  <si>
    <t>104</t>
  </si>
  <si>
    <t>0104</t>
  </si>
  <si>
    <t>LX-0657-01-0104</t>
  </si>
  <si>
    <t>104A</t>
  </si>
  <si>
    <t>0104A</t>
  </si>
  <si>
    <t>LX-0657-01-0104A</t>
  </si>
  <si>
    <t>105</t>
  </si>
  <si>
    <t>0105</t>
  </si>
  <si>
    <t>LX-0657-01-0105</t>
  </si>
  <si>
    <t>Infant</t>
  </si>
  <si>
    <t>107</t>
  </si>
  <si>
    <t>0107</t>
  </si>
  <si>
    <t>LX-0657-01-0107</t>
  </si>
  <si>
    <t>Young Toddler</t>
  </si>
  <si>
    <t>109</t>
  </si>
  <si>
    <t>0109</t>
  </si>
  <si>
    <t>LX-0657-01-0109</t>
  </si>
  <si>
    <t>109A</t>
  </si>
  <si>
    <t>0109A</t>
  </si>
  <si>
    <t>LX-0657-01-0109A</t>
  </si>
  <si>
    <t>EL0100A</t>
  </si>
  <si>
    <t>LX-0657-01-EL0100A</t>
  </si>
  <si>
    <t>SH0101</t>
  </si>
  <si>
    <t>LX-0657-01-SH0101</t>
  </si>
  <si>
    <t>SH0102</t>
  </si>
  <si>
    <t>LX-0657-01-SH0102</t>
  </si>
  <si>
    <t>SH0103</t>
  </si>
  <si>
    <t>LX-0657-01-SH0103</t>
  </si>
  <si>
    <t>SH0104</t>
  </si>
  <si>
    <t>LX-0657-01-SH0104</t>
  </si>
  <si>
    <t>ST0100A</t>
  </si>
  <si>
    <t>LX-0657-01-ST0100A</t>
  </si>
  <si>
    <t>ST0100B</t>
  </si>
  <si>
    <t>LX-0657-01-ST0100B</t>
  </si>
  <si>
    <t>Exterior Stair</t>
  </si>
  <si>
    <t>XB101</t>
  </si>
  <si>
    <t>XB0101</t>
  </si>
  <si>
    <t>LX-0657-01-XB0101</t>
  </si>
  <si>
    <t>200</t>
  </si>
  <si>
    <t>0200</t>
  </si>
  <si>
    <t>02</t>
  </si>
  <si>
    <t>LX-0657-02-0200</t>
  </si>
  <si>
    <t>VIPS</t>
  </si>
  <si>
    <t>201</t>
  </si>
  <si>
    <t>0201</t>
  </si>
  <si>
    <t>LX-0657-02-0201</t>
  </si>
  <si>
    <t>201A</t>
  </si>
  <si>
    <t>0201A</t>
  </si>
  <si>
    <t>LX-0657-02-0201A</t>
  </si>
  <si>
    <t>ECL</t>
  </si>
  <si>
    <t>202</t>
  </si>
  <si>
    <t>0202</t>
  </si>
  <si>
    <t>LX-0657-02-0202</t>
  </si>
  <si>
    <t>202A</t>
  </si>
  <si>
    <t>0202A</t>
  </si>
  <si>
    <t>LX-0657-02-0202A</t>
  </si>
  <si>
    <t>203</t>
  </si>
  <si>
    <t>0203</t>
  </si>
  <si>
    <t>LX-0657-02-0203</t>
  </si>
  <si>
    <t>204</t>
  </si>
  <si>
    <t>0204</t>
  </si>
  <si>
    <t>LX-0657-02-0204</t>
  </si>
  <si>
    <t>204A</t>
  </si>
  <si>
    <t>0204A</t>
  </si>
  <si>
    <t>LX-0657-02-0204A</t>
  </si>
  <si>
    <t>205</t>
  </si>
  <si>
    <t>0205</t>
  </si>
  <si>
    <t>LX-0657-02-0205</t>
  </si>
  <si>
    <t xml:space="preserve">Toilet </t>
  </si>
  <si>
    <t>205A</t>
  </si>
  <si>
    <t>0205A</t>
  </si>
  <si>
    <t>LX-0657-02-0205A</t>
  </si>
  <si>
    <t>EL0200A</t>
  </si>
  <si>
    <t>LX-0657-02-EL0200A</t>
  </si>
  <si>
    <t>SH0201</t>
  </si>
  <si>
    <t>LX-0657-02-SH0201</t>
  </si>
  <si>
    <t>SH0202</t>
  </si>
  <si>
    <t>LX-0657-02-SH0202</t>
  </si>
  <si>
    <t>SH0203</t>
  </si>
  <si>
    <t>LX-0657-02-SH0203</t>
  </si>
  <si>
    <t>SH0204</t>
  </si>
  <si>
    <t>LX-0657-02-SH0204</t>
  </si>
  <si>
    <t>ST0200A</t>
  </si>
  <si>
    <t>LX-0657-02-ST0200A</t>
  </si>
  <si>
    <t>ST0200B</t>
  </si>
  <si>
    <t>LX-0657-02-ST0200B</t>
  </si>
  <si>
    <t>Building Structure Sq. Ft.</t>
  </si>
  <si>
    <t>Non-Assignable Sq. Ft.</t>
  </si>
  <si>
    <t>Assignable Sq. Ft.</t>
  </si>
  <si>
    <t xml:space="preserve">Building Gross Sq. Ft. </t>
  </si>
  <si>
    <t xml:space="preserve">Average Efficiency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</si>
</sst>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4"/>
      <name val="Arial"/>
    </font>
    <font>
      <b/>
      <sz val="12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3" fontId="4" fillId="3" borderId="0" xfId="1" applyNumberFormat="1" applyFont="1" applyFill="1" applyAlignment="1">
      <alignment horizontal="center" vertical="center"/>
    </xf>
    <xf numFmtId="3" fontId="2" fillId="3" borderId="0" xfId="1" applyNumberFormat="1" applyFont="1" applyFill="1"/>
    <xf numFmtId="0" fontId="5" fillId="3" borderId="0" xfId="1" applyFont="1" applyFill="1"/>
    <xf numFmtId="0" fontId="1" fillId="3" borderId="0" xfId="1" applyFill="1"/>
    <xf numFmtId="9" fontId="6" fillId="3" borderId="0" xfId="2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9" fillId="5" borderId="0" xfId="1" applyFont="1" applyFill="1" applyAlignment="1">
      <alignment horizontal="center" vertical="center"/>
    </xf>
    <xf numFmtId="0" fontId="7" fillId="6" borderId="0" xfId="1" applyFont="1" applyFill="1"/>
    <xf numFmtId="49" fontId="8" fillId="2" borderId="0" xfId="1" applyNumberFormat="1" applyFont="1" applyFill="1" applyAlignment="1">
      <alignment horizontal="center" vertical="center"/>
    </xf>
    <xf numFmtId="16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1" fontId="0" fillId="0" borderId="0" xfId="0" applyNumberFormat="1"/>
    <xf numFmtId="0" fontId="1" fillId="0" borderId="0" xfId="1" applyAlignment="1">
      <alignment vertical="center"/>
    </xf>
    <xf numFmtId="0" fontId="10" fillId="0" borderId="0" xfId="1" applyFont="1" applyAlignment="1">
      <alignment horizontal="right"/>
    </xf>
    <xf numFmtId="3" fontId="7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9" fontId="11" fillId="5" borderId="0" xfId="1" applyNumberFormat="1" applyFont="1" applyFill="1" applyAlignment="1">
      <alignment horizontal="left" vertical="center"/>
    </xf>
    <xf numFmtId="0" fontId="1" fillId="0" borderId="0" xfId="1" applyAlignment="1">
      <alignment horizontal="left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tabSelected="1" workbookViewId="0">
      <selection activeCell="P20" sqref="P20"/>
    </sheetView>
  </sheetViews>
  <sheetFormatPr defaultRowHeight="14.4" x14ac:dyDescent="0.3"/>
  <cols>
    <col min="2" max="2" width="17.33203125" bestFit="1" customWidth="1"/>
    <col min="4" max="4" width="21.77734375" bestFit="1" customWidth="1"/>
    <col min="6" max="6" width="27" bestFit="1" customWidth="1"/>
    <col min="8" max="8" width="11.21875" bestFit="1" customWidth="1"/>
    <col min="10" max="10" width="14.5546875" bestFit="1" customWidth="1"/>
    <col min="12" max="12" width="10.88671875" bestFit="1" customWidth="1"/>
    <col min="14" max="14" width="23.109375" bestFit="1" customWidth="1"/>
  </cols>
  <sheetData>
    <row r="1" spans="2:14" ht="17.399999999999999" x14ac:dyDescent="0.3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</row>
    <row r="2" spans="2:14" ht="17.399999999999999" x14ac:dyDescent="0.3">
      <c r="B2" s="3"/>
      <c r="C2" s="4"/>
      <c r="D2" s="5"/>
      <c r="E2" s="6"/>
      <c r="F2" s="6"/>
      <c r="G2" s="7"/>
      <c r="H2" s="7"/>
      <c r="I2" s="8"/>
      <c r="J2" s="8"/>
      <c r="K2" s="8"/>
      <c r="L2" s="8"/>
      <c r="M2" s="8"/>
      <c r="N2" s="8"/>
    </row>
    <row r="3" spans="2:14" x14ac:dyDescent="0.3">
      <c r="B3" s="9" t="s">
        <v>1</v>
      </c>
      <c r="C3" s="10"/>
      <c r="D3" s="9" t="s">
        <v>2</v>
      </c>
      <c r="E3" s="11"/>
      <c r="F3" s="12" t="s">
        <v>3</v>
      </c>
      <c r="G3" s="13"/>
      <c r="H3" s="12" t="s">
        <v>4</v>
      </c>
      <c r="I3" s="2"/>
      <c r="J3" s="14" t="s">
        <v>5</v>
      </c>
      <c r="K3" s="2"/>
      <c r="L3" s="14" t="s">
        <v>6</v>
      </c>
      <c r="N3" s="14" t="s">
        <v>7</v>
      </c>
    </row>
    <row r="4" spans="2:14" x14ac:dyDescent="0.3">
      <c r="B4" s="15" t="s">
        <v>8</v>
      </c>
      <c r="C4" s="15"/>
      <c r="D4" s="16" t="s">
        <v>9</v>
      </c>
      <c r="E4" s="17"/>
      <c r="F4" s="18">
        <v>333</v>
      </c>
      <c r="G4" s="19"/>
      <c r="H4" s="20" t="s">
        <v>10</v>
      </c>
      <c r="I4" s="2"/>
      <c r="J4" s="16" t="s">
        <v>11</v>
      </c>
      <c r="K4" s="2"/>
      <c r="L4" s="16" t="s">
        <v>12</v>
      </c>
      <c r="N4" t="s">
        <v>13</v>
      </c>
    </row>
    <row r="5" spans="2:14" x14ac:dyDescent="0.3">
      <c r="B5" s="15" t="s">
        <v>14</v>
      </c>
      <c r="C5" s="15"/>
      <c r="D5" s="16" t="s">
        <v>15</v>
      </c>
      <c r="E5" s="17"/>
      <c r="F5" s="18">
        <v>358</v>
      </c>
      <c r="G5" s="19"/>
      <c r="H5" s="20" t="s">
        <v>10</v>
      </c>
      <c r="I5" s="2"/>
      <c r="J5" s="16" t="s">
        <v>16</v>
      </c>
      <c r="K5" s="2"/>
      <c r="L5" s="16" t="s">
        <v>12</v>
      </c>
      <c r="N5" t="s">
        <v>17</v>
      </c>
    </row>
    <row r="6" spans="2:14" x14ac:dyDescent="0.3">
      <c r="B6" s="15" t="s">
        <v>18</v>
      </c>
      <c r="C6" s="15"/>
      <c r="D6" s="16" t="s">
        <v>19</v>
      </c>
      <c r="E6" s="17"/>
      <c r="F6" s="18">
        <v>99</v>
      </c>
      <c r="G6" s="19"/>
      <c r="H6" s="20" t="s">
        <v>20</v>
      </c>
      <c r="I6" s="2"/>
      <c r="J6" s="16" t="s">
        <v>21</v>
      </c>
      <c r="K6" s="2"/>
      <c r="L6" s="16" t="s">
        <v>12</v>
      </c>
      <c r="N6" t="s">
        <v>22</v>
      </c>
    </row>
    <row r="7" spans="2:14" x14ac:dyDescent="0.3">
      <c r="B7" s="15" t="s">
        <v>23</v>
      </c>
      <c r="C7" s="19"/>
      <c r="D7" s="16" t="s">
        <v>24</v>
      </c>
      <c r="E7" s="19"/>
      <c r="F7" s="18">
        <v>31</v>
      </c>
      <c r="G7" s="19"/>
      <c r="H7" s="20" t="s">
        <v>20</v>
      </c>
      <c r="I7" s="2"/>
      <c r="J7" s="16" t="s">
        <v>25</v>
      </c>
      <c r="K7" s="2"/>
      <c r="L7" s="16" t="s">
        <v>12</v>
      </c>
      <c r="N7" t="s">
        <v>26</v>
      </c>
    </row>
    <row r="8" spans="2:14" x14ac:dyDescent="0.3">
      <c r="B8" s="15" t="s">
        <v>27</v>
      </c>
      <c r="C8" s="19"/>
      <c r="D8" s="16" t="s">
        <v>28</v>
      </c>
      <c r="E8" s="19"/>
      <c r="F8" s="18">
        <v>79</v>
      </c>
      <c r="G8" s="19"/>
      <c r="H8" s="20" t="s">
        <v>20</v>
      </c>
      <c r="I8" s="2"/>
      <c r="J8" s="16" t="s">
        <v>29</v>
      </c>
      <c r="K8" s="2"/>
      <c r="L8" s="16" t="s">
        <v>12</v>
      </c>
      <c r="N8" t="s">
        <v>30</v>
      </c>
    </row>
    <row r="9" spans="2:14" x14ac:dyDescent="0.3">
      <c r="B9" s="15" t="s">
        <v>31</v>
      </c>
      <c r="C9" s="19"/>
      <c r="D9" s="16" t="s">
        <v>32</v>
      </c>
      <c r="E9" s="19"/>
      <c r="F9" s="18">
        <v>56</v>
      </c>
      <c r="G9" s="19"/>
      <c r="H9" s="20" t="s">
        <v>10</v>
      </c>
      <c r="I9" s="2"/>
      <c r="J9" s="16" t="s">
        <v>33</v>
      </c>
      <c r="K9" s="2"/>
      <c r="L9" s="16" t="s">
        <v>12</v>
      </c>
      <c r="N9" t="s">
        <v>34</v>
      </c>
    </row>
    <row r="10" spans="2:14" x14ac:dyDescent="0.3">
      <c r="B10" s="15" t="s">
        <v>35</v>
      </c>
      <c r="C10" s="19"/>
      <c r="D10" s="16" t="s">
        <v>36</v>
      </c>
      <c r="E10" s="19"/>
      <c r="F10" s="18">
        <v>70</v>
      </c>
      <c r="G10" s="19"/>
      <c r="H10" s="20" t="s">
        <v>10</v>
      </c>
      <c r="I10" s="2"/>
      <c r="J10" s="16" t="s">
        <v>37</v>
      </c>
      <c r="K10" s="2"/>
      <c r="L10" s="16" t="s">
        <v>12</v>
      </c>
      <c r="N10" t="s">
        <v>38</v>
      </c>
    </row>
    <row r="11" spans="2:14" x14ac:dyDescent="0.3">
      <c r="B11" s="15" t="s">
        <v>39</v>
      </c>
      <c r="C11" s="19"/>
      <c r="D11" s="16" t="s">
        <v>40</v>
      </c>
      <c r="E11" s="19"/>
      <c r="F11" s="18">
        <v>55</v>
      </c>
      <c r="G11" s="19"/>
      <c r="H11" s="20" t="s">
        <v>10</v>
      </c>
      <c r="I11" s="2"/>
      <c r="J11" s="16" t="s">
        <v>41</v>
      </c>
      <c r="K11" s="2"/>
      <c r="L11" s="16" t="s">
        <v>12</v>
      </c>
      <c r="N11" t="s">
        <v>42</v>
      </c>
    </row>
    <row r="12" spans="2:14" x14ac:dyDescent="0.3">
      <c r="B12" s="15" t="s">
        <v>43</v>
      </c>
      <c r="C12" s="19"/>
      <c r="D12" s="16" t="s">
        <v>44</v>
      </c>
      <c r="E12" s="19"/>
      <c r="F12" s="18">
        <v>179</v>
      </c>
      <c r="G12" s="19"/>
      <c r="H12" s="20" t="s">
        <v>20</v>
      </c>
      <c r="I12" s="2"/>
      <c r="J12" s="16" t="s">
        <v>45</v>
      </c>
      <c r="K12" s="2"/>
      <c r="L12" s="16" t="s">
        <v>12</v>
      </c>
      <c r="N12" t="s">
        <v>46</v>
      </c>
    </row>
    <row r="13" spans="2:14" x14ac:dyDescent="0.3">
      <c r="B13" s="15" t="s">
        <v>27</v>
      </c>
      <c r="C13" s="19"/>
      <c r="D13" s="16" t="s">
        <v>47</v>
      </c>
      <c r="E13" s="19"/>
      <c r="F13" s="18">
        <v>86</v>
      </c>
      <c r="G13" s="19"/>
      <c r="H13" s="20" t="s">
        <v>20</v>
      </c>
      <c r="I13" s="2"/>
      <c r="J13" s="16" t="s">
        <v>48</v>
      </c>
      <c r="K13" s="2"/>
      <c r="L13" s="16" t="s">
        <v>12</v>
      </c>
      <c r="N13" t="s">
        <v>49</v>
      </c>
    </row>
    <row r="14" spans="2:14" x14ac:dyDescent="0.3">
      <c r="B14" s="15" t="s">
        <v>27</v>
      </c>
      <c r="C14" s="19"/>
      <c r="D14" s="16" t="s">
        <v>50</v>
      </c>
      <c r="E14" s="19"/>
      <c r="F14" s="18">
        <v>17</v>
      </c>
      <c r="G14" s="19"/>
      <c r="H14" s="20" t="s">
        <v>20</v>
      </c>
      <c r="I14" s="2"/>
      <c r="J14" s="16" t="s">
        <v>51</v>
      </c>
      <c r="K14" s="2"/>
      <c r="L14" s="16" t="s">
        <v>12</v>
      </c>
      <c r="N14" t="s">
        <v>52</v>
      </c>
    </row>
    <row r="15" spans="2:14" x14ac:dyDescent="0.3">
      <c r="B15" s="15" t="s">
        <v>53</v>
      </c>
      <c r="C15" s="19"/>
      <c r="D15" s="16" t="s">
        <v>54</v>
      </c>
      <c r="E15" s="19"/>
      <c r="F15" s="18">
        <v>741</v>
      </c>
      <c r="G15" s="19"/>
      <c r="H15" s="20" t="s">
        <v>20</v>
      </c>
      <c r="I15" s="2"/>
      <c r="J15" s="16" t="s">
        <v>55</v>
      </c>
      <c r="K15" s="2"/>
      <c r="L15" s="16" t="s">
        <v>12</v>
      </c>
      <c r="N15" t="s">
        <v>56</v>
      </c>
    </row>
    <row r="16" spans="2:14" x14ac:dyDescent="0.3">
      <c r="B16" s="15" t="s">
        <v>57</v>
      </c>
      <c r="C16" s="19"/>
      <c r="D16" s="16" t="s">
        <v>58</v>
      </c>
      <c r="E16" s="19"/>
      <c r="F16" s="18">
        <v>54</v>
      </c>
      <c r="G16" s="19"/>
      <c r="H16" s="20" t="s">
        <v>20</v>
      </c>
      <c r="I16" s="2"/>
      <c r="J16" s="16" t="s">
        <v>59</v>
      </c>
      <c r="K16" s="2"/>
      <c r="L16" s="16" t="s">
        <v>12</v>
      </c>
      <c r="N16" t="s">
        <v>60</v>
      </c>
    </row>
    <row r="17" spans="2:14" x14ac:dyDescent="0.3">
      <c r="B17" s="15" t="s">
        <v>61</v>
      </c>
      <c r="C17" s="19"/>
      <c r="D17" s="16" t="s">
        <v>62</v>
      </c>
      <c r="E17" s="19"/>
      <c r="F17" s="18">
        <v>304</v>
      </c>
      <c r="G17" s="19"/>
      <c r="H17" s="20" t="s">
        <v>20</v>
      </c>
      <c r="I17" s="2"/>
      <c r="J17" s="16" t="s">
        <v>63</v>
      </c>
      <c r="K17" s="2"/>
      <c r="L17" s="16" t="s">
        <v>12</v>
      </c>
      <c r="N17" t="s">
        <v>64</v>
      </c>
    </row>
    <row r="18" spans="2:14" x14ac:dyDescent="0.3">
      <c r="B18" s="15" t="s">
        <v>65</v>
      </c>
      <c r="C18" s="19"/>
      <c r="D18" s="16" t="s">
        <v>66</v>
      </c>
      <c r="E18" s="19"/>
      <c r="F18" s="18">
        <v>176</v>
      </c>
      <c r="G18" s="19"/>
      <c r="H18" s="20" t="s">
        <v>20</v>
      </c>
      <c r="I18" s="2"/>
      <c r="J18" s="16" t="s">
        <v>67</v>
      </c>
      <c r="K18" s="2"/>
      <c r="L18" s="16" t="s">
        <v>12</v>
      </c>
      <c r="N18" t="s">
        <v>68</v>
      </c>
    </row>
    <row r="19" spans="2:14" x14ac:dyDescent="0.3">
      <c r="B19" s="15" t="s">
        <v>69</v>
      </c>
      <c r="C19" s="19"/>
      <c r="D19" s="16" t="s">
        <v>70</v>
      </c>
      <c r="E19" s="19"/>
      <c r="F19" s="18">
        <v>51</v>
      </c>
      <c r="G19" s="19"/>
      <c r="H19" s="20" t="s">
        <v>10</v>
      </c>
      <c r="I19" s="2"/>
      <c r="J19" s="16" t="s">
        <v>71</v>
      </c>
      <c r="K19" s="2"/>
      <c r="L19" s="16" t="s">
        <v>12</v>
      </c>
      <c r="N19" t="s">
        <v>72</v>
      </c>
    </row>
    <row r="20" spans="2:14" x14ac:dyDescent="0.3">
      <c r="B20" s="15" t="s">
        <v>73</v>
      </c>
      <c r="C20" s="19"/>
      <c r="D20" s="16" t="s">
        <v>74</v>
      </c>
      <c r="E20" s="19"/>
      <c r="F20" s="18">
        <v>7</v>
      </c>
      <c r="G20" s="19"/>
      <c r="H20" s="20" t="s">
        <v>10</v>
      </c>
      <c r="I20" s="2"/>
      <c r="J20" s="16" t="s">
        <v>74</v>
      </c>
      <c r="K20" s="2"/>
      <c r="L20" s="16" t="s">
        <v>12</v>
      </c>
      <c r="N20" t="s">
        <v>75</v>
      </c>
    </row>
    <row r="21" spans="2:14" x14ac:dyDescent="0.3">
      <c r="B21" s="15" t="s">
        <v>73</v>
      </c>
      <c r="C21" s="19"/>
      <c r="D21" s="16" t="s">
        <v>76</v>
      </c>
      <c r="E21" s="19"/>
      <c r="F21" s="18">
        <v>14</v>
      </c>
      <c r="G21" s="19"/>
      <c r="H21" s="20" t="s">
        <v>10</v>
      </c>
      <c r="I21" s="2"/>
      <c r="J21" s="16" t="s">
        <v>76</v>
      </c>
      <c r="K21" s="2"/>
      <c r="L21" s="16" t="s">
        <v>12</v>
      </c>
      <c r="N21" t="s">
        <v>77</v>
      </c>
    </row>
    <row r="22" spans="2:14" x14ac:dyDescent="0.3">
      <c r="B22" s="15" t="s">
        <v>73</v>
      </c>
      <c r="C22" s="19"/>
      <c r="D22" s="16" t="s">
        <v>78</v>
      </c>
      <c r="E22" s="19"/>
      <c r="F22" s="18">
        <v>8</v>
      </c>
      <c r="G22" s="19"/>
      <c r="H22" s="20" t="s">
        <v>10</v>
      </c>
      <c r="I22" s="2"/>
      <c r="J22" s="16" t="s">
        <v>78</v>
      </c>
      <c r="K22" s="2"/>
      <c r="L22" s="16" t="s">
        <v>12</v>
      </c>
      <c r="N22" t="s">
        <v>79</v>
      </c>
    </row>
    <row r="23" spans="2:14" x14ac:dyDescent="0.3">
      <c r="B23" s="15" t="s">
        <v>73</v>
      </c>
      <c r="C23" s="19"/>
      <c r="D23" s="16" t="s">
        <v>80</v>
      </c>
      <c r="E23" s="19"/>
      <c r="F23" s="18">
        <v>6</v>
      </c>
      <c r="G23" s="19"/>
      <c r="H23" s="20" t="s">
        <v>10</v>
      </c>
      <c r="I23" s="2"/>
      <c r="J23" s="16" t="s">
        <v>80</v>
      </c>
      <c r="K23" s="2"/>
      <c r="L23" s="16" t="s">
        <v>12</v>
      </c>
      <c r="N23" t="s">
        <v>81</v>
      </c>
    </row>
    <row r="24" spans="2:14" x14ac:dyDescent="0.3">
      <c r="B24" s="15" t="s">
        <v>82</v>
      </c>
      <c r="C24" s="15"/>
      <c r="D24" s="16" t="s">
        <v>83</v>
      </c>
      <c r="E24" s="17"/>
      <c r="F24" s="18">
        <v>128</v>
      </c>
      <c r="G24" s="19"/>
      <c r="H24" s="20" t="s">
        <v>10</v>
      </c>
      <c r="I24" s="2"/>
      <c r="J24" s="16" t="s">
        <v>84</v>
      </c>
      <c r="K24" s="2"/>
      <c r="L24" s="16" t="s">
        <v>12</v>
      </c>
      <c r="N24" t="s">
        <v>85</v>
      </c>
    </row>
    <row r="25" spans="2:14" x14ac:dyDescent="0.3">
      <c r="B25" s="15" t="s">
        <v>86</v>
      </c>
      <c r="C25" s="15"/>
      <c r="D25" s="16" t="s">
        <v>87</v>
      </c>
      <c r="E25" s="17"/>
      <c r="F25" s="18">
        <v>132</v>
      </c>
      <c r="G25" s="19"/>
      <c r="H25" s="20" t="s">
        <v>10</v>
      </c>
      <c r="I25" s="2"/>
      <c r="J25" s="16" t="s">
        <v>88</v>
      </c>
      <c r="K25" s="2"/>
      <c r="L25" s="16" t="s">
        <v>12</v>
      </c>
      <c r="N25" t="s">
        <v>89</v>
      </c>
    </row>
    <row r="26" spans="2:14" x14ac:dyDescent="0.3">
      <c r="B26" s="15" t="s">
        <v>90</v>
      </c>
      <c r="C26" s="15"/>
      <c r="D26" s="16" t="s">
        <v>91</v>
      </c>
      <c r="E26" s="19"/>
      <c r="F26" s="18">
        <v>333</v>
      </c>
      <c r="G26" s="19"/>
      <c r="H26" s="20" t="s">
        <v>10</v>
      </c>
      <c r="I26" s="2"/>
      <c r="J26" s="16" t="s">
        <v>92</v>
      </c>
      <c r="K26" s="2"/>
      <c r="L26" s="16" t="s">
        <v>93</v>
      </c>
      <c r="N26" t="s">
        <v>94</v>
      </c>
    </row>
    <row r="27" spans="2:14" x14ac:dyDescent="0.3">
      <c r="B27" s="15" t="s">
        <v>95</v>
      </c>
      <c r="C27" s="15"/>
      <c r="D27" s="16" t="s">
        <v>96</v>
      </c>
      <c r="E27" s="19"/>
      <c r="F27" s="18">
        <v>46</v>
      </c>
      <c r="G27" s="19"/>
      <c r="H27" s="20" t="s">
        <v>10</v>
      </c>
      <c r="I27" s="2"/>
      <c r="J27" s="16" t="s">
        <v>97</v>
      </c>
      <c r="K27" s="2"/>
      <c r="L27" s="16" t="s">
        <v>93</v>
      </c>
      <c r="N27" t="s">
        <v>98</v>
      </c>
    </row>
    <row r="28" spans="2:14" x14ac:dyDescent="0.3">
      <c r="B28" s="15" t="s">
        <v>99</v>
      </c>
      <c r="C28" s="15"/>
      <c r="D28" s="16" t="s">
        <v>100</v>
      </c>
      <c r="E28" s="19"/>
      <c r="F28" s="18">
        <v>46</v>
      </c>
      <c r="G28" s="19"/>
      <c r="H28" s="20" t="s">
        <v>10</v>
      </c>
      <c r="I28" s="2"/>
      <c r="J28" s="16" t="s">
        <v>101</v>
      </c>
      <c r="K28" s="2"/>
      <c r="L28" s="16" t="s">
        <v>93</v>
      </c>
      <c r="N28" t="s">
        <v>102</v>
      </c>
    </row>
    <row r="29" spans="2:14" x14ac:dyDescent="0.3">
      <c r="B29" s="15" t="s">
        <v>103</v>
      </c>
      <c r="C29" s="15"/>
      <c r="D29" s="16" t="s">
        <v>104</v>
      </c>
      <c r="E29" s="19"/>
      <c r="F29" s="18">
        <v>308</v>
      </c>
      <c r="G29" s="19"/>
      <c r="H29" s="20" t="s">
        <v>20</v>
      </c>
      <c r="I29" s="2"/>
      <c r="J29" s="16" t="s">
        <v>105</v>
      </c>
      <c r="K29" s="2"/>
      <c r="L29" s="16" t="s">
        <v>93</v>
      </c>
      <c r="N29" t="s">
        <v>106</v>
      </c>
    </row>
    <row r="30" spans="2:14" x14ac:dyDescent="0.3">
      <c r="B30" s="15" t="s">
        <v>57</v>
      </c>
      <c r="C30" s="15"/>
      <c r="D30" s="16" t="s">
        <v>107</v>
      </c>
      <c r="E30" s="19"/>
      <c r="F30" s="18">
        <v>44</v>
      </c>
      <c r="G30" s="19"/>
      <c r="H30" s="20" t="s">
        <v>20</v>
      </c>
      <c r="I30" s="2"/>
      <c r="J30" s="16" t="s">
        <v>108</v>
      </c>
      <c r="K30" s="2"/>
      <c r="L30" s="16" t="s">
        <v>93</v>
      </c>
      <c r="N30" t="s">
        <v>109</v>
      </c>
    </row>
    <row r="31" spans="2:14" x14ac:dyDescent="0.3">
      <c r="B31" s="15" t="s">
        <v>110</v>
      </c>
      <c r="C31" s="15"/>
      <c r="D31" s="16" t="s">
        <v>111</v>
      </c>
      <c r="E31" s="19"/>
      <c r="F31" s="18">
        <v>178</v>
      </c>
      <c r="G31" s="19"/>
      <c r="H31" s="20" t="s">
        <v>20</v>
      </c>
      <c r="I31" s="2"/>
      <c r="J31" s="16" t="s">
        <v>112</v>
      </c>
      <c r="K31" s="2"/>
      <c r="L31" s="16" t="s">
        <v>93</v>
      </c>
      <c r="N31" t="s">
        <v>113</v>
      </c>
    </row>
    <row r="32" spans="2:14" x14ac:dyDescent="0.3">
      <c r="B32" s="15" t="s">
        <v>114</v>
      </c>
      <c r="C32" s="15"/>
      <c r="D32" s="16" t="s">
        <v>115</v>
      </c>
      <c r="E32" s="19"/>
      <c r="F32" s="18">
        <v>129</v>
      </c>
      <c r="G32" s="19"/>
      <c r="H32" s="20" t="s">
        <v>20</v>
      </c>
      <c r="I32" s="2"/>
      <c r="J32" s="16" t="s">
        <v>116</v>
      </c>
      <c r="K32" s="2"/>
      <c r="L32" s="16" t="s">
        <v>93</v>
      </c>
      <c r="N32" t="s">
        <v>117</v>
      </c>
    </row>
    <row r="33" spans="2:14" x14ac:dyDescent="0.3">
      <c r="B33" s="15" t="s">
        <v>118</v>
      </c>
      <c r="C33" s="15"/>
      <c r="D33" s="16" t="s">
        <v>119</v>
      </c>
      <c r="E33" s="19"/>
      <c r="F33" s="18">
        <v>133</v>
      </c>
      <c r="G33" s="19"/>
      <c r="H33" s="20" t="s">
        <v>20</v>
      </c>
      <c r="I33" s="2"/>
      <c r="J33" s="16" t="s">
        <v>120</v>
      </c>
      <c r="K33" s="2"/>
      <c r="L33" s="16" t="s">
        <v>93</v>
      </c>
      <c r="N33" t="s">
        <v>121</v>
      </c>
    </row>
    <row r="34" spans="2:14" x14ac:dyDescent="0.3">
      <c r="B34" s="15" t="s">
        <v>53</v>
      </c>
      <c r="C34" s="15"/>
      <c r="D34" s="16" t="s">
        <v>122</v>
      </c>
      <c r="E34" s="19"/>
      <c r="F34" s="18">
        <v>722</v>
      </c>
      <c r="G34" s="19"/>
      <c r="H34" s="20" t="s">
        <v>20</v>
      </c>
      <c r="I34" s="2"/>
      <c r="J34" s="16" t="s">
        <v>123</v>
      </c>
      <c r="K34" s="2"/>
      <c r="L34" s="16" t="s">
        <v>93</v>
      </c>
      <c r="N34" t="s">
        <v>124</v>
      </c>
    </row>
    <row r="35" spans="2:14" x14ac:dyDescent="0.3">
      <c r="B35" s="15" t="s">
        <v>57</v>
      </c>
      <c r="C35" s="15"/>
      <c r="D35" s="16" t="s">
        <v>125</v>
      </c>
      <c r="E35" s="19"/>
      <c r="F35" s="18">
        <v>57</v>
      </c>
      <c r="G35" s="19"/>
      <c r="H35" s="20" t="s">
        <v>20</v>
      </c>
      <c r="I35" s="2"/>
      <c r="J35" s="16" t="s">
        <v>126</v>
      </c>
      <c r="K35" s="2"/>
      <c r="L35" s="16" t="s">
        <v>93</v>
      </c>
      <c r="N35" t="s">
        <v>127</v>
      </c>
    </row>
    <row r="36" spans="2:14" x14ac:dyDescent="0.3">
      <c r="B36" s="15" t="s">
        <v>39</v>
      </c>
      <c r="C36" s="15"/>
      <c r="D36" s="16" t="s">
        <v>128</v>
      </c>
      <c r="E36" s="19"/>
      <c r="F36" s="18">
        <v>43</v>
      </c>
      <c r="G36" s="19"/>
      <c r="H36" s="20" t="s">
        <v>10</v>
      </c>
      <c r="I36" s="2"/>
      <c r="J36" s="16" t="s">
        <v>129</v>
      </c>
      <c r="K36" s="2"/>
      <c r="L36" s="16" t="s">
        <v>93</v>
      </c>
      <c r="N36" t="s">
        <v>130</v>
      </c>
    </row>
    <row r="37" spans="2:14" x14ac:dyDescent="0.3">
      <c r="B37" s="15" t="s">
        <v>131</v>
      </c>
      <c r="C37" s="15"/>
      <c r="D37" s="16" t="s">
        <v>132</v>
      </c>
      <c r="E37" s="19"/>
      <c r="F37" s="18">
        <v>306</v>
      </c>
      <c r="G37" s="19"/>
      <c r="H37" s="20" t="s">
        <v>20</v>
      </c>
      <c r="I37" s="2"/>
      <c r="J37" s="16" t="s">
        <v>133</v>
      </c>
      <c r="K37" s="2"/>
      <c r="L37" s="16" t="s">
        <v>93</v>
      </c>
      <c r="N37" t="s">
        <v>134</v>
      </c>
    </row>
    <row r="38" spans="2:14" x14ac:dyDescent="0.3">
      <c r="B38" s="15" t="s">
        <v>135</v>
      </c>
      <c r="C38" s="15"/>
      <c r="D38" s="16" t="s">
        <v>136</v>
      </c>
      <c r="E38" s="19"/>
      <c r="F38" s="18">
        <v>311</v>
      </c>
      <c r="G38" s="19"/>
      <c r="H38" s="20" t="s">
        <v>20</v>
      </c>
      <c r="I38" s="2"/>
      <c r="J38" s="16" t="s">
        <v>137</v>
      </c>
      <c r="K38" s="2"/>
      <c r="L38" s="16" t="s">
        <v>93</v>
      </c>
      <c r="N38" t="s">
        <v>138</v>
      </c>
    </row>
    <row r="39" spans="2:14" x14ac:dyDescent="0.3">
      <c r="B39" s="15" t="s">
        <v>57</v>
      </c>
      <c r="C39" s="15"/>
      <c r="D39" s="16" t="s">
        <v>139</v>
      </c>
      <c r="E39" s="19"/>
      <c r="F39" s="18">
        <v>43</v>
      </c>
      <c r="G39" s="19"/>
      <c r="H39" s="20" t="s">
        <v>20</v>
      </c>
      <c r="I39" s="2"/>
      <c r="J39" s="16" t="s">
        <v>140</v>
      </c>
      <c r="K39" s="2"/>
      <c r="L39" s="16" t="s">
        <v>93</v>
      </c>
      <c r="N39" t="s">
        <v>141</v>
      </c>
    </row>
    <row r="40" spans="2:14" x14ac:dyDescent="0.3">
      <c r="B40" s="15" t="s">
        <v>69</v>
      </c>
      <c r="C40" s="19"/>
      <c r="D40" s="16" t="s">
        <v>70</v>
      </c>
      <c r="E40" s="19"/>
      <c r="F40" s="18">
        <v>51</v>
      </c>
      <c r="G40" s="19"/>
      <c r="H40" s="20" t="s">
        <v>10</v>
      </c>
      <c r="I40" s="2"/>
      <c r="J40" s="16" t="s">
        <v>142</v>
      </c>
      <c r="K40" s="2"/>
      <c r="L40" s="16" t="s">
        <v>93</v>
      </c>
      <c r="N40" t="s">
        <v>143</v>
      </c>
    </row>
    <row r="41" spans="2:14" x14ac:dyDescent="0.3">
      <c r="B41" s="15" t="s">
        <v>73</v>
      </c>
      <c r="C41" s="19"/>
      <c r="D41" s="16" t="s">
        <v>144</v>
      </c>
      <c r="E41" s="19"/>
      <c r="F41" s="18">
        <v>7</v>
      </c>
      <c r="G41" s="19"/>
      <c r="H41" s="20" t="s">
        <v>10</v>
      </c>
      <c r="I41" s="2"/>
      <c r="J41" s="16" t="s">
        <v>144</v>
      </c>
      <c r="K41" s="2"/>
      <c r="L41" s="16" t="s">
        <v>93</v>
      </c>
      <c r="N41" t="s">
        <v>145</v>
      </c>
    </row>
    <row r="42" spans="2:14" x14ac:dyDescent="0.3">
      <c r="B42" s="15" t="s">
        <v>73</v>
      </c>
      <c r="C42" s="19"/>
      <c r="D42" s="16" t="s">
        <v>146</v>
      </c>
      <c r="E42" s="19"/>
      <c r="F42" s="18">
        <v>16</v>
      </c>
      <c r="G42" s="19"/>
      <c r="H42" s="20" t="s">
        <v>10</v>
      </c>
      <c r="I42" s="2"/>
      <c r="J42" s="16" t="s">
        <v>146</v>
      </c>
      <c r="K42" s="2"/>
      <c r="L42" s="16" t="s">
        <v>93</v>
      </c>
      <c r="N42" t="s">
        <v>147</v>
      </c>
    </row>
    <row r="43" spans="2:14" x14ac:dyDescent="0.3">
      <c r="B43" s="15" t="s">
        <v>73</v>
      </c>
      <c r="C43" s="19"/>
      <c r="D43" s="16" t="s">
        <v>148</v>
      </c>
      <c r="E43" s="19"/>
      <c r="F43" s="18">
        <v>4</v>
      </c>
      <c r="G43" s="19"/>
      <c r="H43" s="20" t="s">
        <v>10</v>
      </c>
      <c r="I43" s="2"/>
      <c r="J43" s="16" t="s">
        <v>148</v>
      </c>
      <c r="K43" s="2"/>
      <c r="L43" s="16" t="s">
        <v>93</v>
      </c>
      <c r="N43" t="s">
        <v>149</v>
      </c>
    </row>
    <row r="44" spans="2:14" x14ac:dyDescent="0.3">
      <c r="B44" s="15" t="s">
        <v>73</v>
      </c>
      <c r="C44" s="19"/>
      <c r="D44" s="16" t="s">
        <v>150</v>
      </c>
      <c r="E44" s="19"/>
      <c r="F44" s="18">
        <v>4</v>
      </c>
      <c r="G44" s="19"/>
      <c r="H44" s="20" t="s">
        <v>10</v>
      </c>
      <c r="I44" s="2"/>
      <c r="J44" s="16" t="s">
        <v>150</v>
      </c>
      <c r="K44" s="2"/>
      <c r="L44" s="16" t="s">
        <v>93</v>
      </c>
      <c r="N44" t="s">
        <v>151</v>
      </c>
    </row>
    <row r="45" spans="2:14" x14ac:dyDescent="0.3">
      <c r="B45" s="15" t="s">
        <v>82</v>
      </c>
      <c r="C45" s="15"/>
      <c r="D45" s="16" t="s">
        <v>83</v>
      </c>
      <c r="E45" s="19"/>
      <c r="F45" s="18">
        <v>137</v>
      </c>
      <c r="G45" s="19"/>
      <c r="H45" s="20" t="s">
        <v>10</v>
      </c>
      <c r="I45" s="2"/>
      <c r="J45" s="16" t="s">
        <v>152</v>
      </c>
      <c r="K45" s="2"/>
      <c r="L45" s="16" t="s">
        <v>93</v>
      </c>
      <c r="N45" t="s">
        <v>153</v>
      </c>
    </row>
    <row r="46" spans="2:14" x14ac:dyDescent="0.3">
      <c r="B46" s="15" t="s">
        <v>86</v>
      </c>
      <c r="C46" s="15"/>
      <c r="D46" s="16" t="s">
        <v>87</v>
      </c>
      <c r="E46" s="19"/>
      <c r="F46" s="18">
        <v>130</v>
      </c>
      <c r="G46" s="19"/>
      <c r="H46" s="20" t="s">
        <v>10</v>
      </c>
      <c r="I46" s="2"/>
      <c r="J46" s="16" t="s">
        <v>154</v>
      </c>
      <c r="K46" s="2"/>
      <c r="L46" s="16" t="s">
        <v>93</v>
      </c>
      <c r="N46" t="s">
        <v>155</v>
      </c>
    </row>
    <row r="47" spans="2:14" x14ac:dyDescent="0.3">
      <c r="B47" s="15" t="s">
        <v>156</v>
      </c>
      <c r="C47" s="15"/>
      <c r="D47" s="16" t="s">
        <v>157</v>
      </c>
      <c r="E47" s="19"/>
      <c r="F47" s="18">
        <v>124</v>
      </c>
      <c r="G47" s="19"/>
      <c r="H47" s="20" t="s">
        <v>10</v>
      </c>
      <c r="I47" s="2"/>
      <c r="J47" s="16" t="s">
        <v>158</v>
      </c>
      <c r="K47" s="2"/>
      <c r="L47" s="16" t="s">
        <v>93</v>
      </c>
      <c r="N47" s="21" t="s">
        <v>159</v>
      </c>
    </row>
    <row r="48" spans="2:14" x14ac:dyDescent="0.3">
      <c r="B48" s="15" t="s">
        <v>90</v>
      </c>
      <c r="C48" s="15"/>
      <c r="D48" s="16" t="s">
        <v>160</v>
      </c>
      <c r="E48" s="19"/>
      <c r="F48" s="18">
        <v>330</v>
      </c>
      <c r="G48" s="19"/>
      <c r="H48" s="20" t="s">
        <v>10</v>
      </c>
      <c r="I48" s="2"/>
      <c r="J48" s="16" t="s">
        <v>161</v>
      </c>
      <c r="K48" s="2"/>
      <c r="L48" s="16" t="s">
        <v>162</v>
      </c>
      <c r="N48" t="s">
        <v>163</v>
      </c>
    </row>
    <row r="49" spans="2:14" x14ac:dyDescent="0.3">
      <c r="B49" s="15" t="s">
        <v>164</v>
      </c>
      <c r="C49" s="15"/>
      <c r="D49" s="16" t="s">
        <v>165</v>
      </c>
      <c r="E49" s="19"/>
      <c r="F49" s="18">
        <v>224</v>
      </c>
      <c r="G49" s="19"/>
      <c r="H49" s="20" t="s">
        <v>20</v>
      </c>
      <c r="I49" s="2"/>
      <c r="J49" s="16" t="s">
        <v>166</v>
      </c>
      <c r="K49" s="2"/>
      <c r="L49" s="16" t="s">
        <v>162</v>
      </c>
      <c r="N49" t="s">
        <v>167</v>
      </c>
    </row>
    <row r="50" spans="2:14" x14ac:dyDescent="0.3">
      <c r="B50" s="15" t="s">
        <v>114</v>
      </c>
      <c r="C50" s="15"/>
      <c r="D50" s="16" t="s">
        <v>168</v>
      </c>
      <c r="E50" s="19"/>
      <c r="F50" s="18">
        <v>129</v>
      </c>
      <c r="G50" s="19"/>
      <c r="H50" s="20" t="s">
        <v>20</v>
      </c>
      <c r="I50" s="2"/>
      <c r="J50" s="16" t="s">
        <v>169</v>
      </c>
      <c r="K50" s="2"/>
      <c r="L50" s="16" t="s">
        <v>162</v>
      </c>
      <c r="N50" t="s">
        <v>170</v>
      </c>
    </row>
    <row r="51" spans="2:14" x14ac:dyDescent="0.3">
      <c r="B51" s="15" t="s">
        <v>171</v>
      </c>
      <c r="C51" s="15"/>
      <c r="D51" s="16" t="s">
        <v>172</v>
      </c>
      <c r="E51" s="19"/>
      <c r="F51" s="18">
        <v>225</v>
      </c>
      <c r="G51" s="19"/>
      <c r="H51" s="20" t="s">
        <v>20</v>
      </c>
      <c r="I51" s="2"/>
      <c r="J51" s="16" t="s">
        <v>173</v>
      </c>
      <c r="K51" s="2"/>
      <c r="L51" s="16" t="s">
        <v>162</v>
      </c>
      <c r="N51" t="s">
        <v>174</v>
      </c>
    </row>
    <row r="52" spans="2:14" x14ac:dyDescent="0.3">
      <c r="B52" s="15" t="s">
        <v>114</v>
      </c>
      <c r="C52" s="15"/>
      <c r="D52" s="16" t="s">
        <v>175</v>
      </c>
      <c r="E52" s="19"/>
      <c r="F52" s="18">
        <v>129</v>
      </c>
      <c r="G52" s="19"/>
      <c r="H52" s="20" t="s">
        <v>20</v>
      </c>
      <c r="I52" s="2"/>
      <c r="J52" s="16" t="s">
        <v>176</v>
      </c>
      <c r="K52" s="2"/>
      <c r="L52" s="16" t="s">
        <v>162</v>
      </c>
      <c r="N52" t="s">
        <v>177</v>
      </c>
    </row>
    <row r="53" spans="2:14" x14ac:dyDescent="0.3">
      <c r="B53" s="15" t="s">
        <v>39</v>
      </c>
      <c r="C53" s="15"/>
      <c r="D53" s="16" t="s">
        <v>178</v>
      </c>
      <c r="E53" s="19"/>
      <c r="F53" s="18">
        <v>46</v>
      </c>
      <c r="G53" s="19"/>
      <c r="H53" s="20" t="s">
        <v>10</v>
      </c>
      <c r="I53" s="2"/>
      <c r="J53" s="16" t="s">
        <v>179</v>
      </c>
      <c r="K53" s="2"/>
      <c r="L53" s="16" t="s">
        <v>162</v>
      </c>
      <c r="N53" t="s">
        <v>180</v>
      </c>
    </row>
    <row r="54" spans="2:14" x14ac:dyDescent="0.3">
      <c r="B54" s="15" t="s">
        <v>53</v>
      </c>
      <c r="C54" s="15"/>
      <c r="D54" s="16" t="s">
        <v>181</v>
      </c>
      <c r="E54" s="19"/>
      <c r="F54" s="18">
        <v>722</v>
      </c>
      <c r="G54" s="19"/>
      <c r="H54" s="20" t="s">
        <v>20</v>
      </c>
      <c r="I54" s="2"/>
      <c r="J54" s="16" t="s">
        <v>182</v>
      </c>
      <c r="K54" s="2"/>
      <c r="L54" s="16" t="s">
        <v>162</v>
      </c>
      <c r="N54" t="s">
        <v>183</v>
      </c>
    </row>
    <row r="55" spans="2:14" x14ac:dyDescent="0.3">
      <c r="B55" s="15" t="s">
        <v>57</v>
      </c>
      <c r="C55" s="15"/>
      <c r="D55" s="16" t="s">
        <v>184</v>
      </c>
      <c r="E55" s="19"/>
      <c r="F55" s="18">
        <v>57</v>
      </c>
      <c r="G55" s="19"/>
      <c r="H55" s="20" t="s">
        <v>20</v>
      </c>
      <c r="I55" s="2"/>
      <c r="J55" s="16" t="s">
        <v>185</v>
      </c>
      <c r="K55" s="2"/>
      <c r="L55" s="16" t="s">
        <v>162</v>
      </c>
      <c r="N55" t="s">
        <v>186</v>
      </c>
    </row>
    <row r="56" spans="2:14" x14ac:dyDescent="0.3">
      <c r="B56" s="15" t="s">
        <v>53</v>
      </c>
      <c r="C56" s="15"/>
      <c r="D56" s="16" t="s">
        <v>187</v>
      </c>
      <c r="E56" s="19"/>
      <c r="F56" s="18">
        <v>750</v>
      </c>
      <c r="G56" s="19"/>
      <c r="H56" s="20" t="s">
        <v>20</v>
      </c>
      <c r="I56" s="2"/>
      <c r="J56" s="16" t="s">
        <v>188</v>
      </c>
      <c r="K56" s="2"/>
      <c r="L56" s="16" t="s">
        <v>162</v>
      </c>
      <c r="N56" t="s">
        <v>189</v>
      </c>
    </row>
    <row r="57" spans="2:14" x14ac:dyDescent="0.3">
      <c r="B57" s="15" t="s">
        <v>190</v>
      </c>
      <c r="C57" s="15"/>
      <c r="D57" s="16" t="s">
        <v>191</v>
      </c>
      <c r="E57" s="19"/>
      <c r="F57" s="18">
        <v>52</v>
      </c>
      <c r="G57" s="19"/>
      <c r="H57" s="20" t="s">
        <v>20</v>
      </c>
      <c r="I57" s="2"/>
      <c r="J57" s="16" t="s">
        <v>192</v>
      </c>
      <c r="K57" s="2"/>
      <c r="L57" s="16" t="s">
        <v>162</v>
      </c>
      <c r="N57" t="s">
        <v>193</v>
      </c>
    </row>
    <row r="58" spans="2:14" x14ac:dyDescent="0.3">
      <c r="B58" s="15" t="s">
        <v>69</v>
      </c>
      <c r="C58" s="19"/>
      <c r="D58" s="16" t="s">
        <v>70</v>
      </c>
      <c r="E58" s="19"/>
      <c r="F58" s="18">
        <v>51</v>
      </c>
      <c r="G58" s="19"/>
      <c r="H58" s="20" t="s">
        <v>10</v>
      </c>
      <c r="I58" s="2"/>
      <c r="J58" s="16" t="s">
        <v>194</v>
      </c>
      <c r="K58" s="2"/>
      <c r="L58" s="16" t="s">
        <v>162</v>
      </c>
      <c r="N58" t="s">
        <v>195</v>
      </c>
    </row>
    <row r="59" spans="2:14" x14ac:dyDescent="0.3">
      <c r="B59" s="15" t="s">
        <v>73</v>
      </c>
      <c r="C59" s="19"/>
      <c r="D59" s="16" t="s">
        <v>196</v>
      </c>
      <c r="E59" s="19"/>
      <c r="F59" s="18">
        <v>7</v>
      </c>
      <c r="G59" s="19"/>
      <c r="H59" s="20" t="s">
        <v>10</v>
      </c>
      <c r="I59" s="2"/>
      <c r="J59" s="16" t="s">
        <v>196</v>
      </c>
      <c r="K59" s="2"/>
      <c r="L59" s="16" t="s">
        <v>162</v>
      </c>
      <c r="N59" t="s">
        <v>197</v>
      </c>
    </row>
    <row r="60" spans="2:14" x14ac:dyDescent="0.3">
      <c r="B60" s="15" t="s">
        <v>73</v>
      </c>
      <c r="C60" s="19"/>
      <c r="D60" s="16" t="s">
        <v>198</v>
      </c>
      <c r="E60" s="19"/>
      <c r="F60" s="18">
        <v>16</v>
      </c>
      <c r="G60" s="19"/>
      <c r="H60" s="20" t="s">
        <v>10</v>
      </c>
      <c r="I60" s="2"/>
      <c r="J60" s="16" t="s">
        <v>198</v>
      </c>
      <c r="K60" s="2"/>
      <c r="L60" s="16" t="s">
        <v>162</v>
      </c>
      <c r="N60" t="s">
        <v>199</v>
      </c>
    </row>
    <row r="61" spans="2:14" x14ac:dyDescent="0.3">
      <c r="B61" s="15" t="s">
        <v>73</v>
      </c>
      <c r="C61" s="19"/>
      <c r="D61" s="16" t="s">
        <v>200</v>
      </c>
      <c r="E61" s="19"/>
      <c r="F61" s="18">
        <v>8</v>
      </c>
      <c r="G61" s="19"/>
      <c r="H61" s="20" t="s">
        <v>10</v>
      </c>
      <c r="I61" s="2"/>
      <c r="J61" s="16" t="s">
        <v>200</v>
      </c>
      <c r="K61" s="2"/>
      <c r="L61" s="16" t="s">
        <v>162</v>
      </c>
      <c r="N61" t="s">
        <v>201</v>
      </c>
    </row>
    <row r="62" spans="2:14" x14ac:dyDescent="0.3">
      <c r="B62" s="15" t="s">
        <v>73</v>
      </c>
      <c r="C62" s="19"/>
      <c r="D62" s="16" t="s">
        <v>202</v>
      </c>
      <c r="E62" s="19"/>
      <c r="F62" s="18">
        <v>6</v>
      </c>
      <c r="G62" s="19"/>
      <c r="H62" s="20" t="s">
        <v>10</v>
      </c>
      <c r="I62" s="2"/>
      <c r="J62" s="16" t="s">
        <v>202</v>
      </c>
      <c r="K62" s="2"/>
      <c r="L62" s="16" t="s">
        <v>162</v>
      </c>
      <c r="N62" t="s">
        <v>203</v>
      </c>
    </row>
    <row r="63" spans="2:14" x14ac:dyDescent="0.3">
      <c r="B63" s="15" t="s">
        <v>82</v>
      </c>
      <c r="C63" s="15"/>
      <c r="D63" s="16" t="s">
        <v>83</v>
      </c>
      <c r="E63" s="19"/>
      <c r="F63" s="18">
        <v>131</v>
      </c>
      <c r="G63" s="19"/>
      <c r="H63" s="20" t="s">
        <v>10</v>
      </c>
      <c r="I63" s="2"/>
      <c r="J63" s="16" t="s">
        <v>204</v>
      </c>
      <c r="K63" s="2"/>
      <c r="L63" s="16" t="s">
        <v>162</v>
      </c>
      <c r="N63" t="s">
        <v>205</v>
      </c>
    </row>
    <row r="64" spans="2:14" x14ac:dyDescent="0.3">
      <c r="B64" s="15" t="s">
        <v>86</v>
      </c>
      <c r="C64" s="15"/>
      <c r="D64" s="16" t="s">
        <v>87</v>
      </c>
      <c r="E64" s="19"/>
      <c r="F64" s="18">
        <v>131</v>
      </c>
      <c r="G64" s="19"/>
      <c r="H64" s="20" t="s">
        <v>10</v>
      </c>
      <c r="I64" s="2"/>
      <c r="J64" s="16" t="s">
        <v>206</v>
      </c>
      <c r="K64" s="2"/>
      <c r="L64" s="16" t="s">
        <v>162</v>
      </c>
      <c r="N64" t="s">
        <v>207</v>
      </c>
    </row>
    <row r="65" spans="2:12" x14ac:dyDescent="0.3">
      <c r="B65" s="22"/>
      <c r="C65" s="22"/>
      <c r="D65" s="22"/>
      <c r="E65" s="22"/>
      <c r="F65" s="22"/>
      <c r="G65" s="2"/>
      <c r="H65" s="2"/>
      <c r="I65" s="2"/>
      <c r="J65" s="2"/>
      <c r="K65" s="2"/>
      <c r="L65" s="2"/>
    </row>
    <row r="66" spans="2:12" x14ac:dyDescent="0.3">
      <c r="B66" s="19"/>
      <c r="C66" s="19"/>
      <c r="D66" s="19"/>
      <c r="E66" s="19"/>
      <c r="F66" s="19"/>
      <c r="G66" s="19"/>
      <c r="H66" s="19"/>
    </row>
    <row r="67" spans="2:12" x14ac:dyDescent="0.3">
      <c r="B67" s="19"/>
      <c r="C67" s="19"/>
      <c r="D67" s="23" t="s">
        <v>208</v>
      </c>
      <c r="E67" s="19"/>
      <c r="F67" s="24">
        <v>1839</v>
      </c>
      <c r="G67" s="19"/>
      <c r="H67" s="19"/>
    </row>
    <row r="68" spans="2:12" x14ac:dyDescent="0.3">
      <c r="B68" s="2"/>
      <c r="C68" s="2"/>
      <c r="D68" s="2"/>
      <c r="E68" s="2"/>
      <c r="F68" s="2"/>
      <c r="G68" s="2"/>
      <c r="H68" s="2"/>
    </row>
    <row r="69" spans="2:12" x14ac:dyDescent="0.3">
      <c r="B69" s="2"/>
      <c r="C69" s="2"/>
      <c r="D69" s="23" t="s">
        <v>209</v>
      </c>
      <c r="E69" s="2"/>
      <c r="F69" s="24">
        <f>SUMIF(H4:H64,"No",F4:F64)</f>
        <v>2885</v>
      </c>
      <c r="G69" s="2"/>
      <c r="H69" s="2"/>
    </row>
    <row r="70" spans="2:12" x14ac:dyDescent="0.3">
      <c r="B70" s="2"/>
      <c r="C70" s="2"/>
      <c r="D70" s="2"/>
      <c r="E70" s="2"/>
      <c r="F70" s="2"/>
      <c r="G70" s="2"/>
      <c r="H70" s="2"/>
    </row>
    <row r="71" spans="2:12" x14ac:dyDescent="0.3">
      <c r="B71" s="2"/>
      <c r="C71" s="2"/>
      <c r="D71" s="23" t="s">
        <v>210</v>
      </c>
      <c r="E71" s="2"/>
      <c r="F71" s="24">
        <f>SUMIF(H4:H66,"Yes",F4:F66)</f>
        <v>6285</v>
      </c>
      <c r="G71" s="2"/>
      <c r="H71" s="2"/>
    </row>
    <row r="72" spans="2:12" x14ac:dyDescent="0.3">
      <c r="B72" s="2"/>
      <c r="C72" s="2"/>
      <c r="D72" s="2"/>
      <c r="E72" s="2"/>
      <c r="F72" s="2"/>
      <c r="G72" s="2"/>
      <c r="H72" s="2"/>
    </row>
    <row r="73" spans="2:12" x14ac:dyDescent="0.3">
      <c r="B73" s="2"/>
      <c r="C73" s="2"/>
      <c r="D73" s="23" t="s">
        <v>211</v>
      </c>
      <c r="E73" s="2"/>
      <c r="F73" s="24">
        <v>10742</v>
      </c>
      <c r="G73" s="2"/>
      <c r="H73" s="2"/>
    </row>
    <row r="74" spans="2:12" x14ac:dyDescent="0.3">
      <c r="B74" s="2"/>
      <c r="C74" s="2"/>
      <c r="D74" s="2"/>
      <c r="E74" s="2"/>
      <c r="F74" s="2"/>
      <c r="G74" s="2"/>
      <c r="H74" s="2"/>
    </row>
    <row r="75" spans="2:12" ht="15" x14ac:dyDescent="0.3">
      <c r="B75" s="2"/>
      <c r="C75" s="2"/>
      <c r="D75" s="25" t="s">
        <v>212</v>
      </c>
      <c r="E75" s="2"/>
      <c r="F75" s="26">
        <f>F71/F73</f>
        <v>0.5850865760566003</v>
      </c>
      <c r="G75" s="2"/>
      <c r="H75" s="2"/>
    </row>
    <row r="76" spans="2:12" x14ac:dyDescent="0.3">
      <c r="B76" s="2"/>
      <c r="C76" s="2"/>
      <c r="D76" s="2"/>
      <c r="E76" s="2"/>
      <c r="F76" s="27"/>
      <c r="G76" s="2"/>
      <c r="H76" s="2"/>
    </row>
    <row r="77" spans="2:12" x14ac:dyDescent="0.3">
      <c r="B77" s="2"/>
      <c r="C77" s="2"/>
      <c r="D77" s="2"/>
      <c r="E77" s="2"/>
      <c r="F77" s="2"/>
      <c r="G77" s="2"/>
      <c r="H77" s="2"/>
    </row>
    <row r="78" spans="2:12" x14ac:dyDescent="0.3">
      <c r="B78" s="2"/>
      <c r="C78" s="2"/>
      <c r="D78" s="2"/>
      <c r="E78" s="2"/>
      <c r="F78" s="2"/>
      <c r="G78" s="2"/>
      <c r="H78" s="2"/>
    </row>
    <row r="79" spans="2:12" x14ac:dyDescent="0.3">
      <c r="B79" s="2"/>
      <c r="C79" s="2"/>
      <c r="D79" s="2"/>
      <c r="E79" s="2"/>
      <c r="F79" s="2"/>
      <c r="G79" s="2"/>
      <c r="H79" s="2"/>
    </row>
    <row r="80" spans="2:12" x14ac:dyDescent="0.3">
      <c r="B80" s="2"/>
      <c r="C80" s="2"/>
      <c r="D80" s="2"/>
      <c r="E80" s="2"/>
      <c r="F80" s="2"/>
      <c r="G80" s="2"/>
      <c r="H80" s="2"/>
    </row>
  </sheetData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SpaceData withRmID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dcterms:created xsi:type="dcterms:W3CDTF">2015-01-27T18:44:23Z</dcterms:created>
  <dcterms:modified xsi:type="dcterms:W3CDTF">2015-01-27T18:45:53Z</dcterms:modified>
</cp:coreProperties>
</file>