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16" yWindow="-168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<sst xmlns="http://schemas.openxmlformats.org/spreadsheetml/2006/main" count="136" uniqueCount="109">
  <si>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</si>
  <si>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</si>
  <si>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</si>
  <si>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</si>
  <si>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</si>
  <si>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</si>
  <si>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</si>
  <si>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</si>
  <si>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</si>
  <si>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</si>
  <si>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</si>
  <si>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</si>
  <si>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</si>
  <si>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</si>
  <si>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</si>
  <si>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</si>
  <si>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</si>
  <si>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</si>
  <si>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</si>
  <si>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</si>
  <si>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</si>
  <si>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</si>
  <si>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</si>
  <si>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</si>
  <si>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</si>
  <si>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</si>
  <si>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</si>
  <si>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</si>
  <si>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</si>
  <si>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</si>
  <si>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</si>
  <si>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</si>
  <si>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</si>
  <si>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</si>
  <si>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</si>
  <si>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</si>
  <si>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</si>
  <si>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</si>
  <si>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</si>
  <si>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</si>
  <si>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</si>
  <si>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</si>
  <si>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</si>
  <si>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</si>
  <si>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</si>
  <si>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</si>
  <si>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</si>
  <si>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</si>
  <si>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</si>
  <si>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</si>
  <si>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</si>
  <si>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</si>
  <si>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</si>
  <si>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</si>
  <si>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</si>
  <si>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</si>
  <si>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</si>
  <si>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</si>
  <si>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</si>
  <si>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</si>
  <si>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</si>
  <si>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</si>
  <si>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</si>
  <si>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</si>
  <si>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</si>
  <si>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</si>
  <si>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</si>
  <si>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</si>
  <si>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</si>
  <si>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</si>
  <si>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</si>
  <si>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</si>
  <si>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</si>
  <si>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LX-0199-08-RF0801</t>
  </si>
  <si>
    <t>PARKING ST#3 (KY CL)- Roof RF0801</t>
  </si>
  <si>
    <t>LX-00284-08-RF0801</t>
  </si>
  <si>
    <t>move equip from LX-0199-08-RF0801</t>
  </si>
  <si>
    <t>LX-00284-07-RF0704</t>
  </si>
  <si>
    <t>LX-0199-07-RF0703</t>
  </si>
  <si>
    <t>PARKING ST#3 (KY CL)- Roof RF0703</t>
  </si>
  <si>
    <t>move equip from LX-0199-07-RF0703</t>
  </si>
  <si>
    <t>LX-0199-06-RF0601</t>
  </si>
  <si>
    <t>PARKING ST#3 (KY CL)- Roof RF0601</t>
  </si>
  <si>
    <t>move equip from LX-0199-06-RF0601</t>
  </si>
  <si>
    <t>KY CLINIC - Roof RF704</t>
  </si>
  <si>
    <t>KY CLINIC - Penthouse Roof RF801</t>
  </si>
  <si>
    <t>KY CLINIC - Roof RF604</t>
  </si>
  <si>
    <t>LX-00284-06-RF0604</t>
  </si>
  <si>
    <t>LX-0284-05-RF0503</t>
  </si>
  <si>
    <t>PARKING ST#3 (KY CL)- Roof RF0501</t>
  </si>
  <si>
    <t>LX-0199-05-RF0501</t>
  </si>
  <si>
    <t>move equip from LX-0199-05-RF0501</t>
  </si>
  <si>
    <t>KY CLINIC - Elevator Lobby Roof RF503</t>
  </si>
  <si>
    <t>PARKING ST#3 (KY CL)- Roof RF0401</t>
  </si>
  <si>
    <t>LX-0199-04-RF0401</t>
  </si>
  <si>
    <t>move equip from LX-0199-04-RF0401</t>
  </si>
  <si>
    <t>LX-0284-04-RF0401</t>
  </si>
  <si>
    <t>KY CLINIC - Roof RF401</t>
  </si>
  <si>
    <t>LX-0284-04-RF0402</t>
  </si>
  <si>
    <t>KY CLINIC - Roof to H317 RF402</t>
  </si>
  <si>
    <t>PARKING ST#3 (KY CL)- Roof RF0201</t>
  </si>
  <si>
    <t>LX-0199-02-RF0201</t>
  </si>
  <si>
    <t>move equip from LX-0199-02-RF0201</t>
  </si>
  <si>
    <t>LX-0284-02-RF0203</t>
  </si>
  <si>
    <t>KY CLINIC - Roof RF203</t>
  </si>
  <si>
    <t>0602</t>
  </si>
  <si>
    <t>No Issues</t>
  </si>
  <si>
    <t>8th floor fit up</t>
  </si>
  <si>
    <t>room ID's already in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</si>
</sst>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0240</v>
          </cell>
          <cell r="C194" t="str">
            <v>468 Rose Lane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0418</v>
          </cell>
          <cell r="C296" t="str">
            <v>Bus Shelter #4</v>
          </cell>
        </row>
        <row r="297">
          <cell r="A297" t="str">
            <v>0419</v>
          </cell>
          <cell r="C297" t="str">
            <v>Bus Shelter #13</v>
          </cell>
        </row>
        <row r="298">
          <cell r="A298" t="str">
            <v>0420</v>
          </cell>
          <cell r="C298" t="str">
            <v>424 Euclid Avenue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1" sqref="I11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105</v>
      </c>
      <c r="C1" s="73"/>
      <c r="F1" s="18" t="s">
        <v>10</v>
      </c>
      <c r="G1" s="19">
        <v>41955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Pavilion A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A3" s="30" t="s">
        <v>106</v>
      </c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30" t="s">
        <v>107</v>
      </c>
      <c r="C6" s="11"/>
      <c r="E6" s="36"/>
      <c r="F6" s="36"/>
      <c r="G6" s="36"/>
      <c r="I6" s="11" t="s">
        <v>108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15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ht="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ht="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ht="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ht="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ht="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33" sqref="B33"/>
    </sheetView>
  </sheetViews>
  <sheetFormatPr defaultColWidth="9.109375" defaultRowHeight="14.4" x14ac:dyDescent="0.3"/>
  <cols>
    <col min="1" max="1" width="22.44140625" style="65" bestFit="1" customWidth="1"/>
    <col min="2" max="2" width="37.664062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ht="15" x14ac:dyDescent="0.25">
      <c r="A1" s="54" t="s">
        <v>7</v>
      </c>
      <c r="B1" s="55" t="str">
        <f>'KD Changes'!B1:C1</f>
        <v>0602</v>
      </c>
      <c r="C1" s="56"/>
      <c r="D1" s="18" t="s">
        <v>10</v>
      </c>
      <c r="E1" s="57">
        <f>'KD Changes'!G1</f>
        <v>41955</v>
      </c>
    </row>
    <row r="2" spans="1:10" ht="15" customHeight="1" x14ac:dyDescent="0.25">
      <c r="A2" s="60" t="s">
        <v>8</v>
      </c>
      <c r="B2" s="61" t="str">
        <f>VLOOKUP(B1,[1]BuildingList!A:B,2,FALSE)</f>
        <v>Pavilion A</v>
      </c>
      <c r="C2" s="62"/>
      <c r="D2" s="63" t="s">
        <v>12</v>
      </c>
      <c r="E2" s="64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65" t="s">
        <v>75</v>
      </c>
      <c r="B6" s="59" t="s">
        <v>85</v>
      </c>
      <c r="C6" s="58" t="s">
        <v>69</v>
      </c>
      <c r="E6" s="58" t="s">
        <v>76</v>
      </c>
      <c r="G6" s="34"/>
      <c r="H6" s="34"/>
      <c r="I6" s="58"/>
      <c r="J6" s="58"/>
    </row>
    <row r="7" spans="1:10" ht="15" x14ac:dyDescent="0.25">
      <c r="A7" s="65" t="s">
        <v>73</v>
      </c>
      <c r="B7" s="59" t="s">
        <v>74</v>
      </c>
      <c r="C7" s="58" t="s">
        <v>70</v>
      </c>
      <c r="G7" s="34"/>
      <c r="H7" s="34"/>
      <c r="I7" s="58"/>
      <c r="J7" s="58"/>
    </row>
    <row r="8" spans="1:10" ht="15" customHeight="1" x14ac:dyDescent="0.25">
      <c r="A8" s="65" t="s">
        <v>77</v>
      </c>
      <c r="B8" s="59" t="s">
        <v>84</v>
      </c>
      <c r="C8" s="58" t="s">
        <v>69</v>
      </c>
      <c r="E8" s="58" t="s">
        <v>80</v>
      </c>
      <c r="G8" s="34"/>
      <c r="H8" s="34"/>
      <c r="I8" s="58"/>
      <c r="J8" s="58"/>
    </row>
    <row r="9" spans="1:10" ht="15" x14ac:dyDescent="0.25">
      <c r="A9" s="65" t="s">
        <v>78</v>
      </c>
      <c r="B9" s="59" t="s">
        <v>79</v>
      </c>
      <c r="C9" s="58" t="s">
        <v>70</v>
      </c>
      <c r="G9" s="34"/>
      <c r="H9" s="34"/>
      <c r="I9" s="58"/>
      <c r="J9" s="58"/>
    </row>
    <row r="10" spans="1:10" ht="15" x14ac:dyDescent="0.25">
      <c r="A10" s="65" t="s">
        <v>87</v>
      </c>
      <c r="B10" s="59" t="s">
        <v>86</v>
      </c>
      <c r="C10" s="58" t="s">
        <v>69</v>
      </c>
      <c r="E10" s="58" t="s">
        <v>83</v>
      </c>
      <c r="F10" s="67"/>
      <c r="G10" s="34"/>
      <c r="H10" s="34"/>
    </row>
    <row r="11" spans="1:10" ht="15" x14ac:dyDescent="0.25">
      <c r="A11" s="58" t="s">
        <v>81</v>
      </c>
      <c r="B11" s="58" t="s">
        <v>82</v>
      </c>
      <c r="C11" s="58" t="s">
        <v>70</v>
      </c>
      <c r="F11" s="67"/>
      <c r="G11" s="34"/>
      <c r="H11" s="34"/>
    </row>
    <row r="12" spans="1:10" ht="15" x14ac:dyDescent="0.25">
      <c r="A12" s="58" t="s">
        <v>88</v>
      </c>
      <c r="B12" s="59" t="s">
        <v>92</v>
      </c>
      <c r="C12" s="58" t="s">
        <v>69</v>
      </c>
      <c r="E12" s="58" t="s">
        <v>91</v>
      </c>
      <c r="F12" s="67"/>
      <c r="G12" s="34"/>
      <c r="H12" s="34"/>
    </row>
    <row r="13" spans="1:10" ht="15" x14ac:dyDescent="0.25">
      <c r="A13" s="58" t="s">
        <v>90</v>
      </c>
      <c r="B13" s="58" t="s">
        <v>89</v>
      </c>
      <c r="C13" s="58" t="s">
        <v>70</v>
      </c>
      <c r="F13" s="67"/>
      <c r="G13" s="34"/>
      <c r="H13" s="34"/>
    </row>
    <row r="14" spans="1:10" ht="15" x14ac:dyDescent="0.25">
      <c r="A14" s="58" t="s">
        <v>96</v>
      </c>
      <c r="B14" s="59" t="s">
        <v>97</v>
      </c>
      <c r="C14" s="58" t="s">
        <v>69</v>
      </c>
      <c r="E14" s="58" t="s">
        <v>95</v>
      </c>
      <c r="F14" s="67"/>
      <c r="G14" s="34"/>
      <c r="H14" s="34"/>
    </row>
    <row r="15" spans="1:10" ht="15" x14ac:dyDescent="0.25">
      <c r="A15" s="58" t="s">
        <v>94</v>
      </c>
      <c r="B15" s="58" t="s">
        <v>93</v>
      </c>
      <c r="C15" s="58" t="s">
        <v>70</v>
      </c>
      <c r="F15" s="67"/>
      <c r="G15" s="34"/>
      <c r="H15" s="34"/>
    </row>
    <row r="16" spans="1:10" ht="15" x14ac:dyDescent="0.25">
      <c r="A16" s="58" t="s">
        <v>98</v>
      </c>
      <c r="B16" s="59" t="s">
        <v>99</v>
      </c>
      <c r="C16" s="58" t="s">
        <v>69</v>
      </c>
      <c r="F16" s="67"/>
      <c r="G16" s="34"/>
      <c r="H16" s="34"/>
    </row>
    <row r="17" spans="1:8" ht="15" x14ac:dyDescent="0.25">
      <c r="A17" s="58" t="s">
        <v>103</v>
      </c>
      <c r="B17" s="58" t="s">
        <v>104</v>
      </c>
      <c r="C17" s="58" t="s">
        <v>69</v>
      </c>
      <c r="E17" s="58" t="s">
        <v>102</v>
      </c>
      <c r="F17" s="67"/>
      <c r="G17" s="34"/>
      <c r="H17" s="34"/>
    </row>
    <row r="18" spans="1:8" ht="15" x14ac:dyDescent="0.25">
      <c r="A18" s="58" t="s">
        <v>101</v>
      </c>
      <c r="B18" s="58" t="s">
        <v>100</v>
      </c>
      <c r="C18" s="58" t="s">
        <v>70</v>
      </c>
      <c r="F18" s="67"/>
      <c r="G18" s="34"/>
      <c r="H18" s="34"/>
    </row>
    <row r="19" spans="1:8" ht="15" x14ac:dyDescent="0.25">
      <c r="A19" s="58"/>
      <c r="B19" s="58"/>
      <c r="F19" s="67"/>
      <c r="G19" s="34"/>
      <c r="H19" s="34"/>
    </row>
    <row r="20" spans="1:8" ht="15" x14ac:dyDescent="0.25">
      <c r="A20" s="58"/>
      <c r="B20" s="58"/>
      <c r="F20" s="67"/>
      <c r="G20" s="34"/>
      <c r="H20" s="34"/>
    </row>
    <row r="21" spans="1:8" ht="15" x14ac:dyDescent="0.25">
      <c r="A21" s="58"/>
      <c r="B21" s="58"/>
      <c r="F21" s="68"/>
      <c r="G21" s="34"/>
      <c r="H21" s="34"/>
    </row>
    <row r="22" spans="1:8" ht="15" x14ac:dyDescent="0.25">
      <c r="A22" s="58"/>
      <c r="B22" s="58"/>
      <c r="F22" s="67"/>
      <c r="G22" s="34"/>
      <c r="H22" s="34"/>
    </row>
    <row r="23" spans="1:8" ht="15" x14ac:dyDescent="0.25">
      <c r="A23" s="58"/>
      <c r="B23" s="58"/>
      <c r="F23" s="67"/>
      <c r="G23" s="34"/>
      <c r="H23" s="34"/>
    </row>
    <row r="24" spans="1:8" ht="15" x14ac:dyDescent="0.25">
      <c r="A24" s="58"/>
      <c r="B24" s="58"/>
      <c r="F24" s="67"/>
      <c r="G24" s="34"/>
      <c r="H24" s="34"/>
    </row>
    <row r="25" spans="1:8" ht="15" x14ac:dyDescent="0.25">
      <c r="A25" s="58"/>
      <c r="B25" s="58"/>
      <c r="F25" s="67"/>
      <c r="G25" s="34"/>
      <c r="H25" s="34"/>
    </row>
    <row r="26" spans="1:8" ht="15" x14ac:dyDescent="0.25">
      <c r="A26" s="58"/>
      <c r="B26" s="58"/>
      <c r="F26" s="67"/>
      <c r="G26" s="34"/>
      <c r="H26" s="34"/>
    </row>
    <row r="27" spans="1:8" ht="15" x14ac:dyDescent="0.25">
      <c r="A27" s="58"/>
      <c r="B27" s="58"/>
      <c r="F27" s="67"/>
      <c r="G27" s="34"/>
      <c r="H27" s="34"/>
    </row>
    <row r="28" spans="1:8" ht="15" x14ac:dyDescent="0.25">
      <c r="A28" s="58"/>
      <c r="B28" s="58"/>
      <c r="F28" s="67"/>
      <c r="G28" s="34"/>
      <c r="H28" s="34"/>
    </row>
    <row r="29" spans="1:8" ht="15" x14ac:dyDescent="0.25">
      <c r="A29" s="58"/>
      <c r="B29" s="58"/>
      <c r="F29" s="67"/>
      <c r="G29" s="34"/>
      <c r="H29" s="34"/>
    </row>
    <row r="30" spans="1:8" ht="15" x14ac:dyDescent="0.25">
      <c r="A30" s="58"/>
      <c r="B30" s="58"/>
      <c r="F30" s="67"/>
      <c r="G30" s="34"/>
      <c r="H30" s="34"/>
    </row>
    <row r="31" spans="1:8" ht="15" x14ac:dyDescent="0.25">
      <c r="A31" s="66"/>
      <c r="E31" s="67"/>
      <c r="F31" s="67"/>
      <c r="G31" s="34"/>
      <c r="H31" s="34"/>
    </row>
    <row r="32" spans="1:8" ht="15" x14ac:dyDescent="0.25">
      <c r="A32" s="66"/>
      <c r="E32" s="67"/>
      <c r="F32" s="67"/>
      <c r="G32" s="34"/>
      <c r="H32" s="34"/>
    </row>
    <row r="33" spans="1:8" ht="15" x14ac:dyDescent="0.25">
      <c r="A33" s="66"/>
      <c r="E33" s="67"/>
      <c r="F33" s="67"/>
      <c r="G33" s="34"/>
      <c r="H33" s="34"/>
    </row>
    <row r="34" spans="1:8" ht="15" x14ac:dyDescent="0.25">
      <c r="A34" s="66"/>
      <c r="E34" s="67"/>
      <c r="F34" s="67"/>
      <c r="G34" s="34"/>
      <c r="H34" s="34"/>
    </row>
    <row r="35" spans="1:8" ht="15" x14ac:dyDescent="0.25">
      <c r="A35" s="66"/>
      <c r="E35" s="67"/>
      <c r="F35" s="67"/>
      <c r="G35" s="34"/>
      <c r="H35" s="34"/>
    </row>
    <row r="36" spans="1:8" ht="15" x14ac:dyDescent="0.25">
      <c r="A36" s="66"/>
      <c r="E36" s="67"/>
      <c r="F36" s="67"/>
      <c r="G36" s="34"/>
      <c r="H36" s="34"/>
    </row>
    <row r="37" spans="1:8" ht="15" x14ac:dyDescent="0.25">
      <c r="A37" s="66"/>
      <c r="E37" s="67"/>
      <c r="F37" s="67"/>
      <c r="G37" s="34"/>
      <c r="H37" s="34"/>
    </row>
    <row r="38" spans="1:8" ht="15" x14ac:dyDescent="0.25">
      <c r="A38" s="66"/>
      <c r="E38" s="67"/>
      <c r="F38" s="67"/>
      <c r="G38" s="34"/>
      <c r="H38" s="34"/>
    </row>
    <row r="39" spans="1:8" ht="15" x14ac:dyDescent="0.25">
      <c r="A39" s="66"/>
      <c r="E39" s="67"/>
      <c r="F39" s="67"/>
      <c r="G39" s="67"/>
    </row>
    <row r="40" spans="1:8" ht="15" x14ac:dyDescent="0.25">
      <c r="A40" s="66"/>
      <c r="E40" s="67"/>
      <c r="F40" s="67"/>
      <c r="G40" s="67"/>
    </row>
    <row r="41" spans="1:8" ht="15" x14ac:dyDescent="0.25">
      <c r="A41" s="69"/>
      <c r="E41" s="67"/>
      <c r="F41" s="70"/>
      <c r="G41" s="67"/>
    </row>
    <row r="42" spans="1:8" ht="15" x14ac:dyDescent="0.25">
      <c r="A42" s="69"/>
      <c r="E42" s="67"/>
      <c r="F42" s="70"/>
      <c r="G42" s="67"/>
    </row>
    <row r="43" spans="1:8" ht="15" x14ac:dyDescent="0.25">
      <c r="A43" s="69"/>
      <c r="E43" s="67"/>
      <c r="F43" s="71"/>
      <c r="G43" s="67"/>
    </row>
    <row r="44" spans="1:8" ht="15" x14ac:dyDescent="0.25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3" t="s">
        <v>50</v>
      </c>
    </row>
    <row r="10" spans="1:7" s="1" customFormat="1" x14ac:dyDescent="0.25">
      <c r="E10" s="53" t="s">
        <v>33</v>
      </c>
    </row>
    <row r="11" spans="1:7" x14ac:dyDescent="0.25">
      <c r="E11" s="53" t="s">
        <v>20</v>
      </c>
    </row>
    <row r="12" spans="1:7" x14ac:dyDescent="0.25">
      <c r="E12" s="53" t="s">
        <v>24</v>
      </c>
    </row>
    <row r="13" spans="1:7" x14ac:dyDescent="0.25">
      <c r="E13" s="53" t="s">
        <v>53</v>
      </c>
    </row>
    <row r="14" spans="1:7" x14ac:dyDescent="0.25">
      <c r="E14" s="53" t="s">
        <v>51</v>
      </c>
    </row>
    <row r="15" spans="1:7" x14ac:dyDescent="0.25">
      <c r="E15" s="53" t="s">
        <v>22</v>
      </c>
    </row>
    <row r="16" spans="1:7" x14ac:dyDescent="0.25">
      <c r="E16" s="53" t="s">
        <v>26</v>
      </c>
    </row>
    <row r="17" spans="1:7" x14ac:dyDescent="0.25">
      <c r="E17" s="53" t="s">
        <v>23</v>
      </c>
    </row>
    <row r="18" spans="1:7" x14ac:dyDescent="0.25">
      <c r="E18" s="53" t="s">
        <v>25</v>
      </c>
    </row>
    <row r="19" spans="1:7" x14ac:dyDescent="0.25">
      <c r="E19" s="7"/>
    </row>
    <row r="20" spans="1:7" x14ac:dyDescent="0.25">
      <c r="A20" s="52"/>
      <c r="B20" s="52"/>
      <c r="C20" s="52"/>
      <c r="D20" s="52"/>
      <c r="F20" s="52"/>
      <c r="G20" s="52"/>
    </row>
    <row r="21" spans="1:7" x14ac:dyDescent="0.25">
      <c r="A21" s="52"/>
      <c r="B21" s="52"/>
      <c r="C21" s="52"/>
      <c r="D21" s="52"/>
      <c r="F21" s="52"/>
      <c r="G21" s="52"/>
    </row>
    <row r="22" spans="1:7" x14ac:dyDescent="0.25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0240</v>
      </c>
      <c r="B194" s="3" t="str">
        <f>([3]UKBuilding_List!C194)</f>
        <v>468 Rose Lane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0418</v>
      </c>
      <c r="B296" s="3" t="str">
        <f>([3]UKBuilding_List!C296)</f>
        <v>Bus Shelter #4</v>
      </c>
    </row>
    <row r="297" spans="1:2" ht="15" x14ac:dyDescent="0.25">
      <c r="A297" s="2" t="str">
        <f>([3]UKBuilding_List!A297)</f>
        <v>0419</v>
      </c>
      <c r="B297" s="3" t="str">
        <f>([3]UKBuilding_List!C297)</f>
        <v>Bus Shelter #13</v>
      </c>
    </row>
    <row r="298" spans="1:2" ht="15" x14ac:dyDescent="0.25">
      <c r="A298" s="2" t="str">
        <f>([3]UKBuilding_List!A298)</f>
        <v>0420</v>
      </c>
      <c r="B298" s="3" t="str">
        <f>([3]UKBuilding_List!C298)</f>
        <v>424 Euclid Avenue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2014-11-21T21:37:16Z</dcterms:modified>
</cp:coreProperties>
</file>