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2\"/>
    </mc:Choice>
  </mc:AlternateContent>
  <workbookProtection lockStructure="1"/>
  <bookViews>
    <workbookView xWindow="-120" yWindow="-120" windowWidth="29040" windowHeight="15840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<sst xmlns="http://schemas.openxmlformats.org/spreadsheetml/2006/main" count="2677" uniqueCount="1029">
  <si>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</si>
  <si>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</si>
  <si>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</si>
  <si>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</si>
  <si>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</si>
  <si>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</si>
  <si>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</si>
  <si>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</si>
  <si>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</si>
  <si>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</si>
  <si>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</si>
  <si>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</si>
  <si>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</si>
  <si>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</si>
  <si>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</si>
  <si>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</si>
  <si>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</si>
  <si>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</si>
  <si>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</si>
  <si>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</si>
  <si>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</si>
  <si>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</si>
  <si>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</si>
  <si>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</si>
  <si>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</si>
  <si>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</si>
  <si>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</si>
  <si>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</si>
  <si>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</si>
  <si>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</si>
  <si>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</si>
  <si>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</si>
  <si>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</si>
  <si>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</si>
  <si>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</si>
  <si>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</si>
  <si>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</si>
  <si>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</si>
  <si>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</si>
  <si>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</si>
  <si>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</si>
  <si>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</si>
  <si>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</si>
  <si>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</si>
  <si>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</si>
  <si>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</si>
  <si>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</si>
  <si>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</si>
  <si>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</si>
  <si>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</si>
  <si>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</si>
  <si>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</si>
  <si>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</si>
  <si>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</si>
  <si>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0602</t>
  </si>
  <si>
    <t>A05001</t>
  </si>
  <si>
    <t>A05002</t>
  </si>
  <si>
    <t>A05003</t>
  </si>
  <si>
    <t>A05004</t>
  </si>
  <si>
    <t>A05005</t>
  </si>
  <si>
    <t>A05006</t>
  </si>
  <si>
    <t>05</t>
  </si>
  <si>
    <t>A05007</t>
  </si>
  <si>
    <t>A05028</t>
  </si>
  <si>
    <t>Room Label Change: A05002 Changed To A05028</t>
  </si>
  <si>
    <t>A05023</t>
  </si>
  <si>
    <t>Room Label Change: A05003 Changed To A05023</t>
  </si>
  <si>
    <t>A05020</t>
  </si>
  <si>
    <t>Room Label Change: A05004 Changed To A05020</t>
  </si>
  <si>
    <t>A05024</t>
  </si>
  <si>
    <t>Room Label Change: A05007 Changed To A05024</t>
  </si>
  <si>
    <t>A05008</t>
  </si>
  <si>
    <t>A05009</t>
  </si>
  <si>
    <t>A05010</t>
  </si>
  <si>
    <t>A05013</t>
  </si>
  <si>
    <t>A05017</t>
  </si>
  <si>
    <t>A05019</t>
  </si>
  <si>
    <t>A05019A</t>
  </si>
  <si>
    <t>A05021</t>
  </si>
  <si>
    <t>A05022</t>
  </si>
  <si>
    <t>A05024A</t>
  </si>
  <si>
    <t>A05024B</t>
  </si>
  <si>
    <t>A05024C</t>
  </si>
  <si>
    <t>A05025</t>
  </si>
  <si>
    <t>A05026</t>
  </si>
  <si>
    <t>A05027</t>
  </si>
  <si>
    <t>A05029</t>
  </si>
  <si>
    <t>A05031</t>
  </si>
  <si>
    <t>A05035</t>
  </si>
  <si>
    <t>A05035A</t>
  </si>
  <si>
    <t>A05041</t>
  </si>
  <si>
    <t>A05041A</t>
  </si>
  <si>
    <t>A05047</t>
  </si>
  <si>
    <t>A05100</t>
  </si>
  <si>
    <t>A05100A</t>
  </si>
  <si>
    <t>A05101</t>
  </si>
  <si>
    <t>A05101A</t>
  </si>
  <si>
    <t>A05102A</t>
  </si>
  <si>
    <t>A05102B</t>
  </si>
  <si>
    <t>A05111</t>
  </si>
  <si>
    <t>A05111A</t>
  </si>
  <si>
    <t>A05111B</t>
  </si>
  <si>
    <t>A05112</t>
  </si>
  <si>
    <t>A05112A</t>
  </si>
  <si>
    <t>A05113</t>
  </si>
  <si>
    <t>A05113A</t>
  </si>
  <si>
    <t>A05114</t>
  </si>
  <si>
    <t>A05114A</t>
  </si>
  <si>
    <t>A05115</t>
  </si>
  <si>
    <t>A05115A</t>
  </si>
  <si>
    <t>A05116</t>
  </si>
  <si>
    <t>A05116A</t>
  </si>
  <si>
    <t>A05117</t>
  </si>
  <si>
    <t>A05117A</t>
  </si>
  <si>
    <t>A05118</t>
  </si>
  <si>
    <t>A05118A</t>
  </si>
  <si>
    <t>A05119</t>
  </si>
  <si>
    <t>A05119A</t>
  </si>
  <si>
    <t>A05120</t>
  </si>
  <si>
    <t>A05120A</t>
  </si>
  <si>
    <t>A05121</t>
  </si>
  <si>
    <t>A05121A</t>
  </si>
  <si>
    <t>A05122</t>
  </si>
  <si>
    <t>A05122A</t>
  </si>
  <si>
    <t>A05123</t>
  </si>
  <si>
    <t>A05123A</t>
  </si>
  <si>
    <t>A05124</t>
  </si>
  <si>
    <t>A05124A</t>
  </si>
  <si>
    <t>A05125</t>
  </si>
  <si>
    <t>A05125A</t>
  </si>
  <si>
    <t>A05126</t>
  </si>
  <si>
    <t>A05126A</t>
  </si>
  <si>
    <t>A05127</t>
  </si>
  <si>
    <t>A05127A</t>
  </si>
  <si>
    <t>A05128</t>
  </si>
  <si>
    <t>A05128A</t>
  </si>
  <si>
    <t>A05129</t>
  </si>
  <si>
    <t>A05129A</t>
  </si>
  <si>
    <t>A05130</t>
  </si>
  <si>
    <t>A05130A</t>
  </si>
  <si>
    <t>A05131</t>
  </si>
  <si>
    <t>A05131A</t>
  </si>
  <si>
    <t>A05132</t>
  </si>
  <si>
    <t>A05132A</t>
  </si>
  <si>
    <t>A05133</t>
  </si>
  <si>
    <t>A05133A</t>
  </si>
  <si>
    <t>A05134</t>
  </si>
  <si>
    <t>A05134A</t>
  </si>
  <si>
    <t>A05135</t>
  </si>
  <si>
    <t>A05135A</t>
  </si>
  <si>
    <t>A05136</t>
  </si>
  <si>
    <t>A05136A</t>
  </si>
  <si>
    <t>A05137</t>
  </si>
  <si>
    <t>A05137A</t>
  </si>
  <si>
    <t>A05138</t>
  </si>
  <si>
    <t>A05138A</t>
  </si>
  <si>
    <t>A05139</t>
  </si>
  <si>
    <t>A05139A</t>
  </si>
  <si>
    <t>A05140</t>
  </si>
  <si>
    <t>A05140A</t>
  </si>
  <si>
    <t>A05141</t>
  </si>
  <si>
    <t>A05141A</t>
  </si>
  <si>
    <t>A05142</t>
  </si>
  <si>
    <t>A05142A</t>
  </si>
  <si>
    <t>A05142B</t>
  </si>
  <si>
    <t>A05150</t>
  </si>
  <si>
    <t>A05151</t>
  </si>
  <si>
    <t>A05152</t>
  </si>
  <si>
    <t>A05153</t>
  </si>
  <si>
    <t>A05154</t>
  </si>
  <si>
    <t>A05155</t>
  </si>
  <si>
    <t>A05156</t>
  </si>
  <si>
    <t>A05157</t>
  </si>
  <si>
    <t>A05158</t>
  </si>
  <si>
    <t>A05158A</t>
  </si>
  <si>
    <t>A05158B</t>
  </si>
  <si>
    <t>A05158C</t>
  </si>
  <si>
    <t>A05158D</t>
  </si>
  <si>
    <t>A05160</t>
  </si>
  <si>
    <t>A05160A</t>
  </si>
  <si>
    <t>A05160B</t>
  </si>
  <si>
    <t>A05160C</t>
  </si>
  <si>
    <t>A05160D</t>
  </si>
  <si>
    <t>A05160E</t>
  </si>
  <si>
    <t>A05161</t>
  </si>
  <si>
    <t>A05161A</t>
  </si>
  <si>
    <t>A05161B</t>
  </si>
  <si>
    <t>A05161C</t>
  </si>
  <si>
    <t>A05161D</t>
  </si>
  <si>
    <t>A05161E</t>
  </si>
  <si>
    <t>A05161F</t>
  </si>
  <si>
    <t>A05162</t>
  </si>
  <si>
    <t>A05163</t>
  </si>
  <si>
    <t>A05164</t>
  </si>
  <si>
    <t>A05165</t>
  </si>
  <si>
    <t>A05166</t>
  </si>
  <si>
    <t>A05167</t>
  </si>
  <si>
    <t>A05168</t>
  </si>
  <si>
    <t>A05170</t>
  </si>
  <si>
    <t>A05171</t>
  </si>
  <si>
    <t>A05173</t>
  </si>
  <si>
    <t>A05174</t>
  </si>
  <si>
    <t>A05175</t>
  </si>
  <si>
    <t>A05176</t>
  </si>
  <si>
    <t>A05178</t>
  </si>
  <si>
    <t>A05178A</t>
  </si>
  <si>
    <t>A05178B</t>
  </si>
  <si>
    <t>A05178C</t>
  </si>
  <si>
    <t>A05178D</t>
  </si>
  <si>
    <t>A05178E</t>
  </si>
  <si>
    <t>A05178F</t>
  </si>
  <si>
    <t>A05180</t>
  </si>
  <si>
    <t>A05181</t>
  </si>
  <si>
    <t>A05182</t>
  </si>
  <si>
    <t>A05183</t>
  </si>
  <si>
    <t>A05184</t>
  </si>
  <si>
    <t>A05185</t>
  </si>
  <si>
    <t>A05186</t>
  </si>
  <si>
    <t>A05187</t>
  </si>
  <si>
    <t>A05189</t>
  </si>
  <si>
    <t>A05190</t>
  </si>
  <si>
    <t>A05192</t>
  </si>
  <si>
    <t>A05193</t>
  </si>
  <si>
    <t>A05193A</t>
  </si>
  <si>
    <t>A05194</t>
  </si>
  <si>
    <t>A05195</t>
  </si>
  <si>
    <t>A05195A</t>
  </si>
  <si>
    <t>A05197</t>
  </si>
  <si>
    <t>A05197A</t>
  </si>
  <si>
    <t>A05197B</t>
  </si>
  <si>
    <t>A05197C</t>
  </si>
  <si>
    <t>A05197D</t>
  </si>
  <si>
    <t>A05199</t>
  </si>
  <si>
    <t>A05199A</t>
  </si>
  <si>
    <t>A05199B</t>
  </si>
  <si>
    <t>A05199C</t>
  </si>
  <si>
    <t>A05199D</t>
  </si>
  <si>
    <t>A05199E</t>
  </si>
  <si>
    <t>A05200</t>
  </si>
  <si>
    <t>A05200A</t>
  </si>
  <si>
    <t>A05201</t>
  </si>
  <si>
    <t>A05201A</t>
  </si>
  <si>
    <t>A05202A</t>
  </si>
  <si>
    <t>A05202B</t>
  </si>
  <si>
    <t>A05211</t>
  </si>
  <si>
    <t>A05211A</t>
  </si>
  <si>
    <t>A05211B</t>
  </si>
  <si>
    <t>A05212</t>
  </si>
  <si>
    <t>A05212A</t>
  </si>
  <si>
    <t>A05213</t>
  </si>
  <si>
    <t>A05213A</t>
  </si>
  <si>
    <t>A05214</t>
  </si>
  <si>
    <t>A05214A</t>
  </si>
  <si>
    <t>A05215</t>
  </si>
  <si>
    <t>A05215A</t>
  </si>
  <si>
    <t>A05216</t>
  </si>
  <si>
    <t>A05216A</t>
  </si>
  <si>
    <t>A05217</t>
  </si>
  <si>
    <t>A05217A</t>
  </si>
  <si>
    <t>A05218</t>
  </si>
  <si>
    <t>A05218A</t>
  </si>
  <si>
    <t>A05219</t>
  </si>
  <si>
    <t>A05219A</t>
  </si>
  <si>
    <t>A05220</t>
  </si>
  <si>
    <t>A05220A</t>
  </si>
  <si>
    <t>A05221</t>
  </si>
  <si>
    <t>A05221A</t>
  </si>
  <si>
    <t>A05222</t>
  </si>
  <si>
    <t>A05222A</t>
  </si>
  <si>
    <t>A05223</t>
  </si>
  <si>
    <t>A05223A</t>
  </si>
  <si>
    <t>A05224</t>
  </si>
  <si>
    <t>A05224A</t>
  </si>
  <si>
    <t>A05225</t>
  </si>
  <si>
    <t>A05225A</t>
  </si>
  <si>
    <t>A05226</t>
  </si>
  <si>
    <t>A05226A</t>
  </si>
  <si>
    <t>A05227</t>
  </si>
  <si>
    <t>A05227A</t>
  </si>
  <si>
    <t>A05228</t>
  </si>
  <si>
    <t>A05228A</t>
  </si>
  <si>
    <t>A05229</t>
  </si>
  <si>
    <t>A05229A</t>
  </si>
  <si>
    <t>A05230</t>
  </si>
  <si>
    <t>A05230A</t>
  </si>
  <si>
    <t>A05231</t>
  </si>
  <si>
    <t>A05231A</t>
  </si>
  <si>
    <t>A05232</t>
  </si>
  <si>
    <t>A05232A</t>
  </si>
  <si>
    <t>A05233</t>
  </si>
  <si>
    <t>A05233A</t>
  </si>
  <si>
    <t>A05234</t>
  </si>
  <si>
    <t>A05234A</t>
  </si>
  <si>
    <t>A05235</t>
  </si>
  <si>
    <t>A05235A</t>
  </si>
  <si>
    <t>A05236</t>
  </si>
  <si>
    <t>A05236A</t>
  </si>
  <si>
    <t>A05237</t>
  </si>
  <si>
    <t>A05237A</t>
  </si>
  <si>
    <t>A05238</t>
  </si>
  <si>
    <t>A05238A</t>
  </si>
  <si>
    <t>A05239</t>
  </si>
  <si>
    <t>A05239A</t>
  </si>
  <si>
    <t>A05240</t>
  </si>
  <si>
    <t>A05240A</t>
  </si>
  <si>
    <t>A05241</t>
  </si>
  <si>
    <t>A05241A</t>
  </si>
  <si>
    <t>A05242</t>
  </si>
  <si>
    <t>A05242A</t>
  </si>
  <si>
    <t>A05242B</t>
  </si>
  <si>
    <t>A05250</t>
  </si>
  <si>
    <t>A05251</t>
  </si>
  <si>
    <t>A05253</t>
  </si>
  <si>
    <t>A05254</t>
  </si>
  <si>
    <t>A05255</t>
  </si>
  <si>
    <t>A05256</t>
  </si>
  <si>
    <t>A05257</t>
  </si>
  <si>
    <t>A05258</t>
  </si>
  <si>
    <t>A05258A</t>
  </si>
  <si>
    <t>A05258B</t>
  </si>
  <si>
    <t>A05258C</t>
  </si>
  <si>
    <t>A05258D</t>
  </si>
  <si>
    <t>A05260</t>
  </si>
  <si>
    <t>A05260A</t>
  </si>
  <si>
    <t>A05260B</t>
  </si>
  <si>
    <t>A05260C</t>
  </si>
  <si>
    <t>A05260D</t>
  </si>
  <si>
    <t>A05260E</t>
  </si>
  <si>
    <t>A05261</t>
  </si>
  <si>
    <t>A05261A</t>
  </si>
  <si>
    <t>A05261B</t>
  </si>
  <si>
    <t>A05262</t>
  </si>
  <si>
    <t>A05263</t>
  </si>
  <si>
    <t>A05264</t>
  </si>
  <si>
    <t>A05265</t>
  </si>
  <si>
    <t>A05266</t>
  </si>
  <si>
    <t>A05267</t>
  </si>
  <si>
    <t>A05268</t>
  </si>
  <si>
    <t>A05270</t>
  </si>
  <si>
    <t>A05271</t>
  </si>
  <si>
    <t>A05273</t>
  </si>
  <si>
    <t>A05274</t>
  </si>
  <si>
    <t>A05275</t>
  </si>
  <si>
    <t>A05276</t>
  </si>
  <si>
    <t>A05278</t>
  </si>
  <si>
    <t>A05278A</t>
  </si>
  <si>
    <t>A05278B</t>
  </si>
  <si>
    <t>A05278C</t>
  </si>
  <si>
    <t>A05278D</t>
  </si>
  <si>
    <t>A05278E</t>
  </si>
  <si>
    <t>A05278F</t>
  </si>
  <si>
    <t>A05280</t>
  </si>
  <si>
    <t>A05281</t>
  </si>
  <si>
    <t>A05282</t>
  </si>
  <si>
    <t>A05283</t>
  </si>
  <si>
    <t>A05284</t>
  </si>
  <si>
    <t>A05285</t>
  </si>
  <si>
    <t>A05286</t>
  </si>
  <si>
    <t>A05287</t>
  </si>
  <si>
    <t>A05289</t>
  </si>
  <si>
    <t>A05290</t>
  </si>
  <si>
    <t>A05291</t>
  </si>
  <si>
    <t>A05292</t>
  </si>
  <si>
    <t>A05293</t>
  </si>
  <si>
    <t>A05293A</t>
  </si>
  <si>
    <t>A05294</t>
  </si>
  <si>
    <t>A05295</t>
  </si>
  <si>
    <t>A05295A</t>
  </si>
  <si>
    <t>A05297</t>
  </si>
  <si>
    <t>A05297A</t>
  </si>
  <si>
    <t>A05297A1</t>
  </si>
  <si>
    <t>A05297B</t>
  </si>
  <si>
    <t>A05297C</t>
  </si>
  <si>
    <t>A05297D</t>
  </si>
  <si>
    <t>A05298</t>
  </si>
  <si>
    <t>A05298A</t>
  </si>
  <si>
    <t>A05299</t>
  </si>
  <si>
    <t>A05299A</t>
  </si>
  <si>
    <t>A05299B</t>
  </si>
  <si>
    <t>A05299C</t>
  </si>
  <si>
    <t>A05299D</t>
  </si>
  <si>
    <t>A05299E</t>
  </si>
  <si>
    <t>A05300</t>
  </si>
  <si>
    <t>COR</t>
  </si>
  <si>
    <t xml:space="preserve"> CapProj - Fit-up [0602] Renovate Upgrade UKHC Facilities - Pav A 5th (CPMD Proj No. 2402.90)</t>
  </si>
  <si>
    <t>LX-0602-05-A05002</t>
  </si>
  <si>
    <t>PAVILION A - ROOM A05002</t>
  </si>
  <si>
    <t>LX-0602-05-A05003</t>
  </si>
  <si>
    <t>PAVILION A - ROOM A05003</t>
  </si>
  <si>
    <t>LX-0602-05-A05004</t>
  </si>
  <si>
    <t>PAVILION A - ROOM A05004</t>
  </si>
  <si>
    <t>LX-0602-05-A05005</t>
  </si>
  <si>
    <t>PAVILION A - ROOM A05005</t>
  </si>
  <si>
    <t>LX-0602-05-A05006</t>
  </si>
  <si>
    <t>PAVILION A - ROOM A05006</t>
  </si>
  <si>
    <t>LX-0602-05-A05007</t>
  </si>
  <si>
    <t>PAVILION A - ROOM A05007</t>
  </si>
  <si>
    <t>LX-0602-05-A05008</t>
  </si>
  <si>
    <t>PAVILION A - ROOM A05008</t>
  </si>
  <si>
    <t>LX-0602-05-A05009</t>
  </si>
  <si>
    <t>PAVILION A - ROOM A05009</t>
  </si>
  <si>
    <t>LX-0602-05-A05010</t>
  </si>
  <si>
    <t>PAVILION A - ROOM A05010</t>
  </si>
  <si>
    <t>LX-0602-05-A05028</t>
  </si>
  <si>
    <t>LX-0602-05-A05023</t>
  </si>
  <si>
    <t>LX-0602-05-A05020</t>
  </si>
  <si>
    <t>LX-0602-05-A05024</t>
  </si>
  <si>
    <t>LX-0602-05-A05013</t>
  </si>
  <si>
    <t>LX-0602-05-A05017</t>
  </si>
  <si>
    <t>LX-0602-05-A05019</t>
  </si>
  <si>
    <t>LX-0602-05-A05019A</t>
  </si>
  <si>
    <t>LX-0602-05-A05021</t>
  </si>
  <si>
    <t>LX-0602-05-A05022</t>
  </si>
  <si>
    <t>LX-0602-05-A05024A</t>
  </si>
  <si>
    <t>LX-0602-05-A05024B</t>
  </si>
  <si>
    <t>LX-0602-05-A05024C</t>
  </si>
  <si>
    <t>LX-0602-05-A05025</t>
  </si>
  <si>
    <t>LX-0602-05-A05026</t>
  </si>
  <si>
    <t>LX-0602-05-A05027</t>
  </si>
  <si>
    <t>LX-0602-05-A05029</t>
  </si>
  <si>
    <t>LX-0602-05-A05031</t>
  </si>
  <si>
    <t>LX-0602-05-A05035</t>
  </si>
  <si>
    <t>LX-0602-05-A05035A</t>
  </si>
  <si>
    <t>LX-0602-05-A05041</t>
  </si>
  <si>
    <t>LX-0602-05-A05041A</t>
  </si>
  <si>
    <t>LX-0602-05-A05047</t>
  </si>
  <si>
    <t>LX-0602-05-A05100</t>
  </si>
  <si>
    <t>LX-0602-05-A05100A</t>
  </si>
  <si>
    <t>LX-0602-05-A05101</t>
  </si>
  <si>
    <t>LX-0602-05-A05101A</t>
  </si>
  <si>
    <t>LX-0602-05-A05102A</t>
  </si>
  <si>
    <t>LX-0602-05-A05102B</t>
  </si>
  <si>
    <t>LX-0602-05-A05111</t>
  </si>
  <si>
    <t>LX-0602-05-A05111A</t>
  </si>
  <si>
    <t>LX-0602-05-A05111B</t>
  </si>
  <si>
    <t>LX-0602-05-A05112</t>
  </si>
  <si>
    <t>LX-0602-05-A05112A</t>
  </si>
  <si>
    <t>LX-0602-05-A05113</t>
  </si>
  <si>
    <t>LX-0602-05-A05113A</t>
  </si>
  <si>
    <t>LX-0602-05-A05114</t>
  </si>
  <si>
    <t>LX-0602-05-A05114A</t>
  </si>
  <si>
    <t>LX-0602-05-A05115</t>
  </si>
  <si>
    <t>LX-0602-05-A05115A</t>
  </si>
  <si>
    <t>LX-0602-05-A05116</t>
  </si>
  <si>
    <t>LX-0602-05-A05116A</t>
  </si>
  <si>
    <t>LX-0602-05-A05117</t>
  </si>
  <si>
    <t>LX-0602-05-A05117A</t>
  </si>
  <si>
    <t>LX-0602-05-A05118</t>
  </si>
  <si>
    <t>LX-0602-05-A05118A</t>
  </si>
  <si>
    <t>LX-0602-05-A05119</t>
  </si>
  <si>
    <t>LX-0602-05-A05119A</t>
  </si>
  <si>
    <t>LX-0602-05-A05120</t>
  </si>
  <si>
    <t>LX-0602-05-A05120A</t>
  </si>
  <si>
    <t>LX-0602-05-A05121</t>
  </si>
  <si>
    <t>LX-0602-05-A05121A</t>
  </si>
  <si>
    <t>LX-0602-05-A05122</t>
  </si>
  <si>
    <t>LX-0602-05-A05122A</t>
  </si>
  <si>
    <t>LX-0602-05-A05123</t>
  </si>
  <si>
    <t>LX-0602-05-A05123A</t>
  </si>
  <si>
    <t>LX-0602-05-A05124</t>
  </si>
  <si>
    <t>LX-0602-05-A05124A</t>
  </si>
  <si>
    <t>LX-0602-05-A05125</t>
  </si>
  <si>
    <t>LX-0602-05-A05125A</t>
  </si>
  <si>
    <t>LX-0602-05-A05126</t>
  </si>
  <si>
    <t>LX-0602-05-A05126A</t>
  </si>
  <si>
    <t>LX-0602-05-A05127</t>
  </si>
  <si>
    <t>LX-0602-05-A05127A</t>
  </si>
  <si>
    <t>LX-0602-05-A05128</t>
  </si>
  <si>
    <t>LX-0602-05-A05128A</t>
  </si>
  <si>
    <t>LX-0602-05-A05129</t>
  </si>
  <si>
    <t>LX-0602-05-A05129A</t>
  </si>
  <si>
    <t>LX-0602-05-A05130</t>
  </si>
  <si>
    <t>LX-0602-05-A05130A</t>
  </si>
  <si>
    <t>LX-0602-05-A05131</t>
  </si>
  <si>
    <t>LX-0602-05-A05131A</t>
  </si>
  <si>
    <t>LX-0602-05-A05132</t>
  </si>
  <si>
    <t>LX-0602-05-A05132A</t>
  </si>
  <si>
    <t>LX-0602-05-A05133</t>
  </si>
  <si>
    <t>LX-0602-05-A05133A</t>
  </si>
  <si>
    <t>LX-0602-05-A05134</t>
  </si>
  <si>
    <t>LX-0602-05-A05134A</t>
  </si>
  <si>
    <t>LX-0602-05-A05135</t>
  </si>
  <si>
    <t>LX-0602-05-A05135A</t>
  </si>
  <si>
    <t>LX-0602-05-A05136</t>
  </si>
  <si>
    <t>LX-0602-05-A05136A</t>
  </si>
  <si>
    <t>LX-0602-05-A05137</t>
  </si>
  <si>
    <t>LX-0602-05-A05137A</t>
  </si>
  <si>
    <t>LX-0602-05-A05138</t>
  </si>
  <si>
    <t>LX-0602-05-A05138A</t>
  </si>
  <si>
    <t>LX-0602-05-A05139</t>
  </si>
  <si>
    <t>LX-0602-05-A05139A</t>
  </si>
  <si>
    <t>LX-0602-05-A05140</t>
  </si>
  <si>
    <t>LX-0602-05-A05140A</t>
  </si>
  <si>
    <t>LX-0602-05-A05141</t>
  </si>
  <si>
    <t>LX-0602-05-A05141A</t>
  </si>
  <si>
    <t>LX-0602-05-A05142</t>
  </si>
  <si>
    <t>LX-0602-05-A05142A</t>
  </si>
  <si>
    <t>LX-0602-05-A05142B</t>
  </si>
  <si>
    <t>LX-0602-05-A05150</t>
  </si>
  <si>
    <t>LX-0602-05-A05151</t>
  </si>
  <si>
    <t>LX-0602-05-A05152</t>
  </si>
  <si>
    <t>LX-0602-05-A05153</t>
  </si>
  <si>
    <t>LX-0602-05-A05154</t>
  </si>
  <si>
    <t>LX-0602-05-A05155</t>
  </si>
  <si>
    <t>LX-0602-05-A05156</t>
  </si>
  <si>
    <t>LX-0602-05-A05157</t>
  </si>
  <si>
    <t>LX-0602-05-A05158</t>
  </si>
  <si>
    <t>LX-0602-05-A05158A</t>
  </si>
  <si>
    <t>LX-0602-05-A05158B</t>
  </si>
  <si>
    <t>LX-0602-05-A05158C</t>
  </si>
  <si>
    <t>LX-0602-05-A05158D</t>
  </si>
  <si>
    <t>LX-0602-05-A05160</t>
  </si>
  <si>
    <t>LX-0602-05-A05160A</t>
  </si>
  <si>
    <t>LX-0602-05-A05160B</t>
  </si>
  <si>
    <t>LX-0602-05-A05160C</t>
  </si>
  <si>
    <t>LX-0602-05-A05160D</t>
  </si>
  <si>
    <t>LX-0602-05-A05160E</t>
  </si>
  <si>
    <t>LX-0602-05-A05161</t>
  </si>
  <si>
    <t>LX-0602-05-A05161A</t>
  </si>
  <si>
    <t>LX-0602-05-A05161B</t>
  </si>
  <si>
    <t>LX-0602-05-A05161C</t>
  </si>
  <si>
    <t>LX-0602-05-A05161D</t>
  </si>
  <si>
    <t>LX-0602-05-A05161E</t>
  </si>
  <si>
    <t>LX-0602-05-A05161F</t>
  </si>
  <si>
    <t>LX-0602-05-A05162</t>
  </si>
  <si>
    <t>LX-0602-05-A05163</t>
  </si>
  <si>
    <t>LX-0602-05-A05164</t>
  </si>
  <si>
    <t>LX-0602-05-A05165</t>
  </si>
  <si>
    <t>LX-0602-05-A05166</t>
  </si>
  <si>
    <t>LX-0602-05-A05167</t>
  </si>
  <si>
    <t>LX-0602-05-A05168</t>
  </si>
  <si>
    <t>LX-0602-05-A05170</t>
  </si>
  <si>
    <t>LX-0602-05-A05171</t>
  </si>
  <si>
    <t>LX-0602-05-A05173</t>
  </si>
  <si>
    <t>LX-0602-05-A05174</t>
  </si>
  <si>
    <t>LX-0602-05-A05175</t>
  </si>
  <si>
    <t>LX-0602-05-A05176</t>
  </si>
  <si>
    <t>LX-0602-05-A05178</t>
  </si>
  <si>
    <t>LX-0602-05-A05178A</t>
  </si>
  <si>
    <t>LX-0602-05-A05178B</t>
  </si>
  <si>
    <t>LX-0602-05-A05178C</t>
  </si>
  <si>
    <t>LX-0602-05-A05178D</t>
  </si>
  <si>
    <t>LX-0602-05-A05178E</t>
  </si>
  <si>
    <t>LX-0602-05-A05178F</t>
  </si>
  <si>
    <t>LX-0602-05-A05180</t>
  </si>
  <si>
    <t>LX-0602-05-A05181</t>
  </si>
  <si>
    <t>LX-0602-05-A05182</t>
  </si>
  <si>
    <t>LX-0602-05-A05183</t>
  </si>
  <si>
    <t>LX-0602-05-A05184</t>
  </si>
  <si>
    <t>LX-0602-05-A05185</t>
  </si>
  <si>
    <t>LX-0602-05-A05186</t>
  </si>
  <si>
    <t>LX-0602-05-A05187</t>
  </si>
  <si>
    <t>LX-0602-05-A05189</t>
  </si>
  <si>
    <t>LX-0602-05-A05190</t>
  </si>
  <si>
    <t>LX-0602-05-A05192</t>
  </si>
  <si>
    <t>LX-0602-05-A05193</t>
  </si>
  <si>
    <t>LX-0602-05-A05193A</t>
  </si>
  <si>
    <t>LX-0602-05-A05194</t>
  </si>
  <si>
    <t>LX-0602-05-A05195</t>
  </si>
  <si>
    <t>LX-0602-05-A05195A</t>
  </si>
  <si>
    <t>LX-0602-05-A05197</t>
  </si>
  <si>
    <t>LX-0602-05-A05197A</t>
  </si>
  <si>
    <t>LX-0602-05-A05197B</t>
  </si>
  <si>
    <t>LX-0602-05-A05197C</t>
  </si>
  <si>
    <t>LX-0602-05-A05197D</t>
  </si>
  <si>
    <t>LX-0602-05-A05199</t>
  </si>
  <si>
    <t>LX-0602-05-A05199A</t>
  </si>
  <si>
    <t>LX-0602-05-A05199B</t>
  </si>
  <si>
    <t>LX-0602-05-A05199C</t>
  </si>
  <si>
    <t>LX-0602-05-A05199D</t>
  </si>
  <si>
    <t>LX-0602-05-A05199E</t>
  </si>
  <si>
    <t>LX-0602-05-A05200</t>
  </si>
  <si>
    <t>LX-0602-05-A05200A</t>
  </si>
  <si>
    <t>LX-0602-05-A05201</t>
  </si>
  <si>
    <t>LX-0602-05-A05201A</t>
  </si>
  <si>
    <t>LX-0602-05-A05202A</t>
  </si>
  <si>
    <t>LX-0602-05-A05202B</t>
  </si>
  <si>
    <t>LX-0602-05-A05211</t>
  </si>
  <si>
    <t>LX-0602-05-A05211A</t>
  </si>
  <si>
    <t>LX-0602-05-A05211B</t>
  </si>
  <si>
    <t>LX-0602-05-A05212</t>
  </si>
  <si>
    <t>LX-0602-05-A05212A</t>
  </si>
  <si>
    <t>LX-0602-05-A05213</t>
  </si>
  <si>
    <t>LX-0602-05-A05213A</t>
  </si>
  <si>
    <t>LX-0602-05-A05214</t>
  </si>
  <si>
    <t>LX-0602-05-A05214A</t>
  </si>
  <si>
    <t>LX-0602-05-A05215</t>
  </si>
  <si>
    <t>LX-0602-05-A05215A</t>
  </si>
  <si>
    <t>LX-0602-05-A05216</t>
  </si>
  <si>
    <t>LX-0602-05-A05216A</t>
  </si>
  <si>
    <t>LX-0602-05-A05217</t>
  </si>
  <si>
    <t>LX-0602-05-A05217A</t>
  </si>
  <si>
    <t>LX-0602-05-A05218</t>
  </si>
  <si>
    <t>LX-0602-05-A05218A</t>
  </si>
  <si>
    <t>LX-0602-05-A05219</t>
  </si>
  <si>
    <t>LX-0602-05-A05219A</t>
  </si>
  <si>
    <t>LX-0602-05-A05220</t>
  </si>
  <si>
    <t>LX-0602-05-A05220A</t>
  </si>
  <si>
    <t>LX-0602-05-A05221</t>
  </si>
  <si>
    <t>LX-0602-05-A05221A</t>
  </si>
  <si>
    <t>LX-0602-05-A05222</t>
  </si>
  <si>
    <t>LX-0602-05-A05222A</t>
  </si>
  <si>
    <t>LX-0602-05-A05223</t>
  </si>
  <si>
    <t>LX-0602-05-A05223A</t>
  </si>
  <si>
    <t>LX-0602-05-A05224</t>
  </si>
  <si>
    <t>LX-0602-05-A05224A</t>
  </si>
  <si>
    <t>LX-0602-05-A05225</t>
  </si>
  <si>
    <t>LX-0602-05-A05225A</t>
  </si>
  <si>
    <t>LX-0602-05-A05226</t>
  </si>
  <si>
    <t>LX-0602-05-A05226A</t>
  </si>
  <si>
    <t>LX-0602-05-A05227</t>
  </si>
  <si>
    <t>LX-0602-05-A05227A</t>
  </si>
  <si>
    <t>LX-0602-05-A05228</t>
  </si>
  <si>
    <t>LX-0602-05-A05228A</t>
  </si>
  <si>
    <t>LX-0602-05-A05229</t>
  </si>
  <si>
    <t>LX-0602-05-A05229A</t>
  </si>
  <si>
    <t>LX-0602-05-A05230</t>
  </si>
  <si>
    <t>LX-0602-05-A05230A</t>
  </si>
  <si>
    <t>LX-0602-05-A05231</t>
  </si>
  <si>
    <t>LX-0602-05-A05231A</t>
  </si>
  <si>
    <t>LX-0602-05-A05232</t>
  </si>
  <si>
    <t>LX-0602-05-A05232A</t>
  </si>
  <si>
    <t>LX-0602-05-A05233</t>
  </si>
  <si>
    <t>LX-0602-05-A05233A</t>
  </si>
  <si>
    <t>LX-0602-05-A05234</t>
  </si>
  <si>
    <t>LX-0602-05-A05234A</t>
  </si>
  <si>
    <t>LX-0602-05-A05235</t>
  </si>
  <si>
    <t>LX-0602-05-A05235A</t>
  </si>
  <si>
    <t>LX-0602-05-A05236</t>
  </si>
  <si>
    <t>LX-0602-05-A05236A</t>
  </si>
  <si>
    <t>LX-0602-05-A05237</t>
  </si>
  <si>
    <t>LX-0602-05-A05237A</t>
  </si>
  <si>
    <t>LX-0602-05-A05238</t>
  </si>
  <si>
    <t>LX-0602-05-A05238A</t>
  </si>
  <si>
    <t>LX-0602-05-A05239</t>
  </si>
  <si>
    <t>LX-0602-05-A05239A</t>
  </si>
  <si>
    <t>LX-0602-05-A05240</t>
  </si>
  <si>
    <t>LX-0602-05-A05240A</t>
  </si>
  <si>
    <t>LX-0602-05-A05241</t>
  </si>
  <si>
    <t>LX-0602-05-A05241A</t>
  </si>
  <si>
    <t>LX-0602-05-A05242</t>
  </si>
  <si>
    <t>LX-0602-05-A05242A</t>
  </si>
  <si>
    <t>LX-0602-05-A05242B</t>
  </si>
  <si>
    <t>LX-0602-05-A05250</t>
  </si>
  <si>
    <t>LX-0602-05-A05251</t>
  </si>
  <si>
    <t>LX-0602-05-A05253</t>
  </si>
  <si>
    <t>LX-0602-05-A05254</t>
  </si>
  <si>
    <t>LX-0602-05-A05255</t>
  </si>
  <si>
    <t>LX-0602-05-A05256</t>
  </si>
  <si>
    <t>LX-0602-05-A05257</t>
  </si>
  <si>
    <t>LX-0602-05-A05258</t>
  </si>
  <si>
    <t>LX-0602-05-A05258A</t>
  </si>
  <si>
    <t>LX-0602-05-A05258B</t>
  </si>
  <si>
    <t>LX-0602-05-A05258C</t>
  </si>
  <si>
    <t>LX-0602-05-A05258D</t>
  </si>
  <si>
    <t>LX-0602-05-A05260</t>
  </si>
  <si>
    <t>LX-0602-05-A05260A</t>
  </si>
  <si>
    <t>LX-0602-05-A05260B</t>
  </si>
  <si>
    <t>LX-0602-05-A05260C</t>
  </si>
  <si>
    <t>LX-0602-05-A05260D</t>
  </si>
  <si>
    <t>LX-0602-05-A05260E</t>
  </si>
  <si>
    <t>LX-0602-05-A05261</t>
  </si>
  <si>
    <t>LX-0602-05-A05261A</t>
  </si>
  <si>
    <t>LX-0602-05-A05261B</t>
  </si>
  <si>
    <t>LX-0602-05-A05262</t>
  </si>
  <si>
    <t>LX-0602-05-A05263</t>
  </si>
  <si>
    <t>LX-0602-05-A05264</t>
  </si>
  <si>
    <t>LX-0602-05-A05265</t>
  </si>
  <si>
    <t>LX-0602-05-A05266</t>
  </si>
  <si>
    <t>LX-0602-05-A05267</t>
  </si>
  <si>
    <t>LX-0602-05-A05268</t>
  </si>
  <si>
    <t>LX-0602-05-A05270</t>
  </si>
  <si>
    <t>LX-0602-05-A05271</t>
  </si>
  <si>
    <t>LX-0602-05-A05273</t>
  </si>
  <si>
    <t>LX-0602-05-A05274</t>
  </si>
  <si>
    <t>LX-0602-05-A05275</t>
  </si>
  <si>
    <t>LX-0602-05-A05276</t>
  </si>
  <si>
    <t>LX-0602-05-A05278</t>
  </si>
  <si>
    <t>LX-0602-05-A05278A</t>
  </si>
  <si>
    <t>LX-0602-05-A05278B</t>
  </si>
  <si>
    <t>LX-0602-05-A05278C</t>
  </si>
  <si>
    <t>LX-0602-05-A05278D</t>
  </si>
  <si>
    <t>LX-0602-05-A05278E</t>
  </si>
  <si>
    <t>LX-0602-05-A05278F</t>
  </si>
  <si>
    <t>LX-0602-05-A05280</t>
  </si>
  <si>
    <t>LX-0602-05-A05281</t>
  </si>
  <si>
    <t>LX-0602-05-A05282</t>
  </si>
  <si>
    <t>LX-0602-05-A05283</t>
  </si>
  <si>
    <t>LX-0602-05-A05284</t>
  </si>
  <si>
    <t>LX-0602-05-A05285</t>
  </si>
  <si>
    <t>LX-0602-05-A05286</t>
  </si>
  <si>
    <t>LX-0602-05-A05287</t>
  </si>
  <si>
    <t>LX-0602-05-A05289</t>
  </si>
  <si>
    <t>LX-0602-05-A05290</t>
  </si>
  <si>
    <t>LX-0602-05-A05291</t>
  </si>
  <si>
    <t>LX-0602-05-A05292</t>
  </si>
  <si>
    <t>LX-0602-05-A05293</t>
  </si>
  <si>
    <t>LX-0602-05-A05293A</t>
  </si>
  <si>
    <t>LX-0602-05-A05294</t>
  </si>
  <si>
    <t>LX-0602-05-A05295</t>
  </si>
  <si>
    <t>LX-0602-05-A05295A</t>
  </si>
  <si>
    <t>LX-0602-05-A05297</t>
  </si>
  <si>
    <t>LX-0602-05-A05297A</t>
  </si>
  <si>
    <t>LX-0602-05-A05297A1</t>
  </si>
  <si>
    <t>LX-0602-05-A05297B</t>
  </si>
  <si>
    <t>LX-0602-05-A05297C</t>
  </si>
  <si>
    <t>LX-0602-05-A05297D</t>
  </si>
  <si>
    <t>LX-0602-05-A05298</t>
  </si>
  <si>
    <t>LX-0602-05-A05298A</t>
  </si>
  <si>
    <t>LX-0602-05-A05299</t>
  </si>
  <si>
    <t>LX-0602-05-A05299A</t>
  </si>
  <si>
    <t>LX-0602-05-A05299B</t>
  </si>
  <si>
    <t>LX-0602-05-A05299C</t>
  </si>
  <si>
    <t>LX-0602-05-A05299D</t>
  </si>
  <si>
    <t>LX-0602-05-A05299E</t>
  </si>
  <si>
    <t>LX-0602-05-A05300</t>
  </si>
  <si>
    <t>PAVILION A - ROOM A05023</t>
  </si>
  <si>
    <t>PAVILION A - ROOM A05020</t>
  </si>
  <si>
    <t>PAVILION A - ROOM A05024</t>
  </si>
  <si>
    <t>PAVILION A - ROOM A05013</t>
  </si>
  <si>
    <t>PAVILION A - ROOM A05017</t>
  </si>
  <si>
    <t>PAVILION A - ROOM A05019</t>
  </si>
  <si>
    <t>PAVILION A - ROOM A05021</t>
  </si>
  <si>
    <t>PAVILION A - ROOM A05022</t>
  </si>
  <si>
    <t>PAVILION A - ROOM A05025</t>
  </si>
  <si>
    <t>PAVILION A - ROOM A05026</t>
  </si>
  <si>
    <t>PAVILION A - ROOM A05027</t>
  </si>
  <si>
    <t>PAVILION A - ROOM A05028</t>
  </si>
  <si>
    <t>PAVILION A - ROOM A05029</t>
  </si>
  <si>
    <t>PAVILION A - ROOM A05031</t>
  </si>
  <si>
    <t>PAVILION A - ROOM A05019A</t>
  </si>
  <si>
    <t>PAVILION A - ROOM A05024A</t>
  </si>
  <si>
    <t>PAVILION A - ROOM A05024B</t>
  </si>
  <si>
    <t>PAVILION A - ROOM A05024C</t>
  </si>
  <si>
    <t>PAVILION A - ROOM A05035</t>
  </si>
  <si>
    <t>PAVILION A - ROOM A05035A</t>
  </si>
  <si>
    <t>PAVILION A - ROOM A05041</t>
  </si>
  <si>
    <t>PAVILION A - ROOM A05041A</t>
  </si>
  <si>
    <t>PAVILION A - ROOM A05047</t>
  </si>
  <si>
    <t>PAVILION A - ROOM A05100</t>
  </si>
  <si>
    <t>PAVILION A - ROOM A05100A</t>
  </si>
  <si>
    <t>PAVILION A - ROOM A05101</t>
  </si>
  <si>
    <t>PAVILION A - ROOM A05101A</t>
  </si>
  <si>
    <t>PAVILION A - ROOM A05102A</t>
  </si>
  <si>
    <t>PAVILION A - ROOM A05102B</t>
  </si>
  <si>
    <t>PAVILION A - ROOM A05111</t>
  </si>
  <si>
    <t>PAVILION A - ROOM A05111A</t>
  </si>
  <si>
    <t>PAVILION A - ROOM A05111B</t>
  </si>
  <si>
    <t>PAVILION A - ROOM A05112</t>
  </si>
  <si>
    <t>PAVILION A - ROOM A05112A</t>
  </si>
  <si>
    <t>PAVILION A - ROOM A05113</t>
  </si>
  <si>
    <t>PAVILION A - ROOM A05113A</t>
  </si>
  <si>
    <t>PAVILION A - ROOM A05114</t>
  </si>
  <si>
    <t>PAVILION A - ROOM A05114A</t>
  </si>
  <si>
    <t>PAVILION A - ROOM A05115</t>
  </si>
  <si>
    <t>PAVILION A - ROOM A05115A</t>
  </si>
  <si>
    <t>PAVILION A - ROOM A05116</t>
  </si>
  <si>
    <t>PAVILION A - ROOM A05116A</t>
  </si>
  <si>
    <t>PAVILION A - ROOM A05117</t>
  </si>
  <si>
    <t>PAVILION A - ROOM A05117A</t>
  </si>
  <si>
    <t>PAVILION A - ROOM A05118</t>
  </si>
  <si>
    <t>PAVILION A - ROOM A05118A</t>
  </si>
  <si>
    <t>PAVILION A - ROOM A05119</t>
  </si>
  <si>
    <t>PAVILION A - ROOM A05119A</t>
  </si>
  <si>
    <t>PAVILION A - ROOM A05120</t>
  </si>
  <si>
    <t>PAVILION A - ROOM A05120A</t>
  </si>
  <si>
    <t>PAVILION A - ROOM A05121</t>
  </si>
  <si>
    <t>PAVILION A - ROOM A05121A</t>
  </si>
  <si>
    <t>PAVILION A - ROOM A05122</t>
  </si>
  <si>
    <t>PAVILION A - ROOM A05122A</t>
  </si>
  <si>
    <t>PAVILION A - ROOM A05123</t>
  </si>
  <si>
    <t>PAVILION A - ROOM A05123A</t>
  </si>
  <si>
    <t>PAVILION A - ROOM A05124</t>
  </si>
  <si>
    <t>PAVILION A - ROOM A05124A</t>
  </si>
  <si>
    <t>PAVILION A - ROOM A05125</t>
  </si>
  <si>
    <t>PAVILION A - ROOM A05125A</t>
  </si>
  <si>
    <t>PAVILION A - ROOM A05126</t>
  </si>
  <si>
    <t>PAVILION A - ROOM A05126A</t>
  </si>
  <si>
    <t>PAVILION A - ROOM A05127</t>
  </si>
  <si>
    <t>PAVILION A - ROOM A05127A</t>
  </si>
  <si>
    <t>PAVILION A - ROOM A05128</t>
  </si>
  <si>
    <t>PAVILION A - ROOM A05128A</t>
  </si>
  <si>
    <t>PAVILION A - ROOM A05129</t>
  </si>
  <si>
    <t>PAVILION A - ROOM A05129A</t>
  </si>
  <si>
    <t>PAVILION A - ROOM A05130</t>
  </si>
  <si>
    <t>PAVILION A - ROOM A05130A</t>
  </si>
  <si>
    <t>PAVILION A - ROOM A05131</t>
  </si>
  <si>
    <t>PAVILION A - ROOM A05131A</t>
  </si>
  <si>
    <t>PAVILION A - ROOM A05132</t>
  </si>
  <si>
    <t>PAVILION A - ROOM A05132A</t>
  </si>
  <si>
    <t>PAVILION A - ROOM A05133</t>
  </si>
  <si>
    <t>PAVILION A - ROOM A05133A</t>
  </si>
  <si>
    <t>PAVILION A - ROOM A05134</t>
  </si>
  <si>
    <t>PAVILION A - ROOM A05134A</t>
  </si>
  <si>
    <t>PAVILION A - ROOM A05135</t>
  </si>
  <si>
    <t>PAVILION A - ROOM A05135A</t>
  </si>
  <si>
    <t>PAVILION A - ROOM A05136</t>
  </si>
  <si>
    <t>PAVILION A - ROOM A05136A</t>
  </si>
  <si>
    <t>PAVILION A - ROOM A05137</t>
  </si>
  <si>
    <t>PAVILION A - ROOM A05137A</t>
  </si>
  <si>
    <t>PAVILION A - ROOM A05138</t>
  </si>
  <si>
    <t>PAVILION A - ROOM A05138A</t>
  </si>
  <si>
    <t>PAVILION A - ROOM A05139</t>
  </si>
  <si>
    <t>PAVILION A - ROOM A05139A</t>
  </si>
  <si>
    <t>PAVILION A - ROOM A05140</t>
  </si>
  <si>
    <t>PAVILION A - ROOM A05140A</t>
  </si>
  <si>
    <t>PAVILION A - ROOM A05141</t>
  </si>
  <si>
    <t>PAVILION A - ROOM A05141A</t>
  </si>
  <si>
    <t>PAVILION A - ROOM A05142</t>
  </si>
  <si>
    <t>PAVILION A - ROOM A05142A</t>
  </si>
  <si>
    <t>PAVILION A - ROOM A05142B</t>
  </si>
  <si>
    <t>PAVILION A - ROOM A05150</t>
  </si>
  <si>
    <t>PAVILION A - ROOM A05151</t>
  </si>
  <si>
    <t>PAVILION A - ROOM A05152</t>
  </si>
  <si>
    <t>PAVILION A - ROOM A05153</t>
  </si>
  <si>
    <t>PAVILION A - ROOM A05154</t>
  </si>
  <si>
    <t>PAVILION A - ROOM A05155</t>
  </si>
  <si>
    <t>PAVILION A - ROOM A05156</t>
  </si>
  <si>
    <t>PAVILION A - ROOM A05157</t>
  </si>
  <si>
    <t>PAVILION A - ROOM A05158</t>
  </si>
  <si>
    <t>PAVILION A - ROOM A05158A</t>
  </si>
  <si>
    <t>PAVILION A - ROOM A05158B</t>
  </si>
  <si>
    <t>PAVILION A - ROOM A05158C</t>
  </si>
  <si>
    <t>PAVILION A - ROOM A05158D</t>
  </si>
  <si>
    <t>PAVILION A - ROOM A05160</t>
  </si>
  <si>
    <t>PAVILION A - ROOM A05160A</t>
  </si>
  <si>
    <t>PAVILION A - ROOM A05160B</t>
  </si>
  <si>
    <t>PAVILION A - ROOM A05160C</t>
  </si>
  <si>
    <t>PAVILION A - ROOM A05160D</t>
  </si>
  <si>
    <t>PAVILION A - ROOM A05160E</t>
  </si>
  <si>
    <t>PAVILION A - ROOM A05161</t>
  </si>
  <si>
    <t>PAVILION A - ROOM A05161A</t>
  </si>
  <si>
    <t>PAVILION A - ROOM A05161B</t>
  </si>
  <si>
    <t>PAVILION A - ROOM A05161C</t>
  </si>
  <si>
    <t>PAVILION A - ROOM A05161D</t>
  </si>
  <si>
    <t>PAVILION A - ROOM A05161E</t>
  </si>
  <si>
    <t>PAVILION A - ROOM A05161F</t>
  </si>
  <si>
    <t>PAVILION A - ROOM A05162</t>
  </si>
  <si>
    <t>PAVILION A - ROOM A05163</t>
  </si>
  <si>
    <t>PAVILION A - ROOM A05164</t>
  </si>
  <si>
    <t>PAVILION A - ROOM A05165</t>
  </si>
  <si>
    <t>PAVILION A - ROOM A05166</t>
  </si>
  <si>
    <t>PAVILION A - ROOM A05167</t>
  </si>
  <si>
    <t>PAVILION A - ROOM A05168</t>
  </si>
  <si>
    <t>PAVILION A - ROOM A05170</t>
  </si>
  <si>
    <t>PAVILION A - ROOM A05171</t>
  </si>
  <si>
    <t>PAVILION A - ROOM A05173</t>
  </si>
  <si>
    <t>PAVILION A - ROOM A05174</t>
  </si>
  <si>
    <t>PAVILION A - ROOM A05175</t>
  </si>
  <si>
    <t>PAVILION A - ROOM A05176</t>
  </si>
  <si>
    <t>PAVILION A - ROOM A05178</t>
  </si>
  <si>
    <t>PAVILION A - ROOM A05178A</t>
  </si>
  <si>
    <t>PAVILION A - ROOM A05178B</t>
  </si>
  <si>
    <t>PAVILION A - ROOM A05178C</t>
  </si>
  <si>
    <t>PAVILION A - ROOM A05178D</t>
  </si>
  <si>
    <t>PAVILION A - ROOM A05178E</t>
  </si>
  <si>
    <t>PAVILION A - ROOM A05178F</t>
  </si>
  <si>
    <t>PAVILION A - ROOM A05180</t>
  </si>
  <si>
    <t>PAVILION A - ROOM A05181</t>
  </si>
  <si>
    <t>PAVILION A - ROOM A05182</t>
  </si>
  <si>
    <t>PAVILION A - ROOM A05183</t>
  </si>
  <si>
    <t>PAVILION A - ROOM A05184</t>
  </si>
  <si>
    <t>PAVILION A - ROOM A05185</t>
  </si>
  <si>
    <t>PAVILION A - ROOM A05186</t>
  </si>
  <si>
    <t>PAVILION A - ROOM A05187</t>
  </si>
  <si>
    <t>PAVILION A - ROOM A05189</t>
  </si>
  <si>
    <t>PAVILION A - ROOM A05190</t>
  </si>
  <si>
    <t>PAVILION A - ROOM A05192</t>
  </si>
  <si>
    <t>PAVILION A - ROOM A05193</t>
  </si>
  <si>
    <t>PAVILION A - ROOM A05193A</t>
  </si>
  <si>
    <t>PAVILION A - ROOM A05194</t>
  </si>
  <si>
    <t>PAVILION A - ROOM A05195</t>
  </si>
  <si>
    <t>PAVILION A - ROOM A05195A</t>
  </si>
  <si>
    <t>PAVILION A - ROOM A05197</t>
  </si>
  <si>
    <t>PAVILION A - ROOM A05197A</t>
  </si>
  <si>
    <t>PAVILION A - ROOM A05197B</t>
  </si>
  <si>
    <t>PAVILION A - ROOM A05197C</t>
  </si>
  <si>
    <t>PAVILION A - ROOM A05197D</t>
  </si>
  <si>
    <t>PAVILION A - ROOM A05199</t>
  </si>
  <si>
    <t>PAVILION A - ROOM A05199A</t>
  </si>
  <si>
    <t>PAVILION A - ROOM A05199B</t>
  </si>
  <si>
    <t>PAVILION A - ROOM A05199C</t>
  </si>
  <si>
    <t>PAVILION A - ROOM A05199D</t>
  </si>
  <si>
    <t>PAVILION A - ROOM A05199E</t>
  </si>
  <si>
    <t>PAVILION A - ROOM A05200</t>
  </si>
  <si>
    <t>PAVILION A - ROOM A05200A</t>
  </si>
  <si>
    <t>PAVILION A - ROOM A05201</t>
  </si>
  <si>
    <t>PAVILION A - ROOM A05201A</t>
  </si>
  <si>
    <t>PAVILION A - ROOM A05202A</t>
  </si>
  <si>
    <t>PAVILION A - ROOM A05202B</t>
  </si>
  <si>
    <t>PAVILION A - ROOM A05211</t>
  </si>
  <si>
    <t>PAVILION A - ROOM A05211A</t>
  </si>
  <si>
    <t>PAVILION A - ROOM A05211B</t>
  </si>
  <si>
    <t>PAVILION A - ROOM A05212</t>
  </si>
  <si>
    <t>PAVILION A - ROOM A05212A</t>
  </si>
  <si>
    <t>PAVILION A - ROOM A05213</t>
  </si>
  <si>
    <t>PAVILION A - ROOM A05213A</t>
  </si>
  <si>
    <t>PAVILION A - ROOM A05214</t>
  </si>
  <si>
    <t>PAVILION A - ROOM A05214A</t>
  </si>
  <si>
    <t>PAVILION A - ROOM A05215</t>
  </si>
  <si>
    <t>PAVILION A - ROOM A05215A</t>
  </si>
  <si>
    <t>PAVILION A - ROOM A05216</t>
  </si>
  <si>
    <t>PAVILION A - ROOM A05216A</t>
  </si>
  <si>
    <t>PAVILION A - ROOM A05217</t>
  </si>
  <si>
    <t>PAVILION A - ROOM A05217A</t>
  </si>
  <si>
    <t>PAVILION A - ROOM A05218</t>
  </si>
  <si>
    <t>PAVILION A - ROOM A05218A</t>
  </si>
  <si>
    <t>PAVILION A - ROOM A05219</t>
  </si>
  <si>
    <t>PAVILION A - ROOM A05219A</t>
  </si>
  <si>
    <t>PAVILION A - ROOM A05220</t>
  </si>
  <si>
    <t>PAVILION A - ROOM A05220A</t>
  </si>
  <si>
    <t>PAVILION A - ROOM A05221</t>
  </si>
  <si>
    <t>PAVILION A - ROOM A05221A</t>
  </si>
  <si>
    <t>PAVILION A - ROOM A05222</t>
  </si>
  <si>
    <t>PAVILION A - ROOM A05222A</t>
  </si>
  <si>
    <t>PAVILION A - ROOM A05223</t>
  </si>
  <si>
    <t>PAVILION A - ROOM A05223A</t>
  </si>
  <si>
    <t>PAVILION A - ROOM A05224</t>
  </si>
  <si>
    <t>PAVILION A - ROOM A05224A</t>
  </si>
  <si>
    <t>PAVILION A - ROOM A05225</t>
  </si>
  <si>
    <t>PAVILION A - ROOM A05225A</t>
  </si>
  <si>
    <t>PAVILION A - ROOM A05226</t>
  </si>
  <si>
    <t>PAVILION A - ROOM A05226A</t>
  </si>
  <si>
    <t>PAVILION A - ROOM A05227</t>
  </si>
  <si>
    <t>PAVILION A - ROOM A05227A</t>
  </si>
  <si>
    <t>PAVILION A - ROOM A05228</t>
  </si>
  <si>
    <t>PAVILION A - ROOM A05228A</t>
  </si>
  <si>
    <t>PAVILION A - ROOM A05229</t>
  </si>
  <si>
    <t>PAVILION A - ROOM A05229A</t>
  </si>
  <si>
    <t>PAVILION A - ROOM A05230</t>
  </si>
  <si>
    <t>PAVILION A - ROOM A05230A</t>
  </si>
  <si>
    <t>PAVILION A - ROOM A05231</t>
  </si>
  <si>
    <t>PAVILION A - ROOM A05231A</t>
  </si>
  <si>
    <t>PAVILION A - ROOM A05232</t>
  </si>
  <si>
    <t>PAVILION A - ROOM A05232A</t>
  </si>
  <si>
    <t>PAVILION A - ROOM A05233</t>
  </si>
  <si>
    <t>PAVILION A - ROOM A05233A</t>
  </si>
  <si>
    <t>PAVILION A - ROOM A05234</t>
  </si>
  <si>
    <t>PAVILION A - ROOM A05234A</t>
  </si>
  <si>
    <t>PAVILION A - ROOM A05235</t>
  </si>
  <si>
    <t>PAVILION A - ROOM A05235A</t>
  </si>
  <si>
    <t>PAVILION A - ROOM A05236</t>
  </si>
  <si>
    <t>PAVILION A - ROOM A05236A</t>
  </si>
  <si>
    <t>PAVILION A - ROOM A05237</t>
  </si>
  <si>
    <t>PAVILION A - ROOM A05237A</t>
  </si>
  <si>
    <t>PAVILION A - ROOM A05238</t>
  </si>
  <si>
    <t>PAVILION A - ROOM A05238A</t>
  </si>
  <si>
    <t>PAVILION A - ROOM A05239</t>
  </si>
  <si>
    <t>PAVILION A - ROOM A05239A</t>
  </si>
  <si>
    <t>PAVILION A - ROOM A05240</t>
  </si>
  <si>
    <t>PAVILION A - ROOM A05240A</t>
  </si>
  <si>
    <t>PAVILION A - ROOM A05241</t>
  </si>
  <si>
    <t>PAVILION A - ROOM A05241A</t>
  </si>
  <si>
    <t>PAVILION A - ROOM A05242</t>
  </si>
  <si>
    <t>PAVILION A - ROOM A05242A</t>
  </si>
  <si>
    <t>PAVILION A - ROOM A05242B</t>
  </si>
  <si>
    <t>PAVILION A - ROOM A05250</t>
  </si>
  <si>
    <t>PAVILION A - ROOM A05251</t>
  </si>
  <si>
    <t>PAVILION A - ROOM A05253</t>
  </si>
  <si>
    <t>PAVILION A - ROOM A05254</t>
  </si>
  <si>
    <t>PAVILION A - ROOM A05255</t>
  </si>
  <si>
    <t>PAVILION A - ROOM A05256</t>
  </si>
  <si>
    <t>PAVILION A - ROOM A05257</t>
  </si>
  <si>
    <t>PAVILION A - ROOM A05258</t>
  </si>
  <si>
    <t>PAVILION A - ROOM A05258A</t>
  </si>
  <si>
    <t>PAVILION A - ROOM A05258B</t>
  </si>
  <si>
    <t>PAVILION A - ROOM A05258C</t>
  </si>
  <si>
    <t>PAVILION A - ROOM A05258D</t>
  </si>
  <si>
    <t>PAVILION A - ROOM A05260</t>
  </si>
  <si>
    <t>PAVILION A - ROOM A05260A</t>
  </si>
  <si>
    <t>PAVILION A - ROOM A05260B</t>
  </si>
  <si>
    <t>PAVILION A - ROOM A05260C</t>
  </si>
  <si>
    <t>PAVILION A - ROOM A05260D</t>
  </si>
  <si>
    <t>PAVILION A - ROOM A05260E</t>
  </si>
  <si>
    <t>PAVILION A - ROOM A05261</t>
  </si>
  <si>
    <t>PAVILION A - ROOM A05261A</t>
  </si>
  <si>
    <t>PAVILION A - ROOM A05261B</t>
  </si>
  <si>
    <t>PAVILION A - ROOM A05262</t>
  </si>
  <si>
    <t>PAVILION A - ROOM A05263</t>
  </si>
  <si>
    <t>PAVILION A - ROOM A05264</t>
  </si>
  <si>
    <t>PAVILION A - ROOM A05265</t>
  </si>
  <si>
    <t>PAVILION A - ROOM A05266</t>
  </si>
  <si>
    <t>PAVILION A - ROOM A05267</t>
  </si>
  <si>
    <t>PAVILION A - ROOM A05268</t>
  </si>
  <si>
    <t>PAVILION A - ROOM A05270</t>
  </si>
  <si>
    <t>PAVILION A - ROOM A05271</t>
  </si>
  <si>
    <t>PAVILION A - ROOM A05273</t>
  </si>
  <si>
    <t>PAVILION A - ROOM A05274</t>
  </si>
  <si>
    <t>PAVILION A - ROOM A05275</t>
  </si>
  <si>
    <t>PAVILION A - ROOM A05276</t>
  </si>
  <si>
    <t>PAVILION A - ROOM A05278</t>
  </si>
  <si>
    <t>PAVILION A - ROOM A05278A</t>
  </si>
  <si>
    <t>PAVILION A - ROOM A05278B</t>
  </si>
  <si>
    <t>PAVILION A - ROOM A05278C</t>
  </si>
  <si>
    <t>PAVILION A - ROOM A05278D</t>
  </si>
  <si>
    <t>PAVILION A - ROOM A05278E</t>
  </si>
  <si>
    <t>PAVILION A - ROOM A05278F</t>
  </si>
  <si>
    <t>PAVILION A - ROOM A05280</t>
  </si>
  <si>
    <t>PAVILION A - ROOM A05281</t>
  </si>
  <si>
    <t>PAVILION A - ROOM A05282</t>
  </si>
  <si>
    <t>PAVILION A - ROOM A05283</t>
  </si>
  <si>
    <t>PAVILION A - ROOM A05284</t>
  </si>
  <si>
    <t>PAVILION A - ROOM A05285</t>
  </si>
  <si>
    <t>PAVILION A - ROOM A05286</t>
  </si>
  <si>
    <t>PAVILION A - ROOM A05287</t>
  </si>
  <si>
    <t>PAVILION A - ROOM A05289</t>
  </si>
  <si>
    <t>PAVILION A - ROOM A05290</t>
  </si>
  <si>
    <t>PAVILION A - ROOM A05291</t>
  </si>
  <si>
    <t>PAVILION A - ROOM A05292</t>
  </si>
  <si>
    <t>PAVILION A - ROOM A05293</t>
  </si>
  <si>
    <t>PAVILION A - ROOM A05293A</t>
  </si>
  <si>
    <t>PAVILION A - ROOM A05294</t>
  </si>
  <si>
    <t>PAVILION A - ROOM A05295</t>
  </si>
  <si>
    <t>PAVILION A - ROOM A05295A</t>
  </si>
  <si>
    <t>PAVILION A - ROOM A05297</t>
  </si>
  <si>
    <t>PAVILION A - ROOM A05297A</t>
  </si>
  <si>
    <t>PAVILION A - ROOM 05297A1</t>
  </si>
  <si>
    <t>PAVILION A - ROOM A05297B</t>
  </si>
  <si>
    <t>PAVILION A - ROOM A05297C</t>
  </si>
  <si>
    <t>PAVILION A - ROOM A05297D</t>
  </si>
  <si>
    <t>PAVILION A - ROOM A05298</t>
  </si>
  <si>
    <t>PAVILION A - ROOM A05298A</t>
  </si>
  <si>
    <t>PAVILION A - ROOM A05299</t>
  </si>
  <si>
    <t>PAVILION A - ROOM A05299A</t>
  </si>
  <si>
    <t>PAVILION A - ROOM A05299B</t>
  </si>
  <si>
    <t>PAVILION A - ROOM A05299C</t>
  </si>
  <si>
    <t>PAVILION A - ROOM A05299D</t>
  </si>
  <si>
    <t>PAVILION A - ROOM A05299E</t>
  </si>
  <si>
    <t>PAVILION A - ROOM A05300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</si>
</sst>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6" borderId="3" xfId="0" applyFill="1" applyBorder="1" applyAlignment="1">
      <alignment horizontal="left" wrapText="1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0228</v>
          </cell>
          <cell r="B156">
            <v>228</v>
          </cell>
          <cell r="C156" t="str">
            <v>120 State St</v>
          </cell>
          <cell r="D156" t="str">
            <v>120 State St</v>
          </cell>
        </row>
        <row r="157">
          <cell r="A157" t="str">
            <v>0229</v>
          </cell>
          <cell r="B157">
            <v>229</v>
          </cell>
          <cell r="C157" t="str">
            <v>Agricultural Distribution Center</v>
          </cell>
          <cell r="D157" t="str">
            <v>Agricultural Distribution Center</v>
          </cell>
        </row>
        <row r="158">
          <cell r="A158" t="str">
            <v>0230</v>
          </cell>
          <cell r="B158">
            <v>230</v>
          </cell>
          <cell r="C158" t="str">
            <v>Sanders-Brown Center on Aging</v>
          </cell>
          <cell r="D158" t="str">
            <v>Sanders-Brown Center on Aging</v>
          </cell>
        </row>
        <row r="159">
          <cell r="A159" t="str">
            <v>0232</v>
          </cell>
          <cell r="B159">
            <v>232</v>
          </cell>
          <cell r="C159" t="str">
            <v>College of Nursing</v>
          </cell>
          <cell r="D159" t="str">
            <v>College of Nursing</v>
          </cell>
        </row>
        <row r="160">
          <cell r="A160" t="str">
            <v>0233</v>
          </cell>
          <cell r="B160">
            <v>233</v>
          </cell>
          <cell r="C160" t="str">
            <v>130 University Ave</v>
          </cell>
          <cell r="D160" t="str">
            <v>130 University Ave</v>
          </cell>
        </row>
        <row r="161">
          <cell r="A161" t="str">
            <v>0234</v>
          </cell>
          <cell r="B161">
            <v>234</v>
          </cell>
          <cell r="C161" t="str">
            <v>127 Waller Ave</v>
          </cell>
          <cell r="D161" t="str">
            <v>127 Waller Ave</v>
          </cell>
        </row>
        <row r="162">
          <cell r="A162" t="str">
            <v>0235</v>
          </cell>
          <cell r="B162">
            <v>235</v>
          </cell>
          <cell r="C162" t="str">
            <v>John W Oswald Building</v>
          </cell>
          <cell r="D162" t="str">
            <v>John W Oswald Building</v>
          </cell>
        </row>
        <row r="163">
          <cell r="A163" t="str">
            <v>0236</v>
          </cell>
          <cell r="B163">
            <v>236</v>
          </cell>
          <cell r="C163" t="str">
            <v>Kentucky Tobacco Research and Development Center</v>
          </cell>
          <cell r="D163" t="str">
            <v>Kentucky Tobacco Research and Dev Center</v>
          </cell>
        </row>
        <row r="164">
          <cell r="A164" t="str">
            <v>0241</v>
          </cell>
          <cell r="B164">
            <v>241</v>
          </cell>
          <cell r="C164" t="str">
            <v>Singletary Center for the Arts</v>
          </cell>
          <cell r="D164" t="str">
            <v>Singletary Center for the Arts</v>
          </cell>
        </row>
        <row r="165">
          <cell r="A165" t="str">
            <v>0243</v>
          </cell>
          <cell r="B165">
            <v>243</v>
          </cell>
          <cell r="C165" t="str">
            <v>Greg Page Apartments 1</v>
          </cell>
          <cell r="D165" t="str">
            <v>Greg Page Apartments 1</v>
          </cell>
        </row>
        <row r="166">
          <cell r="A166" t="str">
            <v>0244</v>
          </cell>
          <cell r="B166">
            <v>244</v>
          </cell>
          <cell r="C166" t="str">
            <v>Greg Page Apartments 2</v>
          </cell>
          <cell r="D166" t="str">
            <v>Greg Page Apartments 2</v>
          </cell>
        </row>
        <row r="167">
          <cell r="A167" t="str">
            <v>0245</v>
          </cell>
          <cell r="B167">
            <v>245</v>
          </cell>
          <cell r="C167" t="str">
            <v>Greg Page Apartments 3</v>
          </cell>
          <cell r="D167" t="str">
            <v>Greg Page Apartments 3</v>
          </cell>
        </row>
        <row r="168">
          <cell r="A168" t="str">
            <v>0246</v>
          </cell>
          <cell r="B168">
            <v>246</v>
          </cell>
          <cell r="C168" t="str">
            <v>Greg Page Apartments 4</v>
          </cell>
          <cell r="D168" t="str">
            <v>Greg Page Apartments 4</v>
          </cell>
        </row>
        <row r="169">
          <cell r="A169" t="str">
            <v>0247</v>
          </cell>
          <cell r="B169">
            <v>247</v>
          </cell>
          <cell r="C169" t="str">
            <v>Greg Page Apartments 5</v>
          </cell>
          <cell r="D169" t="str">
            <v>Greg Page Apartments 5</v>
          </cell>
        </row>
        <row r="170">
          <cell r="A170" t="str">
            <v>0248</v>
          </cell>
          <cell r="B170">
            <v>248</v>
          </cell>
          <cell r="C170" t="str">
            <v>Greg Page Apartments 6</v>
          </cell>
          <cell r="D170" t="str">
            <v>Greg Page Apartments 6</v>
          </cell>
        </row>
        <row r="171">
          <cell r="A171" t="str">
            <v>0249</v>
          </cell>
          <cell r="B171">
            <v>249</v>
          </cell>
          <cell r="C171" t="str">
            <v>Greg Page Apartments 7</v>
          </cell>
          <cell r="D171" t="str">
            <v>Greg Page Apartments 7</v>
          </cell>
        </row>
        <row r="172">
          <cell r="A172" t="str">
            <v>0250</v>
          </cell>
          <cell r="B172">
            <v>250</v>
          </cell>
          <cell r="C172" t="str">
            <v>Greg Page Apartments 8</v>
          </cell>
          <cell r="D172" t="str">
            <v>Greg Page Apartments 8</v>
          </cell>
        </row>
        <row r="173">
          <cell r="A173" t="str">
            <v>0252</v>
          </cell>
          <cell r="B173">
            <v>252</v>
          </cell>
          <cell r="C173" t="str">
            <v>Greg Page Apartments 10</v>
          </cell>
          <cell r="D173" t="str">
            <v>Greg Page Apartments 10</v>
          </cell>
        </row>
        <row r="174">
          <cell r="A174" t="str">
            <v>0253</v>
          </cell>
          <cell r="B174">
            <v>253</v>
          </cell>
          <cell r="C174" t="str">
            <v>Greg Page Apartments 11</v>
          </cell>
          <cell r="D174" t="str">
            <v>Greg Page Apartments 11</v>
          </cell>
        </row>
        <row r="175">
          <cell r="A175" t="str">
            <v>0254</v>
          </cell>
          <cell r="B175">
            <v>254</v>
          </cell>
          <cell r="C175" t="str">
            <v>Greg Page Apartments 12</v>
          </cell>
          <cell r="D175" t="str">
            <v>Greg Page Apartments 12</v>
          </cell>
        </row>
        <row r="176">
          <cell r="A176" t="str">
            <v>0255</v>
          </cell>
          <cell r="B176">
            <v>255</v>
          </cell>
          <cell r="C176" t="str">
            <v>Greg Page Apartments 13</v>
          </cell>
          <cell r="D176" t="str">
            <v>Greg Page Apartments 13</v>
          </cell>
        </row>
        <row r="177">
          <cell r="A177" t="str">
            <v>0256</v>
          </cell>
          <cell r="B177">
            <v>256</v>
          </cell>
          <cell r="C177" t="str">
            <v>Greg Page Apartments 14</v>
          </cell>
          <cell r="D177" t="str">
            <v>Greg Page Apartments 14</v>
          </cell>
        </row>
        <row r="178">
          <cell r="A178" t="str">
            <v>0257</v>
          </cell>
          <cell r="B178">
            <v>257</v>
          </cell>
          <cell r="C178" t="str">
            <v>Greg Page Apartments 15</v>
          </cell>
          <cell r="D178" t="str">
            <v>Greg Page Apartments 15</v>
          </cell>
        </row>
        <row r="179">
          <cell r="A179" t="str">
            <v>0258</v>
          </cell>
          <cell r="B179">
            <v>258</v>
          </cell>
          <cell r="C179" t="str">
            <v>Greg Page Apartments 16</v>
          </cell>
          <cell r="D179" t="str">
            <v>Greg Page Apartments 16</v>
          </cell>
        </row>
        <row r="180">
          <cell r="A180" t="str">
            <v>0259</v>
          </cell>
          <cell r="B180">
            <v>259</v>
          </cell>
          <cell r="C180" t="str">
            <v>Greg Page Apartments 17</v>
          </cell>
          <cell r="D180" t="str">
            <v>Greg Page Apartments 17</v>
          </cell>
        </row>
        <row r="181">
          <cell r="A181" t="str">
            <v>0260</v>
          </cell>
          <cell r="B181">
            <v>260</v>
          </cell>
          <cell r="C181" t="str">
            <v>Greg Page Apartments 18</v>
          </cell>
          <cell r="D181" t="str">
            <v>Greg Page Apartments 18</v>
          </cell>
        </row>
        <row r="182">
          <cell r="A182" t="str">
            <v>0261</v>
          </cell>
          <cell r="B182">
            <v>261</v>
          </cell>
          <cell r="C182" t="str">
            <v>Greg Page Apartments 19</v>
          </cell>
          <cell r="D182" t="str">
            <v>Greg Page Apartments 19</v>
          </cell>
        </row>
        <row r="183">
          <cell r="A183" t="str">
            <v>0262</v>
          </cell>
          <cell r="B183">
            <v>262</v>
          </cell>
          <cell r="C183" t="str">
            <v>Greg Page Apartments 20</v>
          </cell>
          <cell r="D183" t="str">
            <v>Greg Page Apartments 20</v>
          </cell>
        </row>
        <row r="184">
          <cell r="A184" t="str">
            <v>0263</v>
          </cell>
          <cell r="B184">
            <v>263</v>
          </cell>
          <cell r="C184" t="str">
            <v>Greg Page Apartments 21</v>
          </cell>
          <cell r="D184" t="str">
            <v>Greg Page Apartments 21</v>
          </cell>
        </row>
        <row r="185">
          <cell r="A185" t="str">
            <v>0264</v>
          </cell>
          <cell r="B185">
            <v>264</v>
          </cell>
          <cell r="C185" t="str">
            <v>Greg Page Apartments 22</v>
          </cell>
          <cell r="D185" t="str">
            <v>Greg Page Apartments 22</v>
          </cell>
        </row>
        <row r="186">
          <cell r="A186" t="str">
            <v>0265</v>
          </cell>
          <cell r="B186">
            <v>265</v>
          </cell>
          <cell r="C186" t="str">
            <v>Greg Page Apartments 23</v>
          </cell>
          <cell r="D186" t="str">
            <v>Greg Page Apartments 23</v>
          </cell>
        </row>
        <row r="187">
          <cell r="A187" t="str">
            <v>0266</v>
          </cell>
          <cell r="B187">
            <v>266</v>
          </cell>
          <cell r="C187" t="str">
            <v>Greg Page Apartments 24</v>
          </cell>
          <cell r="D187" t="str">
            <v>Greg Page Apartments 24</v>
          </cell>
        </row>
        <row r="188">
          <cell r="A188" t="str">
            <v>0267</v>
          </cell>
          <cell r="B188">
            <v>267</v>
          </cell>
          <cell r="C188" t="str">
            <v>Greg Page Apartments 25</v>
          </cell>
          <cell r="D188" t="str">
            <v>Greg Page Apartments 25</v>
          </cell>
        </row>
        <row r="189">
          <cell r="A189" t="str">
            <v>0268</v>
          </cell>
          <cell r="B189">
            <v>268</v>
          </cell>
          <cell r="C189" t="str">
            <v>Greg Page Food Storage Laundry</v>
          </cell>
          <cell r="D189" t="str">
            <v>Greg Page Food Storage Laundry</v>
          </cell>
        </row>
        <row r="190">
          <cell r="A190" t="str">
            <v>0269</v>
          </cell>
          <cell r="B190">
            <v>269</v>
          </cell>
          <cell r="C190" t="str">
            <v>Communications Building</v>
          </cell>
          <cell r="D190" t="str">
            <v>Communications Building</v>
          </cell>
        </row>
        <row r="191">
          <cell r="A191" t="str">
            <v>0274</v>
          </cell>
          <cell r="B191">
            <v>274</v>
          </cell>
          <cell r="C191" t="str">
            <v>Moloney Building</v>
          </cell>
          <cell r="D191" t="str">
            <v>Moloney Building</v>
          </cell>
        </row>
        <row r="192">
          <cell r="A192" t="str">
            <v>0275</v>
          </cell>
          <cell r="B192">
            <v>275</v>
          </cell>
          <cell r="C192" t="str">
            <v>Bruce Poundstone Regulatory Services Building</v>
          </cell>
          <cell r="D192" t="str">
            <v>Bruce Poundstone Regulatory Services Building</v>
          </cell>
        </row>
        <row r="193">
          <cell r="A193" t="str">
            <v>0276</v>
          </cell>
          <cell r="B193">
            <v>276</v>
          </cell>
          <cell r="C193" t="str">
            <v>Charles E. Barnhart Building</v>
          </cell>
          <cell r="D193" t="str">
            <v>Charles E. Barnhart Building</v>
          </cell>
        </row>
        <row r="194">
          <cell r="A194" t="str">
            <v>0277</v>
          </cell>
          <cell r="B194">
            <v>277</v>
          </cell>
          <cell r="C194" t="str">
            <v>EJ Nutter Training Center</v>
          </cell>
          <cell r="D194" t="str">
            <v>EJ Nutter Training Center</v>
          </cell>
        </row>
        <row r="195">
          <cell r="A195" t="str">
            <v>0278</v>
          </cell>
          <cell r="B195">
            <v>278</v>
          </cell>
          <cell r="C195" t="str">
            <v>PPD Storage Building</v>
          </cell>
          <cell r="D195" t="str">
            <v>PPD Storage Building</v>
          </cell>
        </row>
        <row r="196">
          <cell r="A196" t="str">
            <v>0279</v>
          </cell>
          <cell r="B196">
            <v>279</v>
          </cell>
          <cell r="C196" t="str">
            <v>BIRP Building</v>
          </cell>
          <cell r="D196" t="str">
            <v>BIRP Building</v>
          </cell>
        </row>
        <row r="197">
          <cell r="A197" t="str">
            <v>0280</v>
          </cell>
          <cell r="B197">
            <v>280</v>
          </cell>
          <cell r="C197" t="str">
            <v>Joe Craft Football Training Facility</v>
          </cell>
          <cell r="D197" t="str">
            <v>Joe Craft Football Training Facility</v>
          </cell>
        </row>
        <row r="198">
          <cell r="A198" t="str">
            <v>0281</v>
          </cell>
          <cell r="B198">
            <v>281</v>
          </cell>
          <cell r="C198" t="str">
            <v>Oliver H. Raymond Civil Engineering</v>
          </cell>
          <cell r="D198" t="str">
            <v>Oliver H. Raymond Civil Engineering</v>
          </cell>
        </row>
        <row r="199">
          <cell r="A199" t="str">
            <v>0282</v>
          </cell>
          <cell r="B199">
            <v>282</v>
          </cell>
          <cell r="C199" t="str">
            <v>Gas Storage Building</v>
          </cell>
          <cell r="D199" t="str">
            <v>Gas Storage Building</v>
          </cell>
        </row>
        <row r="200">
          <cell r="A200" t="str">
            <v>0283</v>
          </cell>
          <cell r="B200">
            <v>283</v>
          </cell>
          <cell r="C200" t="str">
            <v>Hagan Baseball Stadium</v>
          </cell>
          <cell r="D200" t="str">
            <v>Hagan Baseball Stadium</v>
          </cell>
        </row>
        <row r="201">
          <cell r="A201" t="str">
            <v>0284</v>
          </cell>
          <cell r="B201">
            <v>284</v>
          </cell>
          <cell r="C201" t="str">
            <v>Kentucky Clinic</v>
          </cell>
          <cell r="D201" t="str">
            <v>Kentucky Clinic</v>
          </cell>
        </row>
        <row r="202">
          <cell r="A202" t="str">
            <v>0285</v>
          </cell>
          <cell r="B202">
            <v>285</v>
          </cell>
          <cell r="C202" t="str">
            <v>Nutter Field House</v>
          </cell>
          <cell r="D202" t="str">
            <v>Nutter Field House</v>
          </cell>
        </row>
        <row r="203">
          <cell r="A203" t="str">
            <v>0286</v>
          </cell>
          <cell r="B203">
            <v>286</v>
          </cell>
          <cell r="C203" t="str">
            <v>ASTeCC</v>
          </cell>
          <cell r="D203" t="str">
            <v>ASTeCC</v>
          </cell>
        </row>
        <row r="204">
          <cell r="A204" t="str">
            <v>0288</v>
          </cell>
          <cell r="B204">
            <v>288</v>
          </cell>
          <cell r="C204" t="str">
            <v>PPD Greenhouse</v>
          </cell>
          <cell r="D204" t="str">
            <v>PPD Greenhouse</v>
          </cell>
        </row>
        <row r="205">
          <cell r="A205" t="str">
            <v>0289</v>
          </cell>
          <cell r="B205">
            <v>289</v>
          </cell>
          <cell r="C205" t="str">
            <v>Stadium View Storage Building</v>
          </cell>
          <cell r="D205" t="str">
            <v>Stdm View Strge Bldg</v>
          </cell>
        </row>
        <row r="206">
          <cell r="A206" t="str">
            <v>0293</v>
          </cell>
          <cell r="B206">
            <v>293</v>
          </cell>
          <cell r="C206" t="str">
            <v>UK Hospital - Chandler Medical Center &amp; Hospital</v>
          </cell>
          <cell r="D206" t="str">
            <v>UK Hospital - Chandler Medical Center &amp; Hospital</v>
          </cell>
        </row>
        <row r="207">
          <cell r="A207" t="str">
            <v>0294</v>
          </cell>
          <cell r="B207">
            <v>294</v>
          </cell>
          <cell r="C207" t="str">
            <v>Gill Heart and Vascular Institute</v>
          </cell>
          <cell r="D207" t="str">
            <v>Gill Heart and Vascular Institute</v>
          </cell>
        </row>
        <row r="208">
          <cell r="A208" t="str">
            <v>0297</v>
          </cell>
          <cell r="B208">
            <v>297</v>
          </cell>
          <cell r="C208" t="str">
            <v>Dental Science Building</v>
          </cell>
          <cell r="D208" t="str">
            <v>Dental Science Building</v>
          </cell>
        </row>
        <row r="209">
          <cell r="A209" t="str">
            <v>0298</v>
          </cell>
          <cell r="B209">
            <v>298</v>
          </cell>
          <cell r="C209" t="str">
            <v>William R. Willard Medical Education Building</v>
          </cell>
          <cell r="D209" t="str">
            <v>William R. Willard Medical Education Building</v>
          </cell>
        </row>
        <row r="210">
          <cell r="A210" t="str">
            <v>0300</v>
          </cell>
          <cell r="B210">
            <v>300</v>
          </cell>
          <cell r="C210" t="str">
            <v>Arboretum Tool Shed</v>
          </cell>
          <cell r="D210" t="str">
            <v>Arboretum Tool Shed</v>
          </cell>
        </row>
        <row r="211">
          <cell r="A211" t="str">
            <v>0302</v>
          </cell>
          <cell r="B211">
            <v>302</v>
          </cell>
          <cell r="C211" t="str">
            <v>Dorotha Smith Oatts Visitor Center</v>
          </cell>
          <cell r="D211" t="str">
            <v>Dorotha Smith Oatts Visitor Center</v>
          </cell>
        </row>
        <row r="212">
          <cell r="A212" t="str">
            <v>0303</v>
          </cell>
          <cell r="B212">
            <v>303</v>
          </cell>
          <cell r="C212" t="str">
            <v>Arboretum Restrooms</v>
          </cell>
          <cell r="D212" t="str">
            <v>Arboretum Restrooms</v>
          </cell>
        </row>
        <row r="213">
          <cell r="A213" t="str">
            <v>0305</v>
          </cell>
          <cell r="B213">
            <v>305</v>
          </cell>
          <cell r="C213" t="str">
            <v>Peter P. Bosomworth Health Sciences Research Building</v>
          </cell>
          <cell r="D213" t="str">
            <v>Peter P. Bosomworth Health Sciences Bldg</v>
          </cell>
        </row>
        <row r="214">
          <cell r="A214" t="str">
            <v>0308</v>
          </cell>
          <cell r="B214">
            <v>308</v>
          </cell>
          <cell r="C214" t="str">
            <v>Hospital Smoking Shelter</v>
          </cell>
          <cell r="D214" t="str">
            <v>Hospital Smoking Shelter</v>
          </cell>
        </row>
        <row r="215">
          <cell r="A215" t="str">
            <v>0312</v>
          </cell>
          <cell r="B215">
            <v>312</v>
          </cell>
          <cell r="C215" t="str">
            <v>Plant Sciences</v>
          </cell>
          <cell r="D215" t="str">
            <v>Plant Sciences</v>
          </cell>
        </row>
        <row r="216">
          <cell r="A216" t="str">
            <v>0314</v>
          </cell>
          <cell r="B216">
            <v>314</v>
          </cell>
          <cell r="C216" t="str">
            <v>252 East Maxwell St</v>
          </cell>
          <cell r="D216" t="str">
            <v>252 East Maxwell St</v>
          </cell>
        </row>
        <row r="217">
          <cell r="A217" t="str">
            <v>0315</v>
          </cell>
          <cell r="B217">
            <v>315</v>
          </cell>
          <cell r="C217" t="str">
            <v>206 East Maxwell St</v>
          </cell>
          <cell r="D217" t="str">
            <v>206 East Maxwell St</v>
          </cell>
        </row>
        <row r="218">
          <cell r="A218" t="str">
            <v>0333</v>
          </cell>
          <cell r="B218">
            <v>333</v>
          </cell>
          <cell r="C218" t="str">
            <v>641 South Limestone St</v>
          </cell>
          <cell r="D218" t="str">
            <v>641 South Limestone St</v>
          </cell>
        </row>
        <row r="219">
          <cell r="A219" t="str">
            <v>0336</v>
          </cell>
          <cell r="B219">
            <v>336</v>
          </cell>
          <cell r="C219" t="str">
            <v>Thomas D Clark Building</v>
          </cell>
          <cell r="D219" t="str">
            <v>Thomas D Clark Building</v>
          </cell>
        </row>
        <row r="220">
          <cell r="A220" t="str">
            <v>0343</v>
          </cell>
          <cell r="B220">
            <v>343</v>
          </cell>
          <cell r="C220" t="str">
            <v>Bingham Davis House</v>
          </cell>
          <cell r="D220" t="str">
            <v>Bingham Davis House</v>
          </cell>
        </row>
        <row r="221">
          <cell r="A221" t="str">
            <v>0344</v>
          </cell>
          <cell r="B221">
            <v>344</v>
          </cell>
          <cell r="C221" t="str">
            <v>Raymond F. Betts House</v>
          </cell>
          <cell r="D221" t="str">
            <v>Raymond F. Betts House</v>
          </cell>
        </row>
        <row r="222">
          <cell r="A222" t="str">
            <v>0345</v>
          </cell>
          <cell r="B222">
            <v>345</v>
          </cell>
          <cell r="C222" t="str">
            <v>Max Kade German House and Cultural Center</v>
          </cell>
          <cell r="D222" t="str">
            <v>Max Kade German House and Cultural Center</v>
          </cell>
        </row>
        <row r="223">
          <cell r="A223" t="str">
            <v>0346</v>
          </cell>
          <cell r="B223">
            <v>346</v>
          </cell>
          <cell r="C223" t="str">
            <v>654 Maxwelton Ct</v>
          </cell>
          <cell r="D223" t="str">
            <v>654 Maxwelton Ct</v>
          </cell>
        </row>
        <row r="224">
          <cell r="A224" t="str">
            <v>0347</v>
          </cell>
          <cell r="B224">
            <v>347</v>
          </cell>
          <cell r="C224" t="str">
            <v>624 Maxwelton Ct</v>
          </cell>
          <cell r="D224" t="str">
            <v>624 Maxwelton Ct</v>
          </cell>
        </row>
        <row r="225">
          <cell r="A225" t="str">
            <v>0349</v>
          </cell>
          <cell r="B225">
            <v>349</v>
          </cell>
          <cell r="C225" t="str">
            <v>641 Maxwelton Ct</v>
          </cell>
          <cell r="D225" t="str">
            <v>641 Maxwelton Ct</v>
          </cell>
        </row>
        <row r="226">
          <cell r="A226" t="str">
            <v>0350</v>
          </cell>
          <cell r="B226">
            <v>350</v>
          </cell>
          <cell r="C226" t="str">
            <v>643 Maxwelton Ct</v>
          </cell>
          <cell r="D226" t="str">
            <v>643 Maxwelton Ct</v>
          </cell>
        </row>
        <row r="227">
          <cell r="A227" t="str">
            <v>0351</v>
          </cell>
          <cell r="B227">
            <v>351</v>
          </cell>
          <cell r="C227" t="str">
            <v>644 Maxwelton Ct</v>
          </cell>
          <cell r="D227" t="str">
            <v>644 Maxwelton Ct</v>
          </cell>
        </row>
        <row r="228">
          <cell r="A228" t="str">
            <v>0353</v>
          </cell>
          <cell r="B228">
            <v>353</v>
          </cell>
          <cell r="C228" t="str">
            <v>520 Oldham Ct</v>
          </cell>
          <cell r="D228" t="str">
            <v>520 Oldham Ct</v>
          </cell>
        </row>
        <row r="229">
          <cell r="A229" t="str">
            <v>0377</v>
          </cell>
          <cell r="B229">
            <v>377</v>
          </cell>
          <cell r="C229" t="str">
            <v>319 Rose Lane</v>
          </cell>
          <cell r="D229" t="str">
            <v>319 Rose Lane</v>
          </cell>
        </row>
        <row r="230">
          <cell r="A230" t="str">
            <v>0378</v>
          </cell>
          <cell r="B230">
            <v>378</v>
          </cell>
          <cell r="C230" t="str">
            <v>321 Rose Lane</v>
          </cell>
          <cell r="D230" t="str">
            <v>321 Rose Lane</v>
          </cell>
        </row>
        <row r="231">
          <cell r="A231" t="str">
            <v>0391</v>
          </cell>
          <cell r="B231">
            <v>391</v>
          </cell>
          <cell r="C231" t="str">
            <v>Bus Shelter #2</v>
          </cell>
          <cell r="D231" t="str">
            <v>Bus Shelter #2</v>
          </cell>
        </row>
        <row r="232">
          <cell r="A232" t="str">
            <v>0393</v>
          </cell>
          <cell r="B232">
            <v>393</v>
          </cell>
          <cell r="C232" t="str">
            <v>Bus Shelter #7</v>
          </cell>
          <cell r="D232" t="str">
            <v>Bus Shelter #7</v>
          </cell>
        </row>
        <row r="233">
          <cell r="A233" t="str">
            <v>0394</v>
          </cell>
          <cell r="B233">
            <v>394</v>
          </cell>
          <cell r="C233" t="str">
            <v>Bus Shelter #6</v>
          </cell>
          <cell r="D233" t="str">
            <v>Bus Shelter #6</v>
          </cell>
        </row>
        <row r="234">
          <cell r="A234" t="str">
            <v>0397</v>
          </cell>
          <cell r="B234">
            <v>397</v>
          </cell>
          <cell r="C234" t="str">
            <v>Bus Shelter #9</v>
          </cell>
          <cell r="D234" t="str">
            <v>Bus Shelter #9</v>
          </cell>
        </row>
        <row r="235">
          <cell r="A235" t="str">
            <v>0398</v>
          </cell>
          <cell r="B235">
            <v>398</v>
          </cell>
          <cell r="C235" t="str">
            <v>Bus Shelter #10</v>
          </cell>
          <cell r="D235" t="str">
            <v>Bus Shelter #10</v>
          </cell>
        </row>
        <row r="236">
          <cell r="A236" t="str">
            <v>0399</v>
          </cell>
          <cell r="B236">
            <v>399</v>
          </cell>
          <cell r="C236" t="str">
            <v>Bus Shelter #11</v>
          </cell>
          <cell r="D236" t="str">
            <v>Bus Shelter #11</v>
          </cell>
        </row>
        <row r="237">
          <cell r="A237" t="str">
            <v>0400</v>
          </cell>
          <cell r="B237">
            <v>400</v>
          </cell>
          <cell r="C237" t="str">
            <v>Ellen H. Richards House</v>
          </cell>
          <cell r="D237" t="str">
            <v>Ellen H. Richards House</v>
          </cell>
        </row>
        <row r="238">
          <cell r="A238" t="str">
            <v>0401</v>
          </cell>
          <cell r="B238">
            <v>401</v>
          </cell>
          <cell r="C238" t="str">
            <v>Weldon House</v>
          </cell>
          <cell r="D238" t="str">
            <v>Weldon House</v>
          </cell>
        </row>
        <row r="239">
          <cell r="A239" t="str">
            <v>0403</v>
          </cell>
          <cell r="B239">
            <v>403</v>
          </cell>
          <cell r="C239" t="str">
            <v>Weldon House Unit 2</v>
          </cell>
          <cell r="D239" t="str">
            <v>Weldon House Unit 2</v>
          </cell>
        </row>
        <row r="240">
          <cell r="A240" t="str">
            <v>0413</v>
          </cell>
          <cell r="B240">
            <v>413</v>
          </cell>
          <cell r="C240" t="str">
            <v>Softball/Soccer Locker Rooms</v>
          </cell>
          <cell r="D240" t="str">
            <v>Softball/Soccer Locker Rooms</v>
          </cell>
        </row>
        <row r="241">
          <cell r="A241" t="str">
            <v>0417</v>
          </cell>
          <cell r="B241">
            <v>417</v>
          </cell>
          <cell r="C241" t="str">
            <v>660 South Limestone</v>
          </cell>
          <cell r="D241" t="str">
            <v>660 South Limestone</v>
          </cell>
        </row>
        <row r="242">
          <cell r="A242" t="str">
            <v>0419</v>
          </cell>
          <cell r="B242">
            <v>419</v>
          </cell>
          <cell r="C242" t="str">
            <v>Bus Shelter #13</v>
          </cell>
          <cell r="D242" t="str">
            <v>Bus Shelter #13</v>
          </cell>
        </row>
        <row r="243">
          <cell r="A243" t="str">
            <v>0420</v>
          </cell>
          <cell r="B243">
            <v>420</v>
          </cell>
          <cell r="C243" t="str">
            <v>424 Euclid Avenue</v>
          </cell>
          <cell r="D243" t="str">
            <v>424 Euclid Avenue</v>
          </cell>
        </row>
        <row r="244">
          <cell r="A244" t="str">
            <v>0432</v>
          </cell>
          <cell r="B244">
            <v>432</v>
          </cell>
          <cell r="C244" t="str">
            <v>Commonwealth House</v>
          </cell>
          <cell r="D244" t="str">
            <v>Commonwealth House</v>
          </cell>
        </row>
        <row r="245">
          <cell r="A245" t="str">
            <v>0433</v>
          </cell>
          <cell r="B245">
            <v>433</v>
          </cell>
          <cell r="C245" t="str">
            <v>William E and Casiana Schmidt Vocal Arts Center</v>
          </cell>
          <cell r="D245" t="str">
            <v>William E and Casiana Schmidt Vocal Arts Ctr</v>
          </cell>
        </row>
        <row r="246">
          <cell r="A246" t="str">
            <v>0442</v>
          </cell>
          <cell r="B246">
            <v>442</v>
          </cell>
          <cell r="C246" t="str">
            <v>Ligon House</v>
          </cell>
          <cell r="D246" t="str">
            <v>Ligon House</v>
          </cell>
        </row>
        <row r="247">
          <cell r="A247" t="str">
            <v>0446</v>
          </cell>
          <cell r="B247">
            <v>446</v>
          </cell>
          <cell r="C247" t="str">
            <v>John Cropp Softball Stadium</v>
          </cell>
          <cell r="D247" t="str">
            <v>John Cropp Softball Stadium</v>
          </cell>
        </row>
        <row r="248">
          <cell r="A248" t="str">
            <v>0447</v>
          </cell>
          <cell r="B248">
            <v>447</v>
          </cell>
          <cell r="C248" t="str">
            <v>Hitting Pavilion</v>
          </cell>
          <cell r="D248" t="str">
            <v>Hitting Pavilion</v>
          </cell>
        </row>
        <row r="249">
          <cell r="A249" t="str">
            <v>0449</v>
          </cell>
          <cell r="B249">
            <v>449</v>
          </cell>
          <cell r="C249" t="str">
            <v>Shively Grounds Storage Building</v>
          </cell>
          <cell r="D249" t="str">
            <v>Shively Grounds Storage Building</v>
          </cell>
        </row>
        <row r="250">
          <cell r="A250" t="str">
            <v>0453</v>
          </cell>
          <cell r="B250">
            <v>453</v>
          </cell>
          <cell r="C250" t="str">
            <v>Shively Grounds Building</v>
          </cell>
          <cell r="D250" t="str">
            <v>Shively Grounds Building</v>
          </cell>
        </row>
        <row r="251">
          <cell r="A251" t="str">
            <v>0456</v>
          </cell>
          <cell r="B251">
            <v>456</v>
          </cell>
          <cell r="C251" t="str">
            <v>W.T. Young Library</v>
          </cell>
          <cell r="D251" t="str">
            <v>W.T. Young Library</v>
          </cell>
        </row>
        <row r="252">
          <cell r="A252" t="str">
            <v>0462</v>
          </cell>
          <cell r="B252">
            <v>462</v>
          </cell>
          <cell r="C252" t="str">
            <v>Sarah Bennett Holmes Hall</v>
          </cell>
          <cell r="D252" t="str">
            <v>Sarah Bennett Holmes Hall</v>
          </cell>
        </row>
        <row r="253">
          <cell r="A253" t="str">
            <v>0463</v>
          </cell>
          <cell r="B253">
            <v>463</v>
          </cell>
          <cell r="C253" t="str">
            <v>Cleona Belle Matthews Boyd Hall</v>
          </cell>
          <cell r="D253" t="str">
            <v>Cleona Belle Matthews Boyd Hall</v>
          </cell>
        </row>
        <row r="254">
          <cell r="A254" t="str">
            <v>0465</v>
          </cell>
          <cell r="B254">
            <v>465</v>
          </cell>
          <cell r="C254" t="str">
            <v>Pavilion at Kroger Field</v>
          </cell>
          <cell r="D254" t="str">
            <v>Pavilion at Kroger Field</v>
          </cell>
        </row>
        <row r="255">
          <cell r="A255" t="str">
            <v>0473</v>
          </cell>
          <cell r="B255">
            <v>473</v>
          </cell>
          <cell r="C255" t="str">
            <v>505 Oldham Ct</v>
          </cell>
          <cell r="D255" t="str">
            <v>505 Oldham Ct</v>
          </cell>
        </row>
        <row r="256">
          <cell r="A256" t="str">
            <v>0481</v>
          </cell>
          <cell r="B256">
            <v>481</v>
          </cell>
          <cell r="C256" t="str">
            <v>LCC Academic Tech Building</v>
          </cell>
          <cell r="D256" t="str">
            <v>LCC Academic Tech Building</v>
          </cell>
        </row>
        <row r="257">
          <cell r="A257" t="str">
            <v>0484</v>
          </cell>
          <cell r="B257">
            <v>484</v>
          </cell>
          <cell r="C257" t="str">
            <v>Real Properties Garage</v>
          </cell>
          <cell r="D257" t="str">
            <v>Real Properties Garage</v>
          </cell>
        </row>
        <row r="258">
          <cell r="A258" t="str">
            <v>0485</v>
          </cell>
          <cell r="B258">
            <v>485</v>
          </cell>
          <cell r="C258" t="str">
            <v>Boone Tennis Stadium</v>
          </cell>
          <cell r="D258" t="str">
            <v>Boone Tennis Stadium</v>
          </cell>
        </row>
        <row r="259">
          <cell r="A259" t="str">
            <v>0488</v>
          </cell>
          <cell r="B259">
            <v>488</v>
          </cell>
          <cell r="C259" t="str">
            <v>Woodland Early Learning Center</v>
          </cell>
          <cell r="D259" t="str">
            <v>Woodland Early Learning Center</v>
          </cell>
        </row>
        <row r="260">
          <cell r="A260" t="str">
            <v>0490</v>
          </cell>
          <cell r="B260">
            <v>490</v>
          </cell>
          <cell r="C260" t="str">
            <v>Environmental Quality Management</v>
          </cell>
          <cell r="D260" t="str">
            <v>Environmental Quality Management</v>
          </cell>
        </row>
        <row r="261">
          <cell r="A261" t="str">
            <v>0491</v>
          </cell>
          <cell r="B261">
            <v>491</v>
          </cell>
          <cell r="C261" t="str">
            <v>Ecological Research</v>
          </cell>
          <cell r="D261" t="str">
            <v>Ecological Research</v>
          </cell>
        </row>
        <row r="262">
          <cell r="A262" t="str">
            <v>0494</v>
          </cell>
          <cell r="B262">
            <v>494</v>
          </cell>
          <cell r="C262" t="str">
            <v>Stuckert Career Center</v>
          </cell>
          <cell r="D262" t="str">
            <v>Stuckert Career Center</v>
          </cell>
        </row>
        <row r="263">
          <cell r="A263" t="str">
            <v>0495</v>
          </cell>
          <cell r="B263">
            <v>495</v>
          </cell>
          <cell r="C263" t="str">
            <v>James F. Hardymon Communications Building</v>
          </cell>
          <cell r="D263" t="str">
            <v>James F. Hardymon Communications Building</v>
          </cell>
        </row>
        <row r="264">
          <cell r="A264" t="str">
            <v>0503</v>
          </cell>
          <cell r="B264">
            <v>503</v>
          </cell>
          <cell r="C264" t="str">
            <v>Ralph G Anderson Building (Mech Eng)</v>
          </cell>
          <cell r="D264" t="str">
            <v>Ralph G Anderson Building (Mech Eng)</v>
          </cell>
        </row>
        <row r="265">
          <cell r="A265" t="str">
            <v>0504</v>
          </cell>
          <cell r="B265">
            <v>504</v>
          </cell>
          <cell r="C265" t="str">
            <v>Phi Gamma Delta Fraternity (FIJI)</v>
          </cell>
          <cell r="D265" t="str">
            <v>Phi Gamma Delta Fraternity (FIJI)</v>
          </cell>
        </row>
        <row r="266">
          <cell r="A266" t="str">
            <v>0505</v>
          </cell>
          <cell r="B266">
            <v>505</v>
          </cell>
          <cell r="C266" t="str">
            <v>Kappa Sigma Fraternity</v>
          </cell>
          <cell r="D266" t="str">
            <v>Kappa Sigma Fraternity</v>
          </cell>
        </row>
        <row r="267">
          <cell r="A267" t="str">
            <v>0507</v>
          </cell>
          <cell r="B267">
            <v>507</v>
          </cell>
          <cell r="C267" t="str">
            <v>Sigma Alpha Epsilon Fraternity</v>
          </cell>
          <cell r="D267" t="str">
            <v>Sigma Alpha Epsilon Fraternity</v>
          </cell>
        </row>
        <row r="268">
          <cell r="A268" t="str">
            <v>0509</v>
          </cell>
          <cell r="B268">
            <v>509</v>
          </cell>
          <cell r="C268" t="str">
            <v>Biomedical Biological Sciences Research Building</v>
          </cell>
          <cell r="D268" t="str">
            <v>Biomedical Biological Sciences Research Bldg</v>
          </cell>
        </row>
        <row r="269">
          <cell r="A269" t="str">
            <v>0514</v>
          </cell>
          <cell r="B269">
            <v>514</v>
          </cell>
          <cell r="C269" t="str">
            <v>Central Utility Plant #4</v>
          </cell>
          <cell r="D269" t="str">
            <v>Central Utility Plant #4</v>
          </cell>
        </row>
        <row r="270">
          <cell r="A270" t="str">
            <v>0517</v>
          </cell>
          <cell r="B270">
            <v>517</v>
          </cell>
          <cell r="C270" t="str">
            <v>College of Medicine Learning Center</v>
          </cell>
          <cell r="D270" t="str">
            <v>College of Medicine Learning Center</v>
          </cell>
        </row>
        <row r="271">
          <cell r="A271" t="str">
            <v>0518</v>
          </cell>
          <cell r="B271">
            <v>518</v>
          </cell>
          <cell r="C271" t="str">
            <v>BBSRB Generator Building</v>
          </cell>
          <cell r="D271" t="str">
            <v>BBSRB Generator Building</v>
          </cell>
        </row>
        <row r="272">
          <cell r="A272" t="str">
            <v>0564</v>
          </cell>
          <cell r="B272">
            <v>564</v>
          </cell>
          <cell r="C272" t="str">
            <v>630 South Broadway</v>
          </cell>
          <cell r="D272" t="str">
            <v>630 South Broadway</v>
          </cell>
        </row>
        <row r="273">
          <cell r="A273" t="str">
            <v>0565</v>
          </cell>
          <cell r="B273">
            <v>565</v>
          </cell>
          <cell r="C273" t="str">
            <v>John T. Smith Hall</v>
          </cell>
          <cell r="D273" t="str">
            <v>John T. Smith Hall</v>
          </cell>
        </row>
        <row r="274">
          <cell r="A274" t="str">
            <v>0566</v>
          </cell>
          <cell r="B274">
            <v>566</v>
          </cell>
          <cell r="C274" t="str">
            <v>Dale E. Baldwin Hall</v>
          </cell>
          <cell r="D274" t="str">
            <v>Dale E. Baldwin Hall</v>
          </cell>
        </row>
        <row r="275">
          <cell r="A275" t="str">
            <v>0567</v>
          </cell>
          <cell r="B275">
            <v>567</v>
          </cell>
          <cell r="C275" t="str">
            <v>Margaret Ingels Hall</v>
          </cell>
          <cell r="D275" t="str">
            <v>Margaret Ingels Hall</v>
          </cell>
        </row>
        <row r="276">
          <cell r="A276" t="str">
            <v>0568</v>
          </cell>
          <cell r="B276">
            <v>568</v>
          </cell>
          <cell r="C276" t="str">
            <v>David P. Roselle Hall</v>
          </cell>
          <cell r="D276" t="str">
            <v>David P. Roselle Hall</v>
          </cell>
        </row>
        <row r="277">
          <cell r="A277" t="str">
            <v>0571</v>
          </cell>
          <cell r="B277">
            <v>571</v>
          </cell>
          <cell r="C277" t="str">
            <v>Parking Structure #6</v>
          </cell>
          <cell r="D277" t="str">
            <v>Parking Structure #6</v>
          </cell>
        </row>
        <row r="278">
          <cell r="A278" t="str">
            <v>0572</v>
          </cell>
          <cell r="B278">
            <v>572</v>
          </cell>
          <cell r="C278" t="str">
            <v>Parking Structure #7</v>
          </cell>
          <cell r="D278" t="str">
            <v>Parking Structure #7</v>
          </cell>
        </row>
        <row r="279">
          <cell r="A279" t="str">
            <v>0582</v>
          </cell>
          <cell r="B279">
            <v>582</v>
          </cell>
          <cell r="C279" t="str">
            <v>University Health Service</v>
          </cell>
          <cell r="D279" t="str">
            <v>University Health Service</v>
          </cell>
        </row>
        <row r="280">
          <cell r="A280" t="str">
            <v>0585</v>
          </cell>
          <cell r="B280">
            <v>585</v>
          </cell>
          <cell r="C280" t="str">
            <v>Baseball Training Pavilion</v>
          </cell>
          <cell r="D280" t="str">
            <v>Baseball Training Pavilion</v>
          </cell>
        </row>
        <row r="281">
          <cell r="A281" t="str">
            <v>0592</v>
          </cell>
          <cell r="B281">
            <v>592</v>
          </cell>
          <cell r="C281" t="str">
            <v>Storage Shed</v>
          </cell>
          <cell r="D281" t="str">
            <v>Storage Shed</v>
          </cell>
        </row>
        <row r="282">
          <cell r="A282" t="str">
            <v>0596</v>
          </cell>
          <cell r="B282">
            <v>596</v>
          </cell>
          <cell r="C282" t="str">
            <v>Lee T. Todd, Jr. Building</v>
          </cell>
          <cell r="D282" t="str">
            <v>Lee T. Todd, Jr. Building</v>
          </cell>
        </row>
        <row r="283">
          <cell r="A283" t="str">
            <v>0601</v>
          </cell>
          <cell r="B283">
            <v>601</v>
          </cell>
          <cell r="C283" t="str">
            <v>Parking Structure #8</v>
          </cell>
          <cell r="D283" t="str">
            <v>Parking Structure #8</v>
          </cell>
        </row>
        <row r="284">
          <cell r="A284" t="str">
            <v>0602</v>
          </cell>
          <cell r="B284">
            <v>602</v>
          </cell>
          <cell r="C284" t="str">
            <v>Pavilion A</v>
          </cell>
          <cell r="D284" t="str">
            <v>Pavilion A</v>
          </cell>
        </row>
        <row r="285">
          <cell r="A285" t="str">
            <v>0604</v>
          </cell>
          <cell r="B285">
            <v>604</v>
          </cell>
          <cell r="C285" t="str">
            <v>Joe Craft Center</v>
          </cell>
          <cell r="D285" t="str">
            <v>Joe Craft Center</v>
          </cell>
        </row>
        <row r="286">
          <cell r="A286" t="str">
            <v>0611</v>
          </cell>
          <cell r="B286">
            <v>611</v>
          </cell>
          <cell r="C286" t="str">
            <v>Medical Office Building (Samaritan)</v>
          </cell>
          <cell r="D286" t="str">
            <v>Medical Office Building (Samaritan)</v>
          </cell>
        </row>
        <row r="287">
          <cell r="A287" t="str">
            <v>0612</v>
          </cell>
          <cell r="B287">
            <v>612</v>
          </cell>
          <cell r="C287" t="str">
            <v>Samaritan Chiller Building</v>
          </cell>
          <cell r="D287" t="str">
            <v>Samaritan Chiller Building</v>
          </cell>
        </row>
        <row r="288">
          <cell r="A288" t="str">
            <v>0613</v>
          </cell>
          <cell r="B288">
            <v>613</v>
          </cell>
          <cell r="C288" t="str">
            <v>Samaritan Parking Structure</v>
          </cell>
          <cell r="D288" t="str">
            <v>Samaritan Parking Structure</v>
          </cell>
        </row>
        <row r="289">
          <cell r="A289" t="str">
            <v>0616</v>
          </cell>
          <cell r="B289">
            <v>616</v>
          </cell>
          <cell r="C289" t="str">
            <v>Seaton Center Storage</v>
          </cell>
          <cell r="D289" t="str">
            <v>Seaton Center Storage</v>
          </cell>
        </row>
        <row r="290">
          <cell r="A290" t="str">
            <v>0618</v>
          </cell>
          <cell r="B290">
            <v>618</v>
          </cell>
          <cell r="C290" t="str">
            <v>MacAdam Student Observatory</v>
          </cell>
          <cell r="D290" t="str">
            <v>MacAdam Student Observatory</v>
          </cell>
        </row>
        <row r="291">
          <cell r="A291" t="str">
            <v>0620</v>
          </cell>
          <cell r="B291">
            <v>620</v>
          </cell>
          <cell r="C291" t="str">
            <v>Aviary Facility</v>
          </cell>
          <cell r="D291" t="str">
            <v>Aviary Facility</v>
          </cell>
        </row>
        <row r="292">
          <cell r="A292" t="str">
            <v>0633</v>
          </cell>
          <cell r="B292">
            <v>633</v>
          </cell>
          <cell r="C292" t="str">
            <v>Davis Marksbury Building</v>
          </cell>
          <cell r="D292" t="str">
            <v>Davis Marksbury Building</v>
          </cell>
        </row>
        <row r="293">
          <cell r="A293" t="str">
            <v>0634</v>
          </cell>
          <cell r="B293">
            <v>634</v>
          </cell>
          <cell r="C293" t="str">
            <v xml:space="preserve"> UK/Lexmark Center for Innovation in Math and Science Education</v>
          </cell>
          <cell r="D293" t="str">
            <v>UK/Lexmark</v>
          </cell>
        </row>
        <row r="294">
          <cell r="A294" t="str">
            <v>0635</v>
          </cell>
          <cell r="B294">
            <v>635</v>
          </cell>
          <cell r="C294" t="str">
            <v>Northside Maintenance Building</v>
          </cell>
          <cell r="D294" t="str">
            <v>Northside Maint Bldg</v>
          </cell>
        </row>
        <row r="295">
          <cell r="A295" t="str">
            <v>0644</v>
          </cell>
          <cell r="B295">
            <v>644</v>
          </cell>
          <cell r="C295" t="str">
            <v>Wildcat Coal Lodge</v>
          </cell>
          <cell r="D295" t="str">
            <v>Wildcat Coal Lodge</v>
          </cell>
        </row>
        <row r="296">
          <cell r="A296" t="str">
            <v>0651</v>
          </cell>
          <cell r="B296">
            <v>651</v>
          </cell>
          <cell r="C296" t="str">
            <v>Mandrell Hall</v>
          </cell>
          <cell r="D296" t="str">
            <v>Mandrell Hall</v>
          </cell>
        </row>
        <row r="297">
          <cell r="A297" t="str">
            <v>0652</v>
          </cell>
          <cell r="B297">
            <v>652</v>
          </cell>
          <cell r="C297" t="str">
            <v>Bosworth Hall</v>
          </cell>
          <cell r="D297" t="str">
            <v>Bosworth Hall</v>
          </cell>
        </row>
        <row r="298">
          <cell r="A298" t="str">
            <v>0653</v>
          </cell>
          <cell r="B298">
            <v>653</v>
          </cell>
          <cell r="C298" t="str">
            <v>Sanders Hall</v>
          </cell>
          <cell r="D298" t="str">
            <v>Sanders Hall</v>
          </cell>
        </row>
        <row r="299">
          <cell r="A299" t="str">
            <v>0654</v>
          </cell>
          <cell r="B299">
            <v>654</v>
          </cell>
          <cell r="C299" t="str">
            <v>Building 100</v>
          </cell>
          <cell r="D299" t="str">
            <v>Building 100</v>
          </cell>
        </row>
        <row r="300">
          <cell r="A300" t="str">
            <v>0655</v>
          </cell>
          <cell r="B300">
            <v>655</v>
          </cell>
          <cell r="C300" t="str">
            <v>Building 200</v>
          </cell>
          <cell r="D300" t="str">
            <v>Building 200</v>
          </cell>
        </row>
        <row r="301">
          <cell r="A301" t="str">
            <v>0656</v>
          </cell>
          <cell r="B301">
            <v>656</v>
          </cell>
          <cell r="C301" t="str">
            <v>Building 300</v>
          </cell>
          <cell r="D301" t="str">
            <v>Building 300</v>
          </cell>
        </row>
        <row r="302">
          <cell r="A302" t="str">
            <v>0657</v>
          </cell>
          <cell r="B302">
            <v>657</v>
          </cell>
          <cell r="C302" t="str">
            <v>Early Childhood Laboratory</v>
          </cell>
          <cell r="D302" t="str">
            <v>Early Childhood Lab</v>
          </cell>
        </row>
        <row r="303">
          <cell r="A303" t="str">
            <v>0658</v>
          </cell>
          <cell r="B303">
            <v>658</v>
          </cell>
          <cell r="C303" t="str">
            <v>Maintenance Bldg.</v>
          </cell>
          <cell r="D303" t="str">
            <v>Maintenance Bldg.</v>
          </cell>
        </row>
        <row r="304">
          <cell r="A304" t="str">
            <v>0659</v>
          </cell>
          <cell r="B304">
            <v>659</v>
          </cell>
          <cell r="C304" t="str">
            <v>Gas Building</v>
          </cell>
          <cell r="D304" t="str">
            <v>Gas Building</v>
          </cell>
        </row>
        <row r="305">
          <cell r="A305" t="str">
            <v>0660</v>
          </cell>
          <cell r="B305">
            <v>660</v>
          </cell>
          <cell r="C305" t="str">
            <v>Maxwelton Ct. Apts #1</v>
          </cell>
          <cell r="D305" t="str">
            <v>Maxwelton Ct. Apts #1</v>
          </cell>
        </row>
        <row r="306">
          <cell r="A306" t="str">
            <v>0661</v>
          </cell>
          <cell r="B306">
            <v>661</v>
          </cell>
          <cell r="C306" t="str">
            <v>Maxwelton Ct. Apts #2</v>
          </cell>
          <cell r="D306" t="str">
            <v>Maxwelton Ct. Apts #2</v>
          </cell>
        </row>
        <row r="307">
          <cell r="A307" t="str">
            <v>0662</v>
          </cell>
          <cell r="B307">
            <v>662</v>
          </cell>
          <cell r="C307" t="str">
            <v>Maxwelton Ct. Apts #3</v>
          </cell>
          <cell r="D307" t="str">
            <v>Maxwelton Ct. Apts #3</v>
          </cell>
        </row>
        <row r="308">
          <cell r="A308" t="str">
            <v>0663</v>
          </cell>
          <cell r="B308">
            <v>663</v>
          </cell>
          <cell r="C308" t="str">
            <v>Maxwelton Ct. Apts #4</v>
          </cell>
          <cell r="D308" t="str">
            <v>Maxwelton Ct. Apts #4</v>
          </cell>
        </row>
        <row r="309">
          <cell r="A309" t="str">
            <v>0664</v>
          </cell>
          <cell r="B309">
            <v>664</v>
          </cell>
          <cell r="C309" t="str">
            <v>Maxwelton Ct. Apts #5</v>
          </cell>
          <cell r="D309" t="str">
            <v>Maxwelton Ct. Apts #5</v>
          </cell>
        </row>
        <row r="310">
          <cell r="A310" t="str">
            <v>0665</v>
          </cell>
          <cell r="B310">
            <v>665</v>
          </cell>
          <cell r="C310" t="str">
            <v>Maxwelton Ct. Apts #6</v>
          </cell>
          <cell r="D310" t="str">
            <v>Maxwelton Ct. Apts #6</v>
          </cell>
        </row>
        <row r="311">
          <cell r="A311" t="str">
            <v>0666</v>
          </cell>
          <cell r="B311">
            <v>666</v>
          </cell>
          <cell r="C311" t="str">
            <v>Maxwelton Ct. Apts #7</v>
          </cell>
          <cell r="D311" t="str">
            <v>Maxwelton Ct. Apts #7</v>
          </cell>
        </row>
        <row r="312">
          <cell r="A312" t="str">
            <v>0667</v>
          </cell>
          <cell r="B312">
            <v>667</v>
          </cell>
          <cell r="C312" t="str">
            <v>Maxwelton Ct. Apts #8</v>
          </cell>
          <cell r="D312" t="str">
            <v>Maxwelton Ct. Apts #8</v>
          </cell>
        </row>
        <row r="313">
          <cell r="A313" t="str">
            <v>0668</v>
          </cell>
          <cell r="B313">
            <v>668</v>
          </cell>
          <cell r="C313" t="str">
            <v>Maxwelton Ct. Apts #9</v>
          </cell>
          <cell r="D313" t="str">
            <v>Maxwelton Ct. Apts #9</v>
          </cell>
        </row>
        <row r="314">
          <cell r="A314" t="str">
            <v>0669</v>
          </cell>
          <cell r="B314">
            <v>669</v>
          </cell>
          <cell r="C314" t="str">
            <v>Maxwelton Ct. Apts #10</v>
          </cell>
          <cell r="D314" t="str">
            <v>Maxwelton Ct. Apts #10</v>
          </cell>
        </row>
        <row r="315">
          <cell r="A315" t="str">
            <v>0670</v>
          </cell>
          <cell r="B315">
            <v>670</v>
          </cell>
          <cell r="C315" t="str">
            <v>Maxwelton Ct. Apts #11</v>
          </cell>
          <cell r="D315" t="str">
            <v>Maxwelton Ct. Apts #11</v>
          </cell>
        </row>
        <row r="316">
          <cell r="A316" t="str">
            <v>0671</v>
          </cell>
          <cell r="B316">
            <v>671</v>
          </cell>
          <cell r="C316" t="str">
            <v>Maxwelton Ct. Apts #12</v>
          </cell>
          <cell r="D316" t="str">
            <v>Maxwelton Ct. Apts #12</v>
          </cell>
        </row>
        <row r="317">
          <cell r="A317" t="str">
            <v>0672</v>
          </cell>
          <cell r="B317">
            <v>672</v>
          </cell>
          <cell r="C317" t="str">
            <v>Maxwelton Ct. Apts #13</v>
          </cell>
          <cell r="D317" t="str">
            <v>Maxwelton Ct. Apts #13</v>
          </cell>
        </row>
        <row r="318">
          <cell r="A318" t="str">
            <v>0673</v>
          </cell>
          <cell r="B318">
            <v>673</v>
          </cell>
          <cell r="C318" t="str">
            <v>Maxwelton Ct. Apts #14</v>
          </cell>
          <cell r="D318" t="str">
            <v>Maxwelton Ct. Apts #14</v>
          </cell>
        </row>
        <row r="319">
          <cell r="A319" t="str">
            <v>0674</v>
          </cell>
          <cell r="B319">
            <v>674</v>
          </cell>
          <cell r="C319" t="str">
            <v>Maxwelton Ct. Apts #15</v>
          </cell>
          <cell r="D319" t="str">
            <v>Maxwelton Ct. Apts #15</v>
          </cell>
        </row>
        <row r="320">
          <cell r="A320" t="str">
            <v>0675</v>
          </cell>
          <cell r="B320">
            <v>675</v>
          </cell>
          <cell r="C320" t="str">
            <v>Maxwelton Ct. Apts #16</v>
          </cell>
          <cell r="D320" t="str">
            <v>Maxwelton Ct. Apts #16</v>
          </cell>
        </row>
        <row r="321">
          <cell r="A321" t="str">
            <v>0676</v>
          </cell>
          <cell r="B321">
            <v>676</v>
          </cell>
          <cell r="C321" t="str">
            <v>Bill Gatton Student Center</v>
          </cell>
          <cell r="D321" t="str">
            <v>Bill Gatton Student Center</v>
          </cell>
        </row>
        <row r="322">
          <cell r="A322" t="str">
            <v>0677</v>
          </cell>
          <cell r="B322">
            <v>677</v>
          </cell>
          <cell r="C322" t="str">
            <v>University Flats</v>
          </cell>
          <cell r="D322" t="str">
            <v>University Flats</v>
          </cell>
        </row>
        <row r="323">
          <cell r="A323" t="str">
            <v>0678</v>
          </cell>
          <cell r="B323">
            <v>678</v>
          </cell>
          <cell r="C323" t="str">
            <v>Lewis Hall</v>
          </cell>
          <cell r="D323" t="str">
            <v>Lewis Hall</v>
          </cell>
        </row>
        <row r="324">
          <cell r="A324" t="str">
            <v>0679</v>
          </cell>
          <cell r="B324">
            <v>679</v>
          </cell>
          <cell r="C324" t="str">
            <v>Healthy Kentucky Research Building</v>
          </cell>
          <cell r="D324" t="str">
            <v>Healthy KY Rsrch Bldg</v>
          </cell>
        </row>
        <row r="325">
          <cell r="A325" t="str">
            <v>0680</v>
          </cell>
          <cell r="B325">
            <v>680</v>
          </cell>
          <cell r="C325" t="str">
            <v>WUKY, CFA, School of Music</v>
          </cell>
          <cell r="D325" t="str">
            <v>WUKY, CFA, School of Music</v>
          </cell>
        </row>
        <row r="326">
          <cell r="A326" t="str">
            <v>0682</v>
          </cell>
          <cell r="B326">
            <v>682</v>
          </cell>
          <cell r="C326" t="str">
            <v>Kentucky Proud Park</v>
          </cell>
          <cell r="D326" t="str">
            <v>Kentucky Proud Park</v>
          </cell>
        </row>
        <row r="327">
          <cell r="A327" t="str">
            <v>0690</v>
          </cell>
          <cell r="B327">
            <v>690</v>
          </cell>
          <cell r="C327" t="str">
            <v>441 Rose Ln</v>
          </cell>
          <cell r="D327" t="str">
            <v>441 Rose Ln</v>
          </cell>
        </row>
        <row r="328">
          <cell r="A328" t="str">
            <v>0695</v>
          </cell>
          <cell r="B328">
            <v>695</v>
          </cell>
          <cell r="C328" t="str">
            <v>Blue Lot Bus Shelter</v>
          </cell>
          <cell r="D328" t="str">
            <v>Blue Lot Bus Shelter</v>
          </cell>
        </row>
        <row r="329">
          <cell r="A329" t="str">
            <v>0698</v>
          </cell>
          <cell r="B329">
            <v>698</v>
          </cell>
          <cell r="C329" t="str">
            <v>Waller Healthcare Annex #1</v>
          </cell>
          <cell r="D329" t="str">
            <v>Waller Healthcare Annex #1</v>
          </cell>
        </row>
        <row r="330">
          <cell r="A330" t="str">
            <v>0699</v>
          </cell>
          <cell r="B330">
            <v>699</v>
          </cell>
          <cell r="C330" t="str">
            <v>Waller Healthcare Annex #2</v>
          </cell>
          <cell r="D330" t="str">
            <v>Waller Healthcare Annex #2</v>
          </cell>
        </row>
        <row r="331">
          <cell r="A331" t="str">
            <v>0700</v>
          </cell>
          <cell r="B331">
            <v>700</v>
          </cell>
          <cell r="C331" t="str">
            <v>Equip Storage Pl</v>
          </cell>
          <cell r="D331" t="str">
            <v>Equip Storage Pl</v>
          </cell>
        </row>
        <row r="332">
          <cell r="A332" t="str">
            <v>0701</v>
          </cell>
          <cell r="B332">
            <v>701</v>
          </cell>
          <cell r="C332" t="str">
            <v>Equip Storage Field</v>
          </cell>
          <cell r="D332" t="str">
            <v>Equip Storage Field</v>
          </cell>
        </row>
        <row r="333">
          <cell r="A333" t="str">
            <v>0702</v>
          </cell>
          <cell r="B333">
            <v>702</v>
          </cell>
          <cell r="C333" t="str">
            <v>Soccer Support Building</v>
          </cell>
          <cell r="D333" t="str">
            <v>Soccer Support Building</v>
          </cell>
        </row>
        <row r="334">
          <cell r="A334" t="str">
            <v>0703</v>
          </cell>
          <cell r="B334">
            <v>703</v>
          </cell>
          <cell r="C334" t="str">
            <v>Senior Center</v>
          </cell>
          <cell r="D334" t="str">
            <v>Senior Center</v>
          </cell>
        </row>
        <row r="335">
          <cell r="A335" t="str">
            <v>0708</v>
          </cell>
          <cell r="B335">
            <v>708</v>
          </cell>
          <cell r="C335" t="str">
            <v>Kiln Enclosure Building</v>
          </cell>
          <cell r="D335" t="str">
            <v>Kiln Enclosure Building</v>
          </cell>
        </row>
        <row r="336">
          <cell r="A336" t="str">
            <v>0711</v>
          </cell>
          <cell r="B336">
            <v>711</v>
          </cell>
          <cell r="C336" t="str">
            <v>Orange Lot Bus Shelter</v>
          </cell>
          <cell r="D336" t="str">
            <v>Orange Lot Bus Shelter</v>
          </cell>
        </row>
        <row r="337">
          <cell r="A337" t="str">
            <v>0712</v>
          </cell>
          <cell r="B337">
            <v>712</v>
          </cell>
          <cell r="C337" t="str">
            <v>430 Transylvania Park</v>
          </cell>
          <cell r="D337" t="str">
            <v>430 Transylvania Park</v>
          </cell>
        </row>
        <row r="338">
          <cell r="A338" t="str">
            <v>0713</v>
          </cell>
          <cell r="B338">
            <v>713</v>
          </cell>
          <cell r="C338" t="str">
            <v>463 Rose Ln</v>
          </cell>
          <cell r="D338" t="str">
            <v>463 Rose Ln</v>
          </cell>
        </row>
        <row r="339">
          <cell r="A339" t="str">
            <v>0715</v>
          </cell>
          <cell r="B339">
            <v>715</v>
          </cell>
          <cell r="C339" t="str">
            <v>600 S Broadway</v>
          </cell>
          <cell r="D339" t="str">
            <v>600 S Broadway</v>
          </cell>
        </row>
        <row r="340">
          <cell r="A340" t="str">
            <v>0717</v>
          </cell>
          <cell r="B340">
            <v>717</v>
          </cell>
          <cell r="C340" t="str">
            <v>156 Leader Ave</v>
          </cell>
          <cell r="D340" t="str">
            <v>156 Leader Ave</v>
          </cell>
        </row>
        <row r="341">
          <cell r="A341" t="str">
            <v>0719</v>
          </cell>
          <cell r="B341">
            <v>719</v>
          </cell>
          <cell r="C341" t="str">
            <v>Still Building (Under Construction)</v>
          </cell>
          <cell r="D341" t="str">
            <v>Still Building</v>
          </cell>
        </row>
        <row r="342">
          <cell r="A342" t="str">
            <v>0720</v>
          </cell>
          <cell r="B342">
            <v>720</v>
          </cell>
          <cell r="C342" t="str">
            <v>The Cornerstone</v>
          </cell>
          <cell r="D342" t="str">
            <v>401 S Limestone St</v>
          </cell>
        </row>
        <row r="343">
          <cell r="A343" t="str">
            <v>0721</v>
          </cell>
          <cell r="B343">
            <v>721</v>
          </cell>
          <cell r="C343" t="str">
            <v>Maturation Building (Under Construction)</v>
          </cell>
          <cell r="D343" t="str">
            <v>Maturation Building</v>
          </cell>
        </row>
        <row r="344">
          <cell r="A344" t="str">
            <v>0722</v>
          </cell>
          <cell r="B344">
            <v>722</v>
          </cell>
          <cell r="C344" t="str">
            <v>UKHC University Storage Facility (Under Construction)</v>
          </cell>
          <cell r="D344" t="str">
            <v>UKHC University Storage Facility</v>
          </cell>
        </row>
        <row r="345">
          <cell r="A345" t="str">
            <v>0723</v>
          </cell>
          <cell r="B345">
            <v>723</v>
          </cell>
          <cell r="C345" t="str">
            <v>Burley Tobacco Coop</v>
          </cell>
          <cell r="D345" t="str">
            <v>Burley Tobacco Coop</v>
          </cell>
        </row>
        <row r="346">
          <cell r="A346" t="str">
            <v>0725</v>
          </cell>
          <cell r="B346">
            <v>725</v>
          </cell>
          <cell r="C346" t="str">
            <v>114 University Ave</v>
          </cell>
          <cell r="D346" t="str">
            <v>114 University Ave</v>
          </cell>
        </row>
        <row r="347">
          <cell r="A347" t="str">
            <v>0726</v>
          </cell>
          <cell r="B347">
            <v>726</v>
          </cell>
          <cell r="C347" t="str">
            <v>115 University Ave</v>
          </cell>
          <cell r="D347" t="str">
            <v>115 University Ave</v>
          </cell>
        </row>
        <row r="348">
          <cell r="A348" t="str">
            <v>0727</v>
          </cell>
          <cell r="B348">
            <v>727</v>
          </cell>
          <cell r="C348" t="str">
            <v>119 University Ave</v>
          </cell>
          <cell r="D348" t="str">
            <v>119 University Ave</v>
          </cell>
        </row>
        <row r="349">
          <cell r="A349" t="str">
            <v>0728</v>
          </cell>
          <cell r="B349">
            <v>728</v>
          </cell>
          <cell r="C349" t="str">
            <v>123 University Ave</v>
          </cell>
          <cell r="D349" t="str">
            <v>123 University Ave</v>
          </cell>
        </row>
        <row r="350">
          <cell r="A350" t="str">
            <v>0729</v>
          </cell>
          <cell r="B350">
            <v>729</v>
          </cell>
          <cell r="C350" t="str">
            <v>135 University Ave</v>
          </cell>
          <cell r="D350" t="str">
            <v>135 University Ave</v>
          </cell>
        </row>
        <row r="351">
          <cell r="A351" t="str">
            <v>0730</v>
          </cell>
          <cell r="B351">
            <v>730</v>
          </cell>
          <cell r="C351" t="str">
            <v>114 State St</v>
          </cell>
          <cell r="D351" t="str">
            <v>114 State St</v>
          </cell>
        </row>
        <row r="352">
          <cell r="A352" t="str">
            <v>0731</v>
          </cell>
          <cell r="B352">
            <v>731</v>
          </cell>
          <cell r="C352" t="str">
            <v>116 State St</v>
          </cell>
          <cell r="D352" t="str">
            <v>116 State St</v>
          </cell>
        </row>
        <row r="353">
          <cell r="A353" t="str">
            <v>0732</v>
          </cell>
          <cell r="B353">
            <v>732</v>
          </cell>
          <cell r="C353" t="str">
            <v>205 Conn Terrace</v>
          </cell>
          <cell r="D353" t="str">
            <v>205 Conn Terrace</v>
          </cell>
        </row>
        <row r="354">
          <cell r="A354" t="str">
            <v>0733</v>
          </cell>
          <cell r="B354">
            <v>733</v>
          </cell>
          <cell r="C354" t="str">
            <v>901 Journal Ave</v>
          </cell>
          <cell r="D354" t="str">
            <v>901 Journal Ave</v>
          </cell>
        </row>
        <row r="355">
          <cell r="A355" t="str">
            <v>0734</v>
          </cell>
          <cell r="B355">
            <v>734</v>
          </cell>
          <cell r="C355" t="str">
            <v>903 Journal Ave</v>
          </cell>
          <cell r="D355" t="str">
            <v>903 Journal Ave</v>
          </cell>
        </row>
        <row r="356">
          <cell r="A356" t="str">
            <v>0735</v>
          </cell>
          <cell r="B356">
            <v>735</v>
          </cell>
          <cell r="C356" t="str">
            <v>907 Journal Ave</v>
          </cell>
          <cell r="D356" t="str">
            <v>907 Journal Ave</v>
          </cell>
        </row>
        <row r="357">
          <cell r="A357" t="str">
            <v>0736</v>
          </cell>
          <cell r="B357">
            <v>736</v>
          </cell>
          <cell r="C357" t="str">
            <v>911 Journal Ave</v>
          </cell>
          <cell r="D357" t="str">
            <v>911 Journal Ave</v>
          </cell>
        </row>
        <row r="358">
          <cell r="A358" t="str">
            <v>0737</v>
          </cell>
          <cell r="B358">
            <v>737</v>
          </cell>
          <cell r="C358" t="str">
            <v>Campus Tree Upcycling Sawmill Pavilion</v>
          </cell>
          <cell r="D358" t="str">
            <v>Sawmill Pavilion</v>
          </cell>
        </row>
        <row r="359">
          <cell r="A359">
            <v>1200</v>
          </cell>
          <cell r="B359">
            <v>1200</v>
          </cell>
          <cell r="C359" t="str">
            <v>Electric Substation #1</v>
          </cell>
          <cell r="D359" t="str">
            <v>Electric Substation #1</v>
          </cell>
        </row>
        <row r="360">
          <cell r="A360">
            <v>1201</v>
          </cell>
          <cell r="B360">
            <v>1201</v>
          </cell>
          <cell r="C360" t="str">
            <v>Electric Substation #3</v>
          </cell>
          <cell r="D360" t="str">
            <v>Electric Substation #3</v>
          </cell>
        </row>
        <row r="361">
          <cell r="A361">
            <v>2100</v>
          </cell>
          <cell r="B361">
            <v>2100</v>
          </cell>
          <cell r="C361" t="str">
            <v>Alpha Chi Omega Sorority</v>
          </cell>
          <cell r="D361" t="str">
            <v>Alpha Chi Omega Sorority</v>
          </cell>
        </row>
        <row r="362">
          <cell r="A362">
            <v>2101</v>
          </cell>
          <cell r="B362">
            <v>2101</v>
          </cell>
          <cell r="C362" t="str">
            <v>Beta Theta Pi Fraternity</v>
          </cell>
          <cell r="D362" t="str">
            <v>Beta Theta Pi Fraternity</v>
          </cell>
        </row>
        <row r="363">
          <cell r="A363">
            <v>2102</v>
          </cell>
          <cell r="B363">
            <v>2102</v>
          </cell>
          <cell r="C363" t="str">
            <v>Kappa Alpha Theta Sorority</v>
          </cell>
          <cell r="D363" t="str">
            <v>New Kappa Alpha Theta Sorority</v>
          </cell>
        </row>
        <row r="364">
          <cell r="A364">
            <v>2103</v>
          </cell>
          <cell r="B364">
            <v>2103</v>
          </cell>
          <cell r="C364" t="str">
            <v>Phi Kappa Tau</v>
          </cell>
          <cell r="D364" t="str">
            <v>Phi Kappa Tau Fraternity</v>
          </cell>
        </row>
        <row r="365">
          <cell r="A365" t="str">
            <v>2255</v>
          </cell>
          <cell r="B365">
            <v>2255</v>
          </cell>
          <cell r="C365" t="str">
            <v>Albert Stewart House</v>
          </cell>
          <cell r="D365" t="str">
            <v>Albert Stewart House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9129</v>
          </cell>
          <cell r="B368">
            <v>9129</v>
          </cell>
          <cell r="C368" t="str">
            <v>127 University Ave</v>
          </cell>
          <cell r="D368" t="str">
            <v>127 University Ave</v>
          </cell>
        </row>
        <row r="369">
          <cell r="A369" t="str">
            <v>9363</v>
          </cell>
          <cell r="B369">
            <v>9363</v>
          </cell>
          <cell r="C369" t="str">
            <v>1212 Bath Avenue</v>
          </cell>
          <cell r="D369" t="str">
            <v>1212 Bath Avenue</v>
          </cell>
        </row>
        <row r="370">
          <cell r="A370" t="str">
            <v>9383</v>
          </cell>
          <cell r="B370">
            <v>9383</v>
          </cell>
          <cell r="C370" t="str">
            <v>The CoRE</v>
          </cell>
          <cell r="D370" t="str">
            <v>The CoRE</v>
          </cell>
        </row>
        <row r="371">
          <cell r="A371" t="str">
            <v>9766</v>
          </cell>
          <cell r="B371">
            <v>9766</v>
          </cell>
          <cell r="C371" t="str">
            <v xml:space="preserve">New Equine Analytical Chemistry Lab      </v>
          </cell>
          <cell r="D371" t="str">
            <v>New Equine Lab</v>
          </cell>
        </row>
        <row r="372">
          <cell r="A372" t="str">
            <v>9768</v>
          </cell>
          <cell r="B372">
            <v>9768</v>
          </cell>
          <cell r="C372" t="str">
            <v>531 Wellington Way</v>
          </cell>
          <cell r="D372" t="str">
            <v>531 Wellington Way</v>
          </cell>
        </row>
        <row r="373">
          <cell r="A373">
            <v>9813</v>
          </cell>
          <cell r="B373">
            <v>9813</v>
          </cell>
          <cell r="C373" t="str">
            <v>Child Development Center of the Bluegrass, Inc.</v>
          </cell>
          <cell r="D373" t="str">
            <v>Child Development Center of the Bluegrass, Inc.</v>
          </cell>
        </row>
        <row r="374">
          <cell r="A374" t="str">
            <v>9847</v>
          </cell>
          <cell r="B374">
            <v>9847</v>
          </cell>
          <cell r="C374" t="str">
            <v>Polk-Dalton Clinic</v>
          </cell>
          <cell r="D374" t="str">
            <v>Polk-Dalton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9875</v>
          </cell>
        </row>
        <row r="380">
          <cell r="A380" t="str">
            <v>9879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tabSelected="1" workbookViewId="0">
      <selection activeCell="H21" sqref="H20:H21"/>
    </sheetView>
  </sheetViews>
  <sheetFormatPr defaultRowHeight="15" x14ac:dyDescent="0.25"/>
  <cols>
    <col min="1" max="1" width="14.140625" bestFit="1" customWidth="1"/>
    <col min="3" max="3" width="44.140625" bestFit="1" customWidth="1"/>
    <col min="7" max="7" width="24.7109375" customWidth="1"/>
  </cols>
  <sheetData>
    <row r="1" spans="1:7" s="1" customFormat="1" ht="30" customHeight="1" x14ac:dyDescent="0.25">
      <c r="A1" s="11" t="s">
        <v>0</v>
      </c>
      <c r="B1" s="29" t="s">
        <v>54</v>
      </c>
      <c r="C1" s="30"/>
      <c r="D1" s="12"/>
      <c r="E1" s="12"/>
      <c r="F1" s="11" t="s">
        <v>9</v>
      </c>
      <c r="G1" s="16">
        <v>44645</v>
      </c>
    </row>
    <row r="2" spans="1:7" s="1" customFormat="1" ht="30" customHeight="1" x14ac:dyDescent="0.25">
      <c r="A2" s="11" t="s">
        <v>1</v>
      </c>
      <c r="B2" s="31" t="str">
        <f>IFERROR(VLOOKUP(B1,BuildingList!A:B,2,FALSE),"")</f>
        <v>Pavilion A</v>
      </c>
      <c r="C2" s="31"/>
      <c r="D2" s="12"/>
      <c r="E2" s="12"/>
      <c r="F2" s="11" t="s">
        <v>10</v>
      </c>
      <c r="G2" s="17" t="s">
        <v>29</v>
      </c>
    </row>
    <row r="3" spans="1:7" s="1" customFormat="1" x14ac:dyDescent="0.25">
      <c r="A3" s="22"/>
      <c r="B3" s="22"/>
      <c r="C3" s="22"/>
      <c r="D3" s="22"/>
      <c r="E3" s="22"/>
      <c r="F3" s="22"/>
      <c r="G3" s="22"/>
    </row>
    <row r="4" spans="1:7" s="1" customFormat="1" x14ac:dyDescent="0.25">
      <c r="A4" s="32" t="s">
        <v>384</v>
      </c>
      <c r="B4" s="32"/>
      <c r="C4" s="32"/>
      <c r="D4" s="32"/>
      <c r="E4" s="32"/>
      <c r="F4" s="32"/>
      <c r="G4" s="32"/>
    </row>
    <row r="5" spans="1:7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7" ht="15.75" thickTop="1" x14ac:dyDescent="0.25">
      <c r="A6" t="s">
        <v>55</v>
      </c>
      <c r="B6" s="23" t="s">
        <v>61</v>
      </c>
      <c r="C6" t="s">
        <v>40</v>
      </c>
      <c r="D6" t="s">
        <v>11</v>
      </c>
      <c r="E6">
        <v>618</v>
      </c>
      <c r="F6">
        <v>1066</v>
      </c>
      <c r="G6" t="s">
        <v>51</v>
      </c>
    </row>
    <row r="7" spans="1:7" x14ac:dyDescent="0.25">
      <c r="A7" t="s">
        <v>56</v>
      </c>
      <c r="B7" s="23" t="s">
        <v>61</v>
      </c>
      <c r="C7" t="s">
        <v>26</v>
      </c>
      <c r="D7" t="s">
        <v>11</v>
      </c>
      <c r="E7">
        <v>329</v>
      </c>
      <c r="F7">
        <v>0</v>
      </c>
      <c r="G7" t="s">
        <v>19</v>
      </c>
    </row>
    <row r="8" spans="1:7" x14ac:dyDescent="0.25">
      <c r="A8" t="s">
        <v>57</v>
      </c>
      <c r="B8" s="23" t="s">
        <v>61</v>
      </c>
      <c r="C8" t="s">
        <v>26</v>
      </c>
      <c r="D8" t="s">
        <v>11</v>
      </c>
      <c r="E8">
        <v>432</v>
      </c>
      <c r="F8">
        <v>0</v>
      </c>
      <c r="G8" t="s">
        <v>19</v>
      </c>
    </row>
    <row r="9" spans="1:7" x14ac:dyDescent="0.25">
      <c r="A9" t="s">
        <v>58</v>
      </c>
      <c r="B9" s="23" t="s">
        <v>61</v>
      </c>
      <c r="C9" t="s">
        <v>26</v>
      </c>
      <c r="D9" t="s">
        <v>11</v>
      </c>
      <c r="E9">
        <v>369</v>
      </c>
      <c r="F9">
        <v>0</v>
      </c>
      <c r="G9" t="s">
        <v>19</v>
      </c>
    </row>
    <row r="10" spans="1:7" x14ac:dyDescent="0.25">
      <c r="A10" t="s">
        <v>59</v>
      </c>
      <c r="B10" s="23" t="s">
        <v>61</v>
      </c>
      <c r="C10" t="s">
        <v>26</v>
      </c>
      <c r="D10" t="s">
        <v>11</v>
      </c>
      <c r="E10">
        <v>10561</v>
      </c>
      <c r="F10">
        <v>0</v>
      </c>
      <c r="G10" t="s">
        <v>19</v>
      </c>
    </row>
    <row r="11" spans="1:7" x14ac:dyDescent="0.25">
      <c r="A11" t="s">
        <v>60</v>
      </c>
      <c r="B11" s="23" t="s">
        <v>61</v>
      </c>
      <c r="C11" t="s">
        <v>26</v>
      </c>
      <c r="D11" t="s">
        <v>11</v>
      </c>
      <c r="E11">
        <v>17790</v>
      </c>
      <c r="F11">
        <v>0</v>
      </c>
      <c r="G11" t="s">
        <v>19</v>
      </c>
    </row>
    <row r="12" spans="1:7" x14ac:dyDescent="0.25">
      <c r="A12" t="s">
        <v>62</v>
      </c>
      <c r="B12" s="23" t="s">
        <v>61</v>
      </c>
      <c r="C12" t="s">
        <v>26</v>
      </c>
      <c r="D12" t="s">
        <v>11</v>
      </c>
      <c r="E12">
        <v>1545</v>
      </c>
      <c r="F12">
        <v>0</v>
      </c>
      <c r="G12" t="s">
        <v>19</v>
      </c>
    </row>
    <row r="13" spans="1:7" x14ac:dyDescent="0.25">
      <c r="A13" t="s">
        <v>71</v>
      </c>
      <c r="B13" s="23" t="s">
        <v>61</v>
      </c>
      <c r="C13" t="s">
        <v>26</v>
      </c>
      <c r="D13" t="s">
        <v>11</v>
      </c>
      <c r="E13">
        <v>339</v>
      </c>
      <c r="F13">
        <v>0</v>
      </c>
      <c r="G13" t="s">
        <v>19</v>
      </c>
    </row>
    <row r="14" spans="1:7" x14ac:dyDescent="0.25">
      <c r="A14" t="s">
        <v>72</v>
      </c>
      <c r="B14" s="23" t="s">
        <v>61</v>
      </c>
      <c r="C14" t="s">
        <v>26</v>
      </c>
      <c r="D14" t="s">
        <v>11</v>
      </c>
      <c r="E14">
        <v>10839</v>
      </c>
      <c r="F14">
        <v>0</v>
      </c>
      <c r="G14" t="s">
        <v>19</v>
      </c>
    </row>
    <row r="15" spans="1:7" x14ac:dyDescent="0.25">
      <c r="A15" t="s">
        <v>73</v>
      </c>
      <c r="B15" s="23" t="s">
        <v>61</v>
      </c>
      <c r="C15" t="s">
        <v>26</v>
      </c>
      <c r="D15" t="s">
        <v>11</v>
      </c>
      <c r="E15">
        <v>17775</v>
      </c>
      <c r="F15">
        <v>0</v>
      </c>
      <c r="G15" t="s">
        <v>19</v>
      </c>
    </row>
    <row r="16" spans="1:7" x14ac:dyDescent="0.25">
      <c r="A16" t="s">
        <v>63</v>
      </c>
      <c r="B16" s="23" t="s">
        <v>61</v>
      </c>
      <c r="C16" t="s">
        <v>64</v>
      </c>
      <c r="D16" t="s">
        <v>11</v>
      </c>
      <c r="E16">
        <v>0</v>
      </c>
      <c r="F16">
        <v>327</v>
      </c>
      <c r="G16" t="s">
        <v>51</v>
      </c>
    </row>
    <row r="17" spans="1:12" x14ac:dyDescent="0.25">
      <c r="A17" t="s">
        <v>65</v>
      </c>
      <c r="B17" s="23" t="s">
        <v>61</v>
      </c>
      <c r="C17" t="s">
        <v>66</v>
      </c>
      <c r="D17" t="s">
        <v>11</v>
      </c>
      <c r="E17">
        <v>0</v>
      </c>
      <c r="F17">
        <v>401</v>
      </c>
      <c r="G17" t="s">
        <v>51</v>
      </c>
    </row>
    <row r="18" spans="1:12" x14ac:dyDescent="0.25">
      <c r="A18" t="s">
        <v>67</v>
      </c>
      <c r="B18" s="23" t="s">
        <v>61</v>
      </c>
      <c r="C18" t="s">
        <v>68</v>
      </c>
      <c r="D18" t="s">
        <v>11</v>
      </c>
      <c r="E18">
        <v>0</v>
      </c>
      <c r="F18">
        <v>340</v>
      </c>
      <c r="G18" t="s">
        <v>51</v>
      </c>
    </row>
    <row r="19" spans="1:12" x14ac:dyDescent="0.25">
      <c r="A19" t="s">
        <v>69</v>
      </c>
      <c r="B19" s="23" t="s">
        <v>61</v>
      </c>
      <c r="C19" t="s">
        <v>70</v>
      </c>
      <c r="D19" t="s">
        <v>11</v>
      </c>
      <c r="E19">
        <v>0</v>
      </c>
      <c r="F19">
        <v>686</v>
      </c>
      <c r="G19" t="s">
        <v>51</v>
      </c>
      <c r="L19" t="s">
        <v>53</v>
      </c>
    </row>
    <row r="20" spans="1:12" x14ac:dyDescent="0.25">
      <c r="A20" t="s">
        <v>74</v>
      </c>
      <c r="B20" s="23" t="s">
        <v>61</v>
      </c>
      <c r="C20" t="s">
        <v>36</v>
      </c>
      <c r="D20" t="s">
        <v>11</v>
      </c>
      <c r="E20">
        <v>0</v>
      </c>
      <c r="F20">
        <v>247</v>
      </c>
      <c r="G20" t="s">
        <v>51</v>
      </c>
      <c r="H20" t="s">
        <v>383</v>
      </c>
    </row>
    <row r="21" spans="1:12" x14ac:dyDescent="0.25">
      <c r="A21" t="s">
        <v>75</v>
      </c>
      <c r="B21" s="23" t="s">
        <v>61</v>
      </c>
      <c r="C21" t="s">
        <v>36</v>
      </c>
      <c r="D21" t="s">
        <v>11</v>
      </c>
      <c r="E21">
        <v>0</v>
      </c>
      <c r="F21" s="26">
        <v>461.38546292527786</v>
      </c>
      <c r="G21" t="s">
        <v>51</v>
      </c>
      <c r="H21" t="s">
        <v>383</v>
      </c>
    </row>
    <row r="22" spans="1:12" x14ac:dyDescent="0.25">
      <c r="A22" t="s">
        <v>76</v>
      </c>
      <c r="B22" s="23" t="s">
        <v>61</v>
      </c>
      <c r="C22" t="s">
        <v>36</v>
      </c>
      <c r="D22" t="s">
        <v>11</v>
      </c>
      <c r="E22">
        <v>0</v>
      </c>
      <c r="F22" s="26">
        <v>178.77280200932486</v>
      </c>
      <c r="G22" t="s">
        <v>51</v>
      </c>
    </row>
    <row r="23" spans="1:12" x14ac:dyDescent="0.25">
      <c r="A23" t="s">
        <v>77</v>
      </c>
      <c r="B23" s="23" t="s">
        <v>61</v>
      </c>
      <c r="C23" t="s">
        <v>36</v>
      </c>
      <c r="D23" t="s">
        <v>11</v>
      </c>
      <c r="E23">
        <v>0</v>
      </c>
      <c r="F23" s="26">
        <v>42.271488830641225</v>
      </c>
      <c r="G23" t="s">
        <v>51</v>
      </c>
    </row>
    <row r="24" spans="1:12" x14ac:dyDescent="0.25">
      <c r="A24" t="s">
        <v>67</v>
      </c>
      <c r="B24" s="23" t="s">
        <v>61</v>
      </c>
      <c r="C24" t="s">
        <v>36</v>
      </c>
      <c r="D24" t="s">
        <v>11</v>
      </c>
      <c r="E24">
        <v>0</v>
      </c>
      <c r="F24" s="26">
        <v>339.51958118415331</v>
      </c>
      <c r="G24" t="s">
        <v>51</v>
      </c>
    </row>
    <row r="25" spans="1:12" x14ac:dyDescent="0.25">
      <c r="A25" t="s">
        <v>78</v>
      </c>
      <c r="B25" s="23" t="s">
        <v>61</v>
      </c>
      <c r="C25" t="s">
        <v>36</v>
      </c>
      <c r="D25" t="s">
        <v>11</v>
      </c>
      <c r="E25">
        <v>0</v>
      </c>
      <c r="F25" s="26">
        <v>317.35328490333632</v>
      </c>
      <c r="G25" t="s">
        <v>51</v>
      </c>
    </row>
    <row r="26" spans="1:12" x14ac:dyDescent="0.25">
      <c r="A26" t="s">
        <v>79</v>
      </c>
      <c r="B26" s="23" t="s">
        <v>61</v>
      </c>
      <c r="C26" t="s">
        <v>36</v>
      </c>
      <c r="D26" t="s">
        <v>11</v>
      </c>
      <c r="E26">
        <v>0</v>
      </c>
      <c r="F26" s="26">
        <v>110.2469904311907</v>
      </c>
      <c r="G26" t="s">
        <v>51</v>
      </c>
    </row>
    <row r="27" spans="1:12" x14ac:dyDescent="0.25">
      <c r="A27" t="s">
        <v>65</v>
      </c>
      <c r="B27" s="23" t="s">
        <v>61</v>
      </c>
      <c r="C27" t="s">
        <v>36</v>
      </c>
      <c r="D27" t="s">
        <v>11</v>
      </c>
      <c r="E27">
        <v>0</v>
      </c>
      <c r="F27" s="26">
        <v>400.79505681519453</v>
      </c>
      <c r="G27" t="s">
        <v>51</v>
      </c>
    </row>
    <row r="28" spans="1:12" x14ac:dyDescent="0.25">
      <c r="A28" t="s">
        <v>69</v>
      </c>
      <c r="B28" s="23" t="s">
        <v>61</v>
      </c>
      <c r="C28" t="s">
        <v>36</v>
      </c>
      <c r="D28" t="s">
        <v>11</v>
      </c>
      <c r="E28">
        <v>0</v>
      </c>
      <c r="F28" s="26">
        <v>686.4438280889558</v>
      </c>
      <c r="G28" t="s">
        <v>51</v>
      </c>
    </row>
    <row r="29" spans="1:12" x14ac:dyDescent="0.25">
      <c r="A29" t="s">
        <v>80</v>
      </c>
      <c r="B29" s="23" t="s">
        <v>61</v>
      </c>
      <c r="C29" t="s">
        <v>36</v>
      </c>
      <c r="D29" t="s">
        <v>11</v>
      </c>
      <c r="E29">
        <v>0</v>
      </c>
      <c r="F29" s="26">
        <v>71.651350763109036</v>
      </c>
      <c r="G29" t="s">
        <v>51</v>
      </c>
    </row>
    <row r="30" spans="1:12" x14ac:dyDescent="0.25">
      <c r="A30" t="s">
        <v>81</v>
      </c>
      <c r="B30" s="23" t="s">
        <v>61</v>
      </c>
      <c r="C30" t="s">
        <v>36</v>
      </c>
      <c r="D30" t="s">
        <v>11</v>
      </c>
      <c r="E30">
        <v>0</v>
      </c>
      <c r="F30" s="26">
        <v>143.76019266497397</v>
      </c>
      <c r="G30" t="s">
        <v>51</v>
      </c>
    </row>
    <row r="31" spans="1:12" x14ac:dyDescent="0.25">
      <c r="A31" t="s">
        <v>82</v>
      </c>
      <c r="B31" s="23" t="s">
        <v>61</v>
      </c>
      <c r="C31" t="s">
        <v>36</v>
      </c>
      <c r="D31" t="s">
        <v>11</v>
      </c>
      <c r="E31">
        <v>0</v>
      </c>
      <c r="F31" s="26">
        <v>165.20202145416343</v>
      </c>
      <c r="G31" t="s">
        <v>51</v>
      </c>
    </row>
    <row r="32" spans="1:12" x14ac:dyDescent="0.25">
      <c r="A32" t="s">
        <v>83</v>
      </c>
      <c r="B32" s="23" t="s">
        <v>61</v>
      </c>
      <c r="C32" t="s">
        <v>36</v>
      </c>
      <c r="D32" t="s">
        <v>11</v>
      </c>
      <c r="E32">
        <v>0</v>
      </c>
      <c r="F32" s="26">
        <v>118.33185641758611</v>
      </c>
      <c r="G32" t="s">
        <v>51</v>
      </c>
    </row>
    <row r="33" spans="1:7" x14ac:dyDescent="0.25">
      <c r="A33" t="s">
        <v>84</v>
      </c>
      <c r="B33" s="23" t="s">
        <v>61</v>
      </c>
      <c r="C33" t="s">
        <v>36</v>
      </c>
      <c r="D33" t="s">
        <v>11</v>
      </c>
      <c r="E33">
        <v>0</v>
      </c>
      <c r="F33" s="26">
        <v>206.33320048012922</v>
      </c>
      <c r="G33" t="s">
        <v>51</v>
      </c>
    </row>
    <row r="34" spans="1:7" x14ac:dyDescent="0.25">
      <c r="A34" t="s">
        <v>85</v>
      </c>
      <c r="B34" s="23" t="s">
        <v>61</v>
      </c>
      <c r="C34" t="s">
        <v>36</v>
      </c>
      <c r="D34" t="s">
        <v>11</v>
      </c>
      <c r="E34">
        <v>0</v>
      </c>
      <c r="F34" s="26">
        <v>200.11141549742831</v>
      </c>
      <c r="G34" t="s">
        <v>51</v>
      </c>
    </row>
    <row r="35" spans="1:7" x14ac:dyDescent="0.25">
      <c r="A35" t="s">
        <v>63</v>
      </c>
      <c r="B35" s="23" t="s">
        <v>61</v>
      </c>
      <c r="C35" t="s">
        <v>36</v>
      </c>
      <c r="D35" t="s">
        <v>11</v>
      </c>
      <c r="E35">
        <v>0</v>
      </c>
      <c r="F35" s="26">
        <v>327.42338711386805</v>
      </c>
      <c r="G35" t="s">
        <v>51</v>
      </c>
    </row>
    <row r="36" spans="1:7" x14ac:dyDescent="0.25">
      <c r="A36" t="s">
        <v>86</v>
      </c>
      <c r="B36" s="23" t="s">
        <v>61</v>
      </c>
      <c r="C36" t="s">
        <v>36</v>
      </c>
      <c r="D36" t="s">
        <v>11</v>
      </c>
      <c r="E36">
        <v>0</v>
      </c>
      <c r="F36" s="26">
        <v>702.91832111646534</v>
      </c>
      <c r="G36" t="s">
        <v>51</v>
      </c>
    </row>
    <row r="37" spans="1:7" x14ac:dyDescent="0.25">
      <c r="A37" t="s">
        <v>87</v>
      </c>
      <c r="B37" s="23" t="s">
        <v>61</v>
      </c>
      <c r="C37" t="s">
        <v>36</v>
      </c>
      <c r="D37" t="s">
        <v>11</v>
      </c>
      <c r="E37">
        <v>0</v>
      </c>
      <c r="F37" s="26">
        <v>461.61100513667856</v>
      </c>
      <c r="G37" t="s">
        <v>51</v>
      </c>
    </row>
    <row r="38" spans="1:7" x14ac:dyDescent="0.25">
      <c r="A38" t="s">
        <v>88</v>
      </c>
      <c r="B38" s="23" t="s">
        <v>61</v>
      </c>
      <c r="C38" t="s">
        <v>36</v>
      </c>
      <c r="D38" t="s">
        <v>11</v>
      </c>
      <c r="E38">
        <v>0</v>
      </c>
      <c r="F38" s="26">
        <v>178.9981107409759</v>
      </c>
      <c r="G38" t="s">
        <v>51</v>
      </c>
    </row>
    <row r="39" spans="1:7" x14ac:dyDescent="0.25">
      <c r="A39" t="s">
        <v>89</v>
      </c>
      <c r="B39" s="23" t="s">
        <v>61</v>
      </c>
      <c r="C39" t="s">
        <v>36</v>
      </c>
      <c r="D39" t="s">
        <v>11</v>
      </c>
      <c r="E39">
        <v>0</v>
      </c>
      <c r="F39" s="26">
        <v>42.27086762411313</v>
      </c>
      <c r="G39" t="s">
        <v>51</v>
      </c>
    </row>
    <row r="40" spans="1:7" x14ac:dyDescent="0.25">
      <c r="A40" t="s">
        <v>90</v>
      </c>
      <c r="B40" s="23" t="s">
        <v>61</v>
      </c>
      <c r="C40" t="s">
        <v>36</v>
      </c>
      <c r="D40" t="s">
        <v>11</v>
      </c>
      <c r="E40">
        <v>0</v>
      </c>
      <c r="F40" s="26">
        <v>246.6651849441696</v>
      </c>
      <c r="G40" t="s">
        <v>51</v>
      </c>
    </row>
    <row r="41" spans="1:7" x14ac:dyDescent="0.25">
      <c r="A41" t="s">
        <v>91</v>
      </c>
      <c r="B41" s="23" t="s">
        <v>61</v>
      </c>
      <c r="C41" t="s">
        <v>36</v>
      </c>
      <c r="D41" t="s">
        <v>11</v>
      </c>
      <c r="E41">
        <v>0</v>
      </c>
      <c r="F41" s="26">
        <v>13.9052734375</v>
      </c>
      <c r="G41" t="s">
        <v>51</v>
      </c>
    </row>
    <row r="42" spans="1:7" x14ac:dyDescent="0.25">
      <c r="A42" t="s">
        <v>92</v>
      </c>
      <c r="B42" s="23" t="s">
        <v>61</v>
      </c>
      <c r="C42" t="s">
        <v>36</v>
      </c>
      <c r="D42" t="s">
        <v>11</v>
      </c>
      <c r="E42">
        <v>0</v>
      </c>
      <c r="F42" s="26">
        <v>457.0340406648013</v>
      </c>
      <c r="G42" t="s">
        <v>51</v>
      </c>
    </row>
    <row r="43" spans="1:7" x14ac:dyDescent="0.25">
      <c r="A43" t="s">
        <v>93</v>
      </c>
      <c r="B43" s="23" t="s">
        <v>61</v>
      </c>
      <c r="C43" t="s">
        <v>36</v>
      </c>
      <c r="D43" t="s">
        <v>11</v>
      </c>
      <c r="E43">
        <v>0</v>
      </c>
      <c r="F43" s="26">
        <v>565.45803523407733</v>
      </c>
      <c r="G43" t="s">
        <v>51</v>
      </c>
    </row>
    <row r="44" spans="1:7" x14ac:dyDescent="0.25">
      <c r="A44" t="s">
        <v>94</v>
      </c>
      <c r="B44" s="23" t="s">
        <v>61</v>
      </c>
      <c r="C44" t="s">
        <v>36</v>
      </c>
      <c r="D44" t="s">
        <v>11</v>
      </c>
      <c r="E44">
        <v>0</v>
      </c>
      <c r="F44" s="26">
        <v>46.928109566836305</v>
      </c>
      <c r="G44" t="s">
        <v>51</v>
      </c>
    </row>
    <row r="45" spans="1:7" x14ac:dyDescent="0.25">
      <c r="A45" t="s">
        <v>95</v>
      </c>
      <c r="B45" s="23" t="s">
        <v>61</v>
      </c>
      <c r="C45" t="s">
        <v>36</v>
      </c>
      <c r="D45" t="s">
        <v>11</v>
      </c>
      <c r="E45">
        <v>0</v>
      </c>
      <c r="F45" s="26">
        <v>36.300353065973873</v>
      </c>
      <c r="G45" t="s">
        <v>51</v>
      </c>
    </row>
    <row r="46" spans="1:7" x14ac:dyDescent="0.25">
      <c r="A46" t="s">
        <v>96</v>
      </c>
      <c r="B46" s="23" t="s">
        <v>61</v>
      </c>
      <c r="C46" t="s">
        <v>36</v>
      </c>
      <c r="D46" t="s">
        <v>11</v>
      </c>
      <c r="E46">
        <v>0</v>
      </c>
      <c r="F46" s="26">
        <v>189.17148191554267</v>
      </c>
      <c r="G46" t="s">
        <v>51</v>
      </c>
    </row>
    <row r="47" spans="1:7" x14ac:dyDescent="0.25">
      <c r="A47" t="s">
        <v>97</v>
      </c>
      <c r="B47" s="23" t="s">
        <v>61</v>
      </c>
      <c r="C47" t="s">
        <v>36</v>
      </c>
      <c r="D47" t="s">
        <v>11</v>
      </c>
      <c r="E47">
        <v>0</v>
      </c>
      <c r="F47" s="26">
        <v>76.833660100923069</v>
      </c>
      <c r="G47" t="s">
        <v>51</v>
      </c>
    </row>
    <row r="48" spans="1:7" x14ac:dyDescent="0.25">
      <c r="A48" t="s">
        <v>98</v>
      </c>
      <c r="B48" s="23" t="s">
        <v>61</v>
      </c>
      <c r="C48" t="s">
        <v>36</v>
      </c>
      <c r="D48" t="s">
        <v>11</v>
      </c>
      <c r="E48">
        <v>0</v>
      </c>
      <c r="F48" s="26">
        <v>65.841143046609233</v>
      </c>
      <c r="G48" t="s">
        <v>51</v>
      </c>
    </row>
    <row r="49" spans="1:7" x14ac:dyDescent="0.25">
      <c r="A49" t="s">
        <v>99</v>
      </c>
      <c r="B49" s="23" t="s">
        <v>61</v>
      </c>
      <c r="C49" t="s">
        <v>36</v>
      </c>
      <c r="D49" t="s">
        <v>11</v>
      </c>
      <c r="E49">
        <v>0</v>
      </c>
      <c r="F49" s="26">
        <v>95.639436030514659</v>
      </c>
      <c r="G49" t="s">
        <v>51</v>
      </c>
    </row>
    <row r="50" spans="1:7" x14ac:dyDescent="0.25">
      <c r="A50" t="s">
        <v>100</v>
      </c>
      <c r="B50" s="23" t="s">
        <v>61</v>
      </c>
      <c r="C50" t="s">
        <v>36</v>
      </c>
      <c r="D50" t="s">
        <v>11</v>
      </c>
      <c r="E50">
        <v>0</v>
      </c>
      <c r="F50" s="26">
        <v>268.28247553498176</v>
      </c>
      <c r="G50" t="s">
        <v>51</v>
      </c>
    </row>
    <row r="51" spans="1:7" x14ac:dyDescent="0.25">
      <c r="A51" t="s">
        <v>101</v>
      </c>
      <c r="B51" s="23" t="s">
        <v>61</v>
      </c>
      <c r="C51" t="s">
        <v>36</v>
      </c>
      <c r="D51" t="s">
        <v>11</v>
      </c>
      <c r="E51">
        <v>0</v>
      </c>
      <c r="F51" s="26">
        <v>49.085353568713707</v>
      </c>
      <c r="G51" t="s">
        <v>51</v>
      </c>
    </row>
    <row r="52" spans="1:7" x14ac:dyDescent="0.25">
      <c r="A52" t="s">
        <v>102</v>
      </c>
      <c r="B52" s="23" t="s">
        <v>61</v>
      </c>
      <c r="C52" t="s">
        <v>36</v>
      </c>
      <c r="D52" t="s">
        <v>11</v>
      </c>
      <c r="E52">
        <v>0</v>
      </c>
      <c r="F52" s="26">
        <v>294.31626887827753</v>
      </c>
      <c r="G52" t="s">
        <v>51</v>
      </c>
    </row>
    <row r="53" spans="1:7" x14ac:dyDescent="0.25">
      <c r="A53" t="s">
        <v>103</v>
      </c>
      <c r="B53" s="23" t="s">
        <v>61</v>
      </c>
      <c r="C53" t="s">
        <v>36</v>
      </c>
      <c r="D53" t="s">
        <v>11</v>
      </c>
      <c r="E53">
        <v>0</v>
      </c>
      <c r="F53" s="26">
        <v>49.138854462200669</v>
      </c>
      <c r="G53" t="s">
        <v>51</v>
      </c>
    </row>
    <row r="54" spans="1:7" x14ac:dyDescent="0.25">
      <c r="A54" t="s">
        <v>104</v>
      </c>
      <c r="B54" s="23" t="s">
        <v>61</v>
      </c>
      <c r="C54" t="s">
        <v>36</v>
      </c>
      <c r="D54" t="s">
        <v>11</v>
      </c>
      <c r="E54">
        <v>0</v>
      </c>
      <c r="F54" s="26">
        <v>294.19526617115162</v>
      </c>
      <c r="G54" t="s">
        <v>51</v>
      </c>
    </row>
    <row r="55" spans="1:7" x14ac:dyDescent="0.25">
      <c r="A55" t="s">
        <v>105</v>
      </c>
      <c r="B55" s="23" t="s">
        <v>61</v>
      </c>
      <c r="C55" t="s">
        <v>36</v>
      </c>
      <c r="D55" t="s">
        <v>11</v>
      </c>
      <c r="E55">
        <v>0</v>
      </c>
      <c r="F55" s="26">
        <v>48.973621618403634</v>
      </c>
      <c r="G55" t="s">
        <v>51</v>
      </c>
    </row>
    <row r="56" spans="1:7" x14ac:dyDescent="0.25">
      <c r="A56" t="s">
        <v>106</v>
      </c>
      <c r="B56" s="23" t="s">
        <v>61</v>
      </c>
      <c r="C56" t="s">
        <v>36</v>
      </c>
      <c r="D56" t="s">
        <v>11</v>
      </c>
      <c r="E56">
        <v>0</v>
      </c>
      <c r="F56" s="26">
        <v>294.19087262780204</v>
      </c>
      <c r="G56" t="s">
        <v>51</v>
      </c>
    </row>
    <row r="57" spans="1:7" x14ac:dyDescent="0.25">
      <c r="A57" t="s">
        <v>107</v>
      </c>
      <c r="B57" s="23" t="s">
        <v>61</v>
      </c>
      <c r="C57" t="s">
        <v>36</v>
      </c>
      <c r="D57" t="s">
        <v>11</v>
      </c>
      <c r="E57">
        <v>0</v>
      </c>
      <c r="F57" s="26">
        <v>49.000979754815084</v>
      </c>
      <c r="G57" t="s">
        <v>51</v>
      </c>
    </row>
    <row r="58" spans="1:7" x14ac:dyDescent="0.25">
      <c r="A58" t="s">
        <v>108</v>
      </c>
      <c r="B58" s="23" t="s">
        <v>61</v>
      </c>
      <c r="C58" t="s">
        <v>36</v>
      </c>
      <c r="D58" t="s">
        <v>11</v>
      </c>
      <c r="E58">
        <v>0</v>
      </c>
      <c r="F58" s="26">
        <v>292.53624324585934</v>
      </c>
      <c r="G58" t="s">
        <v>51</v>
      </c>
    </row>
    <row r="59" spans="1:7" x14ac:dyDescent="0.25">
      <c r="A59" t="s">
        <v>109</v>
      </c>
      <c r="B59" s="23" t="s">
        <v>61</v>
      </c>
      <c r="C59" t="s">
        <v>36</v>
      </c>
      <c r="D59" t="s">
        <v>11</v>
      </c>
      <c r="E59">
        <v>0</v>
      </c>
      <c r="F59" s="26">
        <v>49.103427172418577</v>
      </c>
      <c r="G59" t="s">
        <v>51</v>
      </c>
    </row>
    <row r="60" spans="1:7" x14ac:dyDescent="0.25">
      <c r="A60" t="s">
        <v>110</v>
      </c>
      <c r="B60" s="23" t="s">
        <v>61</v>
      </c>
      <c r="C60" t="s">
        <v>36</v>
      </c>
      <c r="D60" t="s">
        <v>11</v>
      </c>
      <c r="E60">
        <v>0</v>
      </c>
      <c r="F60" s="26">
        <v>294.12953578935577</v>
      </c>
      <c r="G60" t="s">
        <v>51</v>
      </c>
    </row>
    <row r="61" spans="1:7" x14ac:dyDescent="0.25">
      <c r="A61" t="s">
        <v>111</v>
      </c>
      <c r="B61" s="23" t="s">
        <v>61</v>
      </c>
      <c r="C61" t="s">
        <v>36</v>
      </c>
      <c r="D61" t="s">
        <v>11</v>
      </c>
      <c r="E61">
        <v>0</v>
      </c>
      <c r="F61" s="26">
        <v>48.886093407222582</v>
      </c>
      <c r="G61" t="s">
        <v>51</v>
      </c>
    </row>
    <row r="62" spans="1:7" x14ac:dyDescent="0.25">
      <c r="A62" t="s">
        <v>112</v>
      </c>
      <c r="B62" s="23" t="s">
        <v>61</v>
      </c>
      <c r="C62" t="s">
        <v>36</v>
      </c>
      <c r="D62" t="s">
        <v>11</v>
      </c>
      <c r="E62">
        <v>0</v>
      </c>
      <c r="F62" s="26">
        <v>291.38470223980647</v>
      </c>
      <c r="G62" t="s">
        <v>51</v>
      </c>
    </row>
    <row r="63" spans="1:7" x14ac:dyDescent="0.25">
      <c r="A63" t="s">
        <v>113</v>
      </c>
      <c r="B63" s="23" t="s">
        <v>61</v>
      </c>
      <c r="C63" t="s">
        <v>36</v>
      </c>
      <c r="D63" t="s">
        <v>11</v>
      </c>
      <c r="E63">
        <v>0</v>
      </c>
      <c r="F63" s="26">
        <v>48.973220527495464</v>
      </c>
      <c r="G63" t="s">
        <v>51</v>
      </c>
    </row>
    <row r="64" spans="1:7" x14ac:dyDescent="0.25">
      <c r="A64" t="s">
        <v>114</v>
      </c>
      <c r="B64" s="23" t="s">
        <v>61</v>
      </c>
      <c r="C64" t="s">
        <v>36</v>
      </c>
      <c r="D64" t="s">
        <v>11</v>
      </c>
      <c r="E64">
        <v>0</v>
      </c>
      <c r="F64" s="26">
        <v>289.19917047378192</v>
      </c>
      <c r="G64" t="s">
        <v>51</v>
      </c>
    </row>
    <row r="65" spans="1:7" x14ac:dyDescent="0.25">
      <c r="A65" t="s">
        <v>115</v>
      </c>
      <c r="B65" s="23" t="s">
        <v>61</v>
      </c>
      <c r="C65" t="s">
        <v>36</v>
      </c>
      <c r="D65" t="s">
        <v>11</v>
      </c>
      <c r="E65">
        <v>0</v>
      </c>
      <c r="F65" s="26">
        <v>48.989604201116087</v>
      </c>
      <c r="G65" t="s">
        <v>51</v>
      </c>
    </row>
    <row r="66" spans="1:7" x14ac:dyDescent="0.25">
      <c r="A66" t="s">
        <v>116</v>
      </c>
      <c r="B66" s="23" t="s">
        <v>61</v>
      </c>
      <c r="C66" t="s">
        <v>36</v>
      </c>
      <c r="D66" t="s">
        <v>11</v>
      </c>
      <c r="E66">
        <v>0</v>
      </c>
      <c r="F66" s="26">
        <v>301.84617091681702</v>
      </c>
      <c r="G66" t="s">
        <v>51</v>
      </c>
    </row>
    <row r="67" spans="1:7" x14ac:dyDescent="0.25">
      <c r="A67" t="s">
        <v>117</v>
      </c>
      <c r="B67" s="23" t="s">
        <v>61</v>
      </c>
      <c r="C67" t="s">
        <v>36</v>
      </c>
      <c r="D67" t="s">
        <v>11</v>
      </c>
      <c r="E67">
        <v>0</v>
      </c>
      <c r="F67" s="26">
        <v>49.499116290451234</v>
      </c>
      <c r="G67" t="s">
        <v>51</v>
      </c>
    </row>
    <row r="68" spans="1:7" x14ac:dyDescent="0.25">
      <c r="A68" t="s">
        <v>118</v>
      </c>
      <c r="B68" s="23" t="s">
        <v>61</v>
      </c>
      <c r="C68" t="s">
        <v>36</v>
      </c>
      <c r="D68" t="s">
        <v>11</v>
      </c>
      <c r="E68">
        <v>0</v>
      </c>
      <c r="F68" s="26">
        <v>302.17593466358568</v>
      </c>
      <c r="G68" t="s">
        <v>51</v>
      </c>
    </row>
    <row r="69" spans="1:7" x14ac:dyDescent="0.25">
      <c r="A69" t="s">
        <v>119</v>
      </c>
      <c r="B69" s="23" t="s">
        <v>61</v>
      </c>
      <c r="C69" t="s">
        <v>36</v>
      </c>
      <c r="D69" t="s">
        <v>11</v>
      </c>
      <c r="E69">
        <v>0</v>
      </c>
      <c r="F69" s="26">
        <v>47.735177866920516</v>
      </c>
      <c r="G69" t="s">
        <v>51</v>
      </c>
    </row>
    <row r="70" spans="1:7" x14ac:dyDescent="0.25">
      <c r="A70" t="s">
        <v>120</v>
      </c>
      <c r="B70" s="23" t="s">
        <v>61</v>
      </c>
      <c r="C70" t="s">
        <v>36</v>
      </c>
      <c r="D70" t="s">
        <v>11</v>
      </c>
      <c r="E70">
        <v>0</v>
      </c>
      <c r="F70" s="26">
        <v>305.01981424209146</v>
      </c>
      <c r="G70" t="s">
        <v>51</v>
      </c>
    </row>
    <row r="71" spans="1:7" x14ac:dyDescent="0.25">
      <c r="A71" t="s">
        <v>121</v>
      </c>
      <c r="B71" s="23" t="s">
        <v>61</v>
      </c>
      <c r="C71" t="s">
        <v>36</v>
      </c>
      <c r="D71" t="s">
        <v>11</v>
      </c>
      <c r="E71">
        <v>0</v>
      </c>
      <c r="F71" s="26">
        <v>47.431710436332246</v>
      </c>
      <c r="G71" t="s">
        <v>51</v>
      </c>
    </row>
    <row r="72" spans="1:7" x14ac:dyDescent="0.25">
      <c r="A72" t="s">
        <v>122</v>
      </c>
      <c r="B72" s="23" t="s">
        <v>61</v>
      </c>
      <c r="C72" t="s">
        <v>36</v>
      </c>
      <c r="D72" t="s">
        <v>11</v>
      </c>
      <c r="E72">
        <v>0</v>
      </c>
      <c r="F72" s="26">
        <v>301.86182773240017</v>
      </c>
      <c r="G72" t="s">
        <v>51</v>
      </c>
    </row>
    <row r="73" spans="1:7" x14ac:dyDescent="0.25">
      <c r="A73" t="s">
        <v>123</v>
      </c>
      <c r="B73" s="23" t="s">
        <v>61</v>
      </c>
      <c r="C73" t="s">
        <v>36</v>
      </c>
      <c r="D73" t="s">
        <v>11</v>
      </c>
      <c r="E73">
        <v>0</v>
      </c>
      <c r="F73" s="26">
        <v>49.511358551862138</v>
      </c>
      <c r="G73" t="s">
        <v>51</v>
      </c>
    </row>
    <row r="74" spans="1:7" x14ac:dyDescent="0.25">
      <c r="A74" t="s">
        <v>124</v>
      </c>
      <c r="B74" s="23" t="s">
        <v>61</v>
      </c>
      <c r="C74" t="s">
        <v>36</v>
      </c>
      <c r="D74" t="s">
        <v>11</v>
      </c>
      <c r="E74">
        <v>0</v>
      </c>
      <c r="F74" s="26">
        <v>289.2932085672316</v>
      </c>
      <c r="G74" t="s">
        <v>51</v>
      </c>
    </row>
    <row r="75" spans="1:7" x14ac:dyDescent="0.25">
      <c r="A75" t="s">
        <v>125</v>
      </c>
      <c r="B75" s="23" t="s">
        <v>61</v>
      </c>
      <c r="C75" t="s">
        <v>36</v>
      </c>
      <c r="D75" t="s">
        <v>11</v>
      </c>
      <c r="E75">
        <v>0</v>
      </c>
      <c r="F75" s="26">
        <v>49.050667158703114</v>
      </c>
      <c r="G75" t="s">
        <v>51</v>
      </c>
    </row>
    <row r="76" spans="1:7" x14ac:dyDescent="0.25">
      <c r="A76" t="s">
        <v>126</v>
      </c>
      <c r="B76" s="23" t="s">
        <v>61</v>
      </c>
      <c r="C76" t="s">
        <v>36</v>
      </c>
      <c r="D76" t="s">
        <v>11</v>
      </c>
      <c r="E76">
        <v>0</v>
      </c>
      <c r="F76" s="26">
        <v>291.17251653855459</v>
      </c>
      <c r="G76" t="s">
        <v>51</v>
      </c>
    </row>
    <row r="77" spans="1:7" x14ac:dyDescent="0.25">
      <c r="A77" t="s">
        <v>127</v>
      </c>
      <c r="B77" s="23" t="s">
        <v>61</v>
      </c>
      <c r="C77" t="s">
        <v>36</v>
      </c>
      <c r="D77" t="s">
        <v>11</v>
      </c>
      <c r="E77">
        <v>0</v>
      </c>
      <c r="F77" s="26">
        <v>49.053195808677827</v>
      </c>
      <c r="G77" t="s">
        <v>51</v>
      </c>
    </row>
    <row r="78" spans="1:7" x14ac:dyDescent="0.25">
      <c r="A78" t="s">
        <v>128</v>
      </c>
      <c r="B78" s="23" t="s">
        <v>61</v>
      </c>
      <c r="C78" t="s">
        <v>36</v>
      </c>
      <c r="D78" t="s">
        <v>11</v>
      </c>
      <c r="E78">
        <v>0</v>
      </c>
      <c r="F78" s="26">
        <v>293.65070665815273</v>
      </c>
      <c r="G78" t="s">
        <v>51</v>
      </c>
    </row>
    <row r="79" spans="1:7" x14ac:dyDescent="0.25">
      <c r="A79" t="s">
        <v>129</v>
      </c>
      <c r="B79" s="23" t="s">
        <v>61</v>
      </c>
      <c r="C79" t="s">
        <v>36</v>
      </c>
      <c r="D79" t="s">
        <v>11</v>
      </c>
      <c r="E79">
        <v>0</v>
      </c>
      <c r="F79" s="26">
        <v>48.945959267749764</v>
      </c>
      <c r="G79" t="s">
        <v>51</v>
      </c>
    </row>
    <row r="80" spans="1:7" x14ac:dyDescent="0.25">
      <c r="A80" t="s">
        <v>130</v>
      </c>
      <c r="B80" s="23" t="s">
        <v>61</v>
      </c>
      <c r="C80" t="s">
        <v>36</v>
      </c>
      <c r="D80" t="s">
        <v>11</v>
      </c>
      <c r="E80">
        <v>0</v>
      </c>
      <c r="F80" s="26">
        <v>292.24068819695259</v>
      </c>
      <c r="G80" t="s">
        <v>51</v>
      </c>
    </row>
    <row r="81" spans="1:7" x14ac:dyDescent="0.25">
      <c r="A81" t="s">
        <v>131</v>
      </c>
      <c r="B81" s="23" t="s">
        <v>61</v>
      </c>
      <c r="C81" t="s">
        <v>36</v>
      </c>
      <c r="D81" t="s">
        <v>11</v>
      </c>
      <c r="E81">
        <v>0</v>
      </c>
      <c r="F81" s="26">
        <v>49.00963066983968</v>
      </c>
      <c r="G81" t="s">
        <v>51</v>
      </c>
    </row>
    <row r="82" spans="1:7" x14ac:dyDescent="0.25">
      <c r="A82" t="s">
        <v>132</v>
      </c>
      <c r="B82" s="23" t="s">
        <v>61</v>
      </c>
      <c r="C82" t="s">
        <v>36</v>
      </c>
      <c r="D82" t="s">
        <v>11</v>
      </c>
      <c r="E82">
        <v>0</v>
      </c>
      <c r="F82" s="26">
        <v>294.01746981571586</v>
      </c>
      <c r="G82" t="s">
        <v>51</v>
      </c>
    </row>
    <row r="83" spans="1:7" x14ac:dyDescent="0.25">
      <c r="A83" t="s">
        <v>133</v>
      </c>
      <c r="B83" s="23" t="s">
        <v>61</v>
      </c>
      <c r="C83" t="s">
        <v>36</v>
      </c>
      <c r="D83" t="s">
        <v>11</v>
      </c>
      <c r="E83">
        <v>0</v>
      </c>
      <c r="F83" s="26">
        <v>47.96343338234712</v>
      </c>
      <c r="G83" t="s">
        <v>51</v>
      </c>
    </row>
    <row r="84" spans="1:7" x14ac:dyDescent="0.25">
      <c r="A84" t="s">
        <v>134</v>
      </c>
      <c r="B84" s="23" t="s">
        <v>61</v>
      </c>
      <c r="C84" t="s">
        <v>36</v>
      </c>
      <c r="D84" t="s">
        <v>11</v>
      </c>
      <c r="E84">
        <v>0</v>
      </c>
      <c r="F84" s="26">
        <v>291.03065170059233</v>
      </c>
      <c r="G84" t="s">
        <v>51</v>
      </c>
    </row>
    <row r="85" spans="1:7" x14ac:dyDescent="0.25">
      <c r="A85" t="s">
        <v>135</v>
      </c>
      <c r="B85" s="23" t="s">
        <v>61</v>
      </c>
      <c r="C85" t="s">
        <v>36</v>
      </c>
      <c r="D85" t="s">
        <v>11</v>
      </c>
      <c r="E85">
        <v>0</v>
      </c>
      <c r="F85" s="26">
        <v>49.117751878569834</v>
      </c>
      <c r="G85" t="s">
        <v>51</v>
      </c>
    </row>
    <row r="86" spans="1:7" x14ac:dyDescent="0.25">
      <c r="A86" t="s">
        <v>136</v>
      </c>
      <c r="B86" s="23" t="s">
        <v>61</v>
      </c>
      <c r="C86" t="s">
        <v>36</v>
      </c>
      <c r="D86" t="s">
        <v>11</v>
      </c>
      <c r="E86">
        <v>0</v>
      </c>
      <c r="F86" s="26">
        <v>293.92074585253266</v>
      </c>
      <c r="G86" t="s">
        <v>51</v>
      </c>
    </row>
    <row r="87" spans="1:7" x14ac:dyDescent="0.25">
      <c r="A87" t="s">
        <v>137</v>
      </c>
      <c r="B87" s="23" t="s">
        <v>61</v>
      </c>
      <c r="C87" t="s">
        <v>36</v>
      </c>
      <c r="D87" t="s">
        <v>11</v>
      </c>
      <c r="E87">
        <v>0</v>
      </c>
      <c r="F87" s="26">
        <v>48.79990223845622</v>
      </c>
      <c r="G87" t="s">
        <v>51</v>
      </c>
    </row>
    <row r="88" spans="1:7" x14ac:dyDescent="0.25">
      <c r="A88" t="s">
        <v>138</v>
      </c>
      <c r="B88" s="23" t="s">
        <v>61</v>
      </c>
      <c r="C88" t="s">
        <v>36</v>
      </c>
      <c r="D88" t="s">
        <v>11</v>
      </c>
      <c r="E88">
        <v>0</v>
      </c>
      <c r="F88" s="26">
        <v>292.41539842270623</v>
      </c>
      <c r="G88" t="s">
        <v>51</v>
      </c>
    </row>
    <row r="89" spans="1:7" x14ac:dyDescent="0.25">
      <c r="A89" t="s">
        <v>139</v>
      </c>
      <c r="B89" s="23" t="s">
        <v>61</v>
      </c>
      <c r="C89" t="s">
        <v>36</v>
      </c>
      <c r="D89" t="s">
        <v>11</v>
      </c>
      <c r="E89">
        <v>0</v>
      </c>
      <c r="F89" s="26">
        <v>49.010454219959989</v>
      </c>
      <c r="G89" t="s">
        <v>51</v>
      </c>
    </row>
    <row r="90" spans="1:7" x14ac:dyDescent="0.25">
      <c r="A90" t="s">
        <v>140</v>
      </c>
      <c r="B90" s="23" t="s">
        <v>61</v>
      </c>
      <c r="C90" t="s">
        <v>36</v>
      </c>
      <c r="D90" t="s">
        <v>11</v>
      </c>
      <c r="E90">
        <v>0</v>
      </c>
      <c r="F90" s="26">
        <v>294.35628440601027</v>
      </c>
      <c r="G90" t="s">
        <v>51</v>
      </c>
    </row>
    <row r="91" spans="1:7" x14ac:dyDescent="0.25">
      <c r="A91" t="s">
        <v>141</v>
      </c>
      <c r="B91" s="23" t="s">
        <v>61</v>
      </c>
      <c r="C91" t="s">
        <v>36</v>
      </c>
      <c r="D91" t="s">
        <v>11</v>
      </c>
      <c r="E91">
        <v>0</v>
      </c>
      <c r="F91" s="26">
        <v>49.137820102895297</v>
      </c>
      <c r="G91" t="s">
        <v>51</v>
      </c>
    </row>
    <row r="92" spans="1:7" x14ac:dyDescent="0.25">
      <c r="A92" t="s">
        <v>142</v>
      </c>
      <c r="B92" s="23" t="s">
        <v>61</v>
      </c>
      <c r="C92" t="s">
        <v>36</v>
      </c>
      <c r="D92" t="s">
        <v>11</v>
      </c>
      <c r="E92">
        <v>0</v>
      </c>
      <c r="F92" s="26">
        <v>291.25936142716091</v>
      </c>
      <c r="G92" t="s">
        <v>51</v>
      </c>
    </row>
    <row r="93" spans="1:7" x14ac:dyDescent="0.25">
      <c r="A93" t="s">
        <v>143</v>
      </c>
      <c r="B93" s="23" t="s">
        <v>61</v>
      </c>
      <c r="C93" t="s">
        <v>36</v>
      </c>
      <c r="D93" t="s">
        <v>11</v>
      </c>
      <c r="E93">
        <v>0</v>
      </c>
      <c r="F93" s="26">
        <v>48.864817619634174</v>
      </c>
      <c r="G93" t="s">
        <v>51</v>
      </c>
    </row>
    <row r="94" spans="1:7" x14ac:dyDescent="0.25">
      <c r="A94" t="s">
        <v>144</v>
      </c>
      <c r="B94" s="23" t="s">
        <v>61</v>
      </c>
      <c r="C94" t="s">
        <v>36</v>
      </c>
      <c r="D94" t="s">
        <v>11</v>
      </c>
      <c r="E94">
        <v>0</v>
      </c>
      <c r="F94" s="26">
        <v>293.88211079371268</v>
      </c>
      <c r="G94" t="s">
        <v>51</v>
      </c>
    </row>
    <row r="95" spans="1:7" x14ac:dyDescent="0.25">
      <c r="A95" t="s">
        <v>145</v>
      </c>
      <c r="B95" s="23" t="s">
        <v>61</v>
      </c>
      <c r="C95" t="s">
        <v>36</v>
      </c>
      <c r="D95" t="s">
        <v>11</v>
      </c>
      <c r="E95">
        <v>0</v>
      </c>
      <c r="F95" s="26">
        <v>48.976222599132193</v>
      </c>
      <c r="G95" t="s">
        <v>51</v>
      </c>
    </row>
    <row r="96" spans="1:7" x14ac:dyDescent="0.25">
      <c r="A96" t="s">
        <v>146</v>
      </c>
      <c r="B96" s="23" t="s">
        <v>61</v>
      </c>
      <c r="C96" t="s">
        <v>36</v>
      </c>
      <c r="D96" t="s">
        <v>11</v>
      </c>
      <c r="E96">
        <v>0</v>
      </c>
      <c r="F96" s="26">
        <v>291.25018671672376</v>
      </c>
      <c r="G96" t="s">
        <v>51</v>
      </c>
    </row>
    <row r="97" spans="1:7" x14ac:dyDescent="0.25">
      <c r="A97" t="s">
        <v>147</v>
      </c>
      <c r="B97" s="23" t="s">
        <v>61</v>
      </c>
      <c r="C97" t="s">
        <v>36</v>
      </c>
      <c r="D97" t="s">
        <v>11</v>
      </c>
      <c r="E97">
        <v>0</v>
      </c>
      <c r="F97" s="26">
        <v>48.954152466923297</v>
      </c>
      <c r="G97" t="s">
        <v>51</v>
      </c>
    </row>
    <row r="98" spans="1:7" x14ac:dyDescent="0.25">
      <c r="A98" t="s">
        <v>148</v>
      </c>
      <c r="B98" s="23" t="s">
        <v>61</v>
      </c>
      <c r="C98" t="s">
        <v>36</v>
      </c>
      <c r="D98" t="s">
        <v>11</v>
      </c>
      <c r="E98">
        <v>0</v>
      </c>
      <c r="F98" s="26">
        <v>293.89609933813978</v>
      </c>
      <c r="G98" t="s">
        <v>51</v>
      </c>
    </row>
    <row r="99" spans="1:7" x14ac:dyDescent="0.25">
      <c r="A99" t="s">
        <v>149</v>
      </c>
      <c r="B99" s="23" t="s">
        <v>61</v>
      </c>
      <c r="C99" t="s">
        <v>36</v>
      </c>
      <c r="D99" t="s">
        <v>11</v>
      </c>
      <c r="E99">
        <v>0</v>
      </c>
      <c r="F99" s="26">
        <v>49.112089425040814</v>
      </c>
      <c r="G99" t="s">
        <v>51</v>
      </c>
    </row>
    <row r="100" spans="1:7" x14ac:dyDescent="0.25">
      <c r="A100" t="s">
        <v>150</v>
      </c>
      <c r="B100" s="23" t="s">
        <v>61</v>
      </c>
      <c r="C100" t="s">
        <v>36</v>
      </c>
      <c r="D100" t="s">
        <v>11</v>
      </c>
      <c r="E100">
        <v>0</v>
      </c>
      <c r="F100" s="26">
        <v>283.22808845051458</v>
      </c>
      <c r="G100" t="s">
        <v>51</v>
      </c>
    </row>
    <row r="101" spans="1:7" x14ac:dyDescent="0.25">
      <c r="A101" t="s">
        <v>151</v>
      </c>
      <c r="B101" s="23" t="s">
        <v>61</v>
      </c>
      <c r="C101" t="s">
        <v>36</v>
      </c>
      <c r="D101" t="s">
        <v>11</v>
      </c>
      <c r="E101">
        <v>0</v>
      </c>
      <c r="F101" s="26">
        <v>49.140421787457946</v>
      </c>
      <c r="G101" t="s">
        <v>51</v>
      </c>
    </row>
    <row r="102" spans="1:7" x14ac:dyDescent="0.25">
      <c r="A102" t="s">
        <v>152</v>
      </c>
      <c r="B102" s="23" t="s">
        <v>61</v>
      </c>
      <c r="C102" t="s">
        <v>36</v>
      </c>
      <c r="D102" t="s">
        <v>11</v>
      </c>
      <c r="E102">
        <v>0</v>
      </c>
      <c r="F102" s="26">
        <v>305.6171174550222</v>
      </c>
      <c r="G102" t="s">
        <v>51</v>
      </c>
    </row>
    <row r="103" spans="1:7" x14ac:dyDescent="0.25">
      <c r="A103" t="s">
        <v>153</v>
      </c>
      <c r="B103" s="23" t="s">
        <v>61</v>
      </c>
      <c r="C103" t="s">
        <v>36</v>
      </c>
      <c r="D103" t="s">
        <v>11</v>
      </c>
      <c r="E103">
        <v>0</v>
      </c>
      <c r="F103" s="26">
        <v>49.529898086730903</v>
      </c>
      <c r="G103" t="s">
        <v>51</v>
      </c>
    </row>
    <row r="104" spans="1:7" x14ac:dyDescent="0.25">
      <c r="A104" t="s">
        <v>154</v>
      </c>
      <c r="B104" s="23" t="s">
        <v>61</v>
      </c>
      <c r="C104" t="s">
        <v>36</v>
      </c>
      <c r="D104" t="s">
        <v>11</v>
      </c>
      <c r="E104">
        <v>0</v>
      </c>
      <c r="F104" s="26">
        <v>296.95402697863108</v>
      </c>
      <c r="G104" t="s">
        <v>51</v>
      </c>
    </row>
    <row r="105" spans="1:7" x14ac:dyDescent="0.25">
      <c r="A105" t="s">
        <v>155</v>
      </c>
      <c r="B105" s="23" t="s">
        <v>61</v>
      </c>
      <c r="C105" t="s">
        <v>36</v>
      </c>
      <c r="D105" t="s">
        <v>11</v>
      </c>
      <c r="E105">
        <v>0</v>
      </c>
      <c r="F105" s="26">
        <v>46.284341988878118</v>
      </c>
      <c r="G105" t="s">
        <v>51</v>
      </c>
    </row>
    <row r="106" spans="1:7" x14ac:dyDescent="0.25">
      <c r="A106" t="s">
        <v>156</v>
      </c>
      <c r="B106" s="23" t="s">
        <v>61</v>
      </c>
      <c r="C106" t="s">
        <v>36</v>
      </c>
      <c r="D106" t="s">
        <v>11</v>
      </c>
      <c r="E106">
        <v>0</v>
      </c>
      <c r="F106" s="26">
        <v>301.22958401399148</v>
      </c>
      <c r="G106" t="s">
        <v>51</v>
      </c>
    </row>
    <row r="107" spans="1:7" x14ac:dyDescent="0.25">
      <c r="A107" t="s">
        <v>157</v>
      </c>
      <c r="B107" s="23" t="s">
        <v>61</v>
      </c>
      <c r="C107" t="s">
        <v>36</v>
      </c>
      <c r="D107" t="s">
        <v>11</v>
      </c>
      <c r="E107">
        <v>0</v>
      </c>
      <c r="F107" s="26">
        <v>47.787203030208019</v>
      </c>
      <c r="G107" t="s">
        <v>51</v>
      </c>
    </row>
    <row r="108" spans="1:7" x14ac:dyDescent="0.25">
      <c r="A108" t="s">
        <v>158</v>
      </c>
      <c r="B108" s="23" t="s">
        <v>61</v>
      </c>
      <c r="C108" t="s">
        <v>36</v>
      </c>
      <c r="D108" t="s">
        <v>11</v>
      </c>
      <c r="E108">
        <v>0</v>
      </c>
      <c r="F108" s="26">
        <v>302.98618075666792</v>
      </c>
      <c r="G108" t="s">
        <v>51</v>
      </c>
    </row>
    <row r="109" spans="1:7" x14ac:dyDescent="0.25">
      <c r="A109" t="s">
        <v>159</v>
      </c>
      <c r="B109" s="23" t="s">
        <v>61</v>
      </c>
      <c r="C109" t="s">
        <v>36</v>
      </c>
      <c r="D109" t="s">
        <v>11</v>
      </c>
      <c r="E109">
        <v>0</v>
      </c>
      <c r="F109" s="26">
        <v>49.685564473594745</v>
      </c>
      <c r="G109" t="s">
        <v>51</v>
      </c>
    </row>
    <row r="110" spans="1:7" x14ac:dyDescent="0.25">
      <c r="A110" t="s">
        <v>160</v>
      </c>
      <c r="B110" s="23" t="s">
        <v>61</v>
      </c>
      <c r="C110" t="s">
        <v>36</v>
      </c>
      <c r="D110" t="s">
        <v>11</v>
      </c>
      <c r="E110">
        <v>0</v>
      </c>
      <c r="F110" s="26">
        <v>288.28183965745848</v>
      </c>
      <c r="G110" t="s">
        <v>51</v>
      </c>
    </row>
    <row r="111" spans="1:7" x14ac:dyDescent="0.25">
      <c r="A111" t="s">
        <v>161</v>
      </c>
      <c r="B111" s="23" t="s">
        <v>61</v>
      </c>
      <c r="C111" t="s">
        <v>36</v>
      </c>
      <c r="D111" t="s">
        <v>11</v>
      </c>
      <c r="E111">
        <v>0</v>
      </c>
      <c r="F111" s="26">
        <v>48.762846306742482</v>
      </c>
      <c r="G111" t="s">
        <v>51</v>
      </c>
    </row>
    <row r="112" spans="1:7" x14ac:dyDescent="0.25">
      <c r="A112" t="s">
        <v>162</v>
      </c>
      <c r="B112" s="23" t="s">
        <v>61</v>
      </c>
      <c r="C112" t="s">
        <v>36</v>
      </c>
      <c r="D112" t="s">
        <v>11</v>
      </c>
      <c r="E112">
        <v>0</v>
      </c>
      <c r="F112" s="26">
        <v>288.51084270026894</v>
      </c>
      <c r="G112" t="s">
        <v>51</v>
      </c>
    </row>
    <row r="113" spans="1:7" x14ac:dyDescent="0.25">
      <c r="A113" t="s">
        <v>163</v>
      </c>
      <c r="B113" s="23" t="s">
        <v>61</v>
      </c>
      <c r="C113" t="s">
        <v>36</v>
      </c>
      <c r="D113" t="s">
        <v>11</v>
      </c>
      <c r="E113">
        <v>0</v>
      </c>
      <c r="F113" s="26">
        <v>48.943725916324183</v>
      </c>
      <c r="G113" t="s">
        <v>51</v>
      </c>
    </row>
    <row r="114" spans="1:7" x14ac:dyDescent="0.25">
      <c r="A114" t="s">
        <v>164</v>
      </c>
      <c r="B114" s="23" t="s">
        <v>61</v>
      </c>
      <c r="C114" t="s">
        <v>36</v>
      </c>
      <c r="D114" t="s">
        <v>11</v>
      </c>
      <c r="E114">
        <v>0</v>
      </c>
      <c r="F114" s="26">
        <v>50.234288708850123</v>
      </c>
      <c r="G114" t="s">
        <v>51</v>
      </c>
    </row>
    <row r="115" spans="1:7" x14ac:dyDescent="0.25">
      <c r="A115" t="s">
        <v>165</v>
      </c>
      <c r="B115" s="23" t="s">
        <v>61</v>
      </c>
      <c r="C115" t="s">
        <v>36</v>
      </c>
      <c r="D115" t="s">
        <v>11</v>
      </c>
      <c r="E115">
        <v>0</v>
      </c>
      <c r="F115" s="26">
        <v>54.435403173685899</v>
      </c>
      <c r="G115" t="s">
        <v>51</v>
      </c>
    </row>
    <row r="116" spans="1:7" x14ac:dyDescent="0.25">
      <c r="A116" t="s">
        <v>166</v>
      </c>
      <c r="B116" s="23" t="s">
        <v>61</v>
      </c>
      <c r="C116" t="s">
        <v>36</v>
      </c>
      <c r="D116" t="s">
        <v>11</v>
      </c>
      <c r="E116">
        <v>0</v>
      </c>
      <c r="F116" s="26">
        <v>96.364866776029658</v>
      </c>
      <c r="G116" t="s">
        <v>51</v>
      </c>
    </row>
    <row r="117" spans="1:7" x14ac:dyDescent="0.25">
      <c r="A117" t="s">
        <v>167</v>
      </c>
      <c r="B117" s="23" t="s">
        <v>61</v>
      </c>
      <c r="C117" t="s">
        <v>36</v>
      </c>
      <c r="D117" t="s">
        <v>11</v>
      </c>
      <c r="E117">
        <v>0</v>
      </c>
      <c r="F117" s="26">
        <v>149.56520130760813</v>
      </c>
      <c r="G117" t="s">
        <v>51</v>
      </c>
    </row>
    <row r="118" spans="1:7" x14ac:dyDescent="0.25">
      <c r="A118" t="s">
        <v>168</v>
      </c>
      <c r="B118" s="23" t="s">
        <v>61</v>
      </c>
      <c r="C118" t="s">
        <v>36</v>
      </c>
      <c r="D118" t="s">
        <v>11</v>
      </c>
      <c r="E118">
        <v>0</v>
      </c>
      <c r="F118" s="26">
        <v>71.85268850512027</v>
      </c>
      <c r="G118" t="s">
        <v>51</v>
      </c>
    </row>
    <row r="119" spans="1:7" x14ac:dyDescent="0.25">
      <c r="A119" t="s">
        <v>169</v>
      </c>
      <c r="B119" s="23" t="s">
        <v>61</v>
      </c>
      <c r="C119" t="s">
        <v>36</v>
      </c>
      <c r="D119" t="s">
        <v>11</v>
      </c>
      <c r="E119">
        <v>0</v>
      </c>
      <c r="F119" s="26">
        <v>205.54555961642313</v>
      </c>
      <c r="G119" t="s">
        <v>51</v>
      </c>
    </row>
    <row r="120" spans="1:7" x14ac:dyDescent="0.25">
      <c r="A120" t="s">
        <v>170</v>
      </c>
      <c r="B120" s="23" t="s">
        <v>61</v>
      </c>
      <c r="C120" t="s">
        <v>36</v>
      </c>
      <c r="D120" t="s">
        <v>11</v>
      </c>
      <c r="E120">
        <v>0</v>
      </c>
      <c r="F120" s="26">
        <v>52.662024783268059</v>
      </c>
      <c r="G120" t="s">
        <v>51</v>
      </c>
    </row>
    <row r="121" spans="1:7" x14ac:dyDescent="0.25">
      <c r="A121" t="s">
        <v>171</v>
      </c>
      <c r="B121" s="23" t="s">
        <v>61</v>
      </c>
      <c r="C121" t="s">
        <v>36</v>
      </c>
      <c r="D121" t="s">
        <v>11</v>
      </c>
      <c r="E121">
        <v>0</v>
      </c>
      <c r="F121" s="26">
        <v>104.8307384627923</v>
      </c>
      <c r="G121" t="s">
        <v>51</v>
      </c>
    </row>
    <row r="122" spans="1:7" x14ac:dyDescent="0.25">
      <c r="A122" t="s">
        <v>172</v>
      </c>
      <c r="B122" s="23" t="s">
        <v>61</v>
      </c>
      <c r="C122" t="s">
        <v>36</v>
      </c>
      <c r="D122" t="s">
        <v>11</v>
      </c>
      <c r="E122">
        <v>0</v>
      </c>
      <c r="F122" s="26">
        <v>119.63963354993355</v>
      </c>
      <c r="G122" t="s">
        <v>51</v>
      </c>
    </row>
    <row r="123" spans="1:7" x14ac:dyDescent="0.25">
      <c r="A123" t="s">
        <v>173</v>
      </c>
      <c r="B123" s="23" t="s">
        <v>61</v>
      </c>
      <c r="C123" t="s">
        <v>36</v>
      </c>
      <c r="D123" t="s">
        <v>11</v>
      </c>
      <c r="E123">
        <v>0</v>
      </c>
      <c r="F123" s="26">
        <v>466.77407457991245</v>
      </c>
      <c r="G123" t="s">
        <v>51</v>
      </c>
    </row>
    <row r="124" spans="1:7" x14ac:dyDescent="0.25">
      <c r="A124" t="s">
        <v>174</v>
      </c>
      <c r="B124" s="23" t="s">
        <v>61</v>
      </c>
      <c r="C124" t="s">
        <v>36</v>
      </c>
      <c r="D124" t="s">
        <v>11</v>
      </c>
      <c r="E124">
        <v>0</v>
      </c>
      <c r="F124" s="26">
        <v>134.48363642908063</v>
      </c>
      <c r="G124" t="s">
        <v>51</v>
      </c>
    </row>
    <row r="125" spans="1:7" x14ac:dyDescent="0.25">
      <c r="A125" t="s">
        <v>175</v>
      </c>
      <c r="B125" s="23" t="s">
        <v>61</v>
      </c>
      <c r="C125" t="s">
        <v>36</v>
      </c>
      <c r="D125" t="s">
        <v>11</v>
      </c>
      <c r="E125">
        <v>0</v>
      </c>
      <c r="F125" s="26">
        <v>129.24744544166603</v>
      </c>
      <c r="G125" t="s">
        <v>51</v>
      </c>
    </row>
    <row r="126" spans="1:7" x14ac:dyDescent="0.25">
      <c r="A126" t="s">
        <v>176</v>
      </c>
      <c r="B126" s="23" t="s">
        <v>61</v>
      </c>
      <c r="C126" t="s">
        <v>36</v>
      </c>
      <c r="D126" t="s">
        <v>11</v>
      </c>
      <c r="E126">
        <v>0</v>
      </c>
      <c r="F126" s="26">
        <v>68.894489483519763</v>
      </c>
      <c r="G126" t="s">
        <v>51</v>
      </c>
    </row>
    <row r="127" spans="1:7" x14ac:dyDescent="0.25">
      <c r="A127" t="s">
        <v>177</v>
      </c>
      <c r="B127" s="23" t="s">
        <v>61</v>
      </c>
      <c r="C127" t="s">
        <v>36</v>
      </c>
      <c r="D127" t="s">
        <v>11</v>
      </c>
      <c r="E127">
        <v>0</v>
      </c>
      <c r="F127" s="26">
        <v>66.155034440892948</v>
      </c>
      <c r="G127" t="s">
        <v>51</v>
      </c>
    </row>
    <row r="128" spans="1:7" x14ac:dyDescent="0.25">
      <c r="A128" t="s">
        <v>178</v>
      </c>
      <c r="B128" s="23" t="s">
        <v>61</v>
      </c>
      <c r="C128" t="s">
        <v>36</v>
      </c>
      <c r="D128" t="s">
        <v>11</v>
      </c>
      <c r="E128">
        <v>0</v>
      </c>
      <c r="F128" s="26">
        <v>1336.2925078977776</v>
      </c>
      <c r="G128" t="s">
        <v>51</v>
      </c>
    </row>
    <row r="129" spans="1:7" x14ac:dyDescent="0.25">
      <c r="A129" t="s">
        <v>179</v>
      </c>
      <c r="B129" s="23" t="s">
        <v>61</v>
      </c>
      <c r="C129" t="s">
        <v>36</v>
      </c>
      <c r="D129" t="s">
        <v>11</v>
      </c>
      <c r="E129">
        <v>0</v>
      </c>
      <c r="F129" s="26">
        <v>15.007788481384827</v>
      </c>
      <c r="G129" t="s">
        <v>51</v>
      </c>
    </row>
    <row r="130" spans="1:7" x14ac:dyDescent="0.25">
      <c r="A130" t="s">
        <v>180</v>
      </c>
      <c r="B130" s="23" t="s">
        <v>61</v>
      </c>
      <c r="C130" t="s">
        <v>36</v>
      </c>
      <c r="D130" t="s">
        <v>11</v>
      </c>
      <c r="E130">
        <v>0</v>
      </c>
      <c r="F130" s="26">
        <v>23.816468211369486</v>
      </c>
      <c r="G130" t="s">
        <v>51</v>
      </c>
    </row>
    <row r="131" spans="1:7" x14ac:dyDescent="0.25">
      <c r="A131" t="s">
        <v>181</v>
      </c>
      <c r="B131" s="23" t="s">
        <v>61</v>
      </c>
      <c r="C131" t="s">
        <v>36</v>
      </c>
      <c r="D131" t="s">
        <v>11</v>
      </c>
      <c r="E131">
        <v>0</v>
      </c>
      <c r="F131" s="26">
        <v>23.816541931152141</v>
      </c>
      <c r="G131" t="s">
        <v>51</v>
      </c>
    </row>
    <row r="132" spans="1:7" x14ac:dyDescent="0.25">
      <c r="A132" t="s">
        <v>182</v>
      </c>
      <c r="B132" s="23" t="s">
        <v>61</v>
      </c>
      <c r="C132" t="s">
        <v>36</v>
      </c>
      <c r="D132" t="s">
        <v>11</v>
      </c>
      <c r="E132">
        <v>0</v>
      </c>
      <c r="F132" s="26">
        <v>23.816559844766743</v>
      </c>
      <c r="G132" t="s">
        <v>51</v>
      </c>
    </row>
    <row r="133" spans="1:7" x14ac:dyDescent="0.25">
      <c r="A133" t="s">
        <v>183</v>
      </c>
      <c r="B133" s="23" t="s">
        <v>61</v>
      </c>
      <c r="C133" t="s">
        <v>36</v>
      </c>
      <c r="D133" t="s">
        <v>11</v>
      </c>
      <c r="E133">
        <v>0</v>
      </c>
      <c r="F133" s="26">
        <v>23.60833552752673</v>
      </c>
      <c r="G133" t="s">
        <v>51</v>
      </c>
    </row>
    <row r="134" spans="1:7" x14ac:dyDescent="0.25">
      <c r="A134" t="s">
        <v>184</v>
      </c>
      <c r="B134" s="23" t="s">
        <v>61</v>
      </c>
      <c r="C134" t="s">
        <v>36</v>
      </c>
      <c r="D134" t="s">
        <v>11</v>
      </c>
      <c r="E134">
        <v>0</v>
      </c>
      <c r="F134" s="26">
        <v>329.89664279532411</v>
      </c>
      <c r="G134" t="s">
        <v>51</v>
      </c>
    </row>
    <row r="135" spans="1:7" x14ac:dyDescent="0.25">
      <c r="A135" t="s">
        <v>185</v>
      </c>
      <c r="B135" s="23" t="s">
        <v>61</v>
      </c>
      <c r="C135" t="s">
        <v>36</v>
      </c>
      <c r="D135" t="s">
        <v>11</v>
      </c>
      <c r="E135">
        <v>0</v>
      </c>
      <c r="F135" s="26">
        <v>53.153155541357897</v>
      </c>
      <c r="G135" t="s">
        <v>51</v>
      </c>
    </row>
    <row r="136" spans="1:7" x14ac:dyDescent="0.25">
      <c r="A136" t="s">
        <v>186</v>
      </c>
      <c r="B136" s="23" t="s">
        <v>61</v>
      </c>
      <c r="C136" t="s">
        <v>36</v>
      </c>
      <c r="D136" t="s">
        <v>11</v>
      </c>
      <c r="E136">
        <v>0</v>
      </c>
      <c r="F136" s="26">
        <v>52.995456969184382</v>
      </c>
      <c r="G136" t="s">
        <v>51</v>
      </c>
    </row>
    <row r="137" spans="1:7" x14ac:dyDescent="0.25">
      <c r="A137" t="s">
        <v>187</v>
      </c>
      <c r="B137" s="23" t="s">
        <v>61</v>
      </c>
      <c r="C137" t="s">
        <v>36</v>
      </c>
      <c r="D137" t="s">
        <v>11</v>
      </c>
      <c r="E137">
        <v>0</v>
      </c>
      <c r="F137" s="26">
        <v>78.408448226439447</v>
      </c>
      <c r="G137" t="s">
        <v>51</v>
      </c>
    </row>
    <row r="138" spans="1:7" x14ac:dyDescent="0.25">
      <c r="A138" t="s">
        <v>188</v>
      </c>
      <c r="B138" s="23" t="s">
        <v>61</v>
      </c>
      <c r="C138" t="s">
        <v>36</v>
      </c>
      <c r="D138" t="s">
        <v>11</v>
      </c>
      <c r="E138">
        <v>0</v>
      </c>
      <c r="F138" s="26">
        <v>79.445641084186107</v>
      </c>
      <c r="G138" t="s">
        <v>51</v>
      </c>
    </row>
    <row r="139" spans="1:7" x14ac:dyDescent="0.25">
      <c r="A139" t="s">
        <v>189</v>
      </c>
      <c r="B139" s="23" t="s">
        <v>61</v>
      </c>
      <c r="C139" t="s">
        <v>36</v>
      </c>
      <c r="D139" t="s">
        <v>11</v>
      </c>
      <c r="E139">
        <v>0</v>
      </c>
      <c r="F139" s="26">
        <v>79.077681215260071</v>
      </c>
      <c r="G139" t="s">
        <v>51</v>
      </c>
    </row>
    <row r="140" spans="1:7" x14ac:dyDescent="0.25">
      <c r="A140" t="s">
        <v>190</v>
      </c>
      <c r="B140" s="23" t="s">
        <v>61</v>
      </c>
      <c r="C140" t="s">
        <v>36</v>
      </c>
      <c r="D140" t="s">
        <v>11</v>
      </c>
      <c r="E140">
        <v>0</v>
      </c>
      <c r="F140" s="26">
        <v>78.205610097567003</v>
      </c>
      <c r="G140" t="s">
        <v>51</v>
      </c>
    </row>
    <row r="141" spans="1:7" x14ac:dyDescent="0.25">
      <c r="A141" t="s">
        <v>191</v>
      </c>
      <c r="B141" s="23" t="s">
        <v>61</v>
      </c>
      <c r="C141" t="s">
        <v>36</v>
      </c>
      <c r="D141" t="s">
        <v>11</v>
      </c>
      <c r="E141">
        <v>0</v>
      </c>
      <c r="F141" s="26">
        <v>255.21733036694221</v>
      </c>
      <c r="G141" t="s">
        <v>51</v>
      </c>
    </row>
    <row r="142" spans="1:7" x14ac:dyDescent="0.25">
      <c r="A142" t="s">
        <v>192</v>
      </c>
      <c r="B142" s="23" t="s">
        <v>61</v>
      </c>
      <c r="C142" t="s">
        <v>36</v>
      </c>
      <c r="D142" t="s">
        <v>11</v>
      </c>
      <c r="E142">
        <v>0</v>
      </c>
      <c r="F142" s="26">
        <v>75.517683851286876</v>
      </c>
      <c r="G142" t="s">
        <v>51</v>
      </c>
    </row>
    <row r="143" spans="1:7" x14ac:dyDescent="0.25">
      <c r="A143" t="s">
        <v>193</v>
      </c>
      <c r="B143" s="23" t="s">
        <v>61</v>
      </c>
      <c r="C143" t="s">
        <v>36</v>
      </c>
      <c r="D143" t="s">
        <v>11</v>
      </c>
      <c r="E143">
        <v>0</v>
      </c>
      <c r="F143" s="26">
        <v>213.97130508367752</v>
      </c>
      <c r="G143" t="s">
        <v>51</v>
      </c>
    </row>
    <row r="144" spans="1:7" x14ac:dyDescent="0.25">
      <c r="A144" t="s">
        <v>194</v>
      </c>
      <c r="B144" s="23" t="s">
        <v>61</v>
      </c>
      <c r="C144" t="s">
        <v>36</v>
      </c>
      <c r="D144" t="s">
        <v>11</v>
      </c>
      <c r="E144">
        <v>0</v>
      </c>
      <c r="F144" s="26">
        <v>100.88749982025992</v>
      </c>
      <c r="G144" t="s">
        <v>51</v>
      </c>
    </row>
    <row r="145" spans="1:7" x14ac:dyDescent="0.25">
      <c r="A145" t="s">
        <v>195</v>
      </c>
      <c r="B145" s="23" t="s">
        <v>61</v>
      </c>
      <c r="C145" t="s">
        <v>36</v>
      </c>
      <c r="D145" t="s">
        <v>11</v>
      </c>
      <c r="E145">
        <v>0</v>
      </c>
      <c r="F145" s="26">
        <v>84.602999538079715</v>
      </c>
      <c r="G145" t="s">
        <v>51</v>
      </c>
    </row>
    <row r="146" spans="1:7" x14ac:dyDescent="0.25">
      <c r="A146" t="s">
        <v>196</v>
      </c>
      <c r="B146" s="23" t="s">
        <v>61</v>
      </c>
      <c r="C146" t="s">
        <v>36</v>
      </c>
      <c r="D146" t="s">
        <v>11</v>
      </c>
      <c r="E146">
        <v>0</v>
      </c>
      <c r="F146" s="26">
        <v>60.797921097591626</v>
      </c>
      <c r="G146" t="s">
        <v>51</v>
      </c>
    </row>
    <row r="147" spans="1:7" x14ac:dyDescent="0.25">
      <c r="A147" t="s">
        <v>197</v>
      </c>
      <c r="B147" s="23" t="s">
        <v>61</v>
      </c>
      <c r="C147" t="s">
        <v>36</v>
      </c>
      <c r="D147" t="s">
        <v>11</v>
      </c>
      <c r="E147">
        <v>0</v>
      </c>
      <c r="F147" s="26">
        <v>259.44513587328964</v>
      </c>
      <c r="G147" t="s">
        <v>51</v>
      </c>
    </row>
    <row r="148" spans="1:7" x14ac:dyDescent="0.25">
      <c r="A148" t="s">
        <v>198</v>
      </c>
      <c r="B148" s="23" t="s">
        <v>61</v>
      </c>
      <c r="C148" t="s">
        <v>36</v>
      </c>
      <c r="D148" t="s">
        <v>11</v>
      </c>
      <c r="E148">
        <v>0</v>
      </c>
      <c r="F148" s="26">
        <v>497.84696393480732</v>
      </c>
      <c r="G148" t="s">
        <v>51</v>
      </c>
    </row>
    <row r="149" spans="1:7" x14ac:dyDescent="0.25">
      <c r="A149" t="s">
        <v>199</v>
      </c>
      <c r="B149" s="23" t="s">
        <v>61</v>
      </c>
      <c r="C149" t="s">
        <v>36</v>
      </c>
      <c r="D149" t="s">
        <v>11</v>
      </c>
      <c r="E149">
        <v>0</v>
      </c>
      <c r="F149" s="26">
        <v>54.608521802428491</v>
      </c>
      <c r="G149" t="s">
        <v>51</v>
      </c>
    </row>
    <row r="150" spans="1:7" x14ac:dyDescent="0.25">
      <c r="A150" t="s">
        <v>200</v>
      </c>
      <c r="B150" s="23" t="s">
        <v>61</v>
      </c>
      <c r="C150" t="s">
        <v>36</v>
      </c>
      <c r="D150" t="s">
        <v>11</v>
      </c>
      <c r="E150">
        <v>0</v>
      </c>
      <c r="F150" s="26">
        <v>72.343716091579864</v>
      </c>
      <c r="G150" t="s">
        <v>51</v>
      </c>
    </row>
    <row r="151" spans="1:7" x14ac:dyDescent="0.25">
      <c r="A151" t="s">
        <v>201</v>
      </c>
      <c r="B151" s="23" t="s">
        <v>61</v>
      </c>
      <c r="C151" t="s">
        <v>36</v>
      </c>
      <c r="D151" t="s">
        <v>11</v>
      </c>
      <c r="E151">
        <v>0</v>
      </c>
      <c r="F151" s="26">
        <v>102.41430913477153</v>
      </c>
      <c r="G151" t="s">
        <v>51</v>
      </c>
    </row>
    <row r="152" spans="1:7" x14ac:dyDescent="0.25">
      <c r="A152" t="s">
        <v>202</v>
      </c>
      <c r="B152" s="23" t="s">
        <v>61</v>
      </c>
      <c r="C152" t="s">
        <v>36</v>
      </c>
      <c r="D152" t="s">
        <v>11</v>
      </c>
      <c r="E152">
        <v>0</v>
      </c>
      <c r="F152" s="26">
        <v>325.23135395279513</v>
      </c>
      <c r="G152" t="s">
        <v>51</v>
      </c>
    </row>
    <row r="153" spans="1:7" x14ac:dyDescent="0.25">
      <c r="A153" t="s">
        <v>203</v>
      </c>
      <c r="B153" s="23" t="s">
        <v>61</v>
      </c>
      <c r="C153" t="s">
        <v>36</v>
      </c>
      <c r="D153" t="s">
        <v>11</v>
      </c>
      <c r="E153">
        <v>0</v>
      </c>
      <c r="F153" s="26">
        <v>80.078891423181588</v>
      </c>
      <c r="G153" t="s">
        <v>51</v>
      </c>
    </row>
    <row r="154" spans="1:7" x14ac:dyDescent="0.25">
      <c r="A154" t="s">
        <v>204</v>
      </c>
      <c r="B154" s="23" t="s">
        <v>61</v>
      </c>
      <c r="C154" t="s">
        <v>36</v>
      </c>
      <c r="D154" t="s">
        <v>11</v>
      </c>
      <c r="E154">
        <v>0</v>
      </c>
      <c r="F154" s="26">
        <v>1333.5965006196382</v>
      </c>
      <c r="G154" t="s">
        <v>51</v>
      </c>
    </row>
    <row r="155" spans="1:7" x14ac:dyDescent="0.25">
      <c r="A155" t="s">
        <v>205</v>
      </c>
      <c r="B155" s="23" t="s">
        <v>61</v>
      </c>
      <c r="C155" t="s">
        <v>36</v>
      </c>
      <c r="D155" t="s">
        <v>11</v>
      </c>
      <c r="E155">
        <v>0</v>
      </c>
      <c r="F155" s="26">
        <v>41.006015017007783</v>
      </c>
      <c r="G155" t="s">
        <v>51</v>
      </c>
    </row>
    <row r="156" spans="1:7" x14ac:dyDescent="0.25">
      <c r="A156" t="s">
        <v>206</v>
      </c>
      <c r="B156" s="23" t="s">
        <v>61</v>
      </c>
      <c r="C156" t="s">
        <v>36</v>
      </c>
      <c r="D156" t="s">
        <v>11</v>
      </c>
      <c r="E156">
        <v>0</v>
      </c>
      <c r="F156" s="26">
        <v>17.117042240945416</v>
      </c>
      <c r="G156" t="s">
        <v>51</v>
      </c>
    </row>
    <row r="157" spans="1:7" x14ac:dyDescent="0.25">
      <c r="A157" t="s">
        <v>207</v>
      </c>
      <c r="B157" s="23" t="s">
        <v>61</v>
      </c>
      <c r="C157" t="s">
        <v>36</v>
      </c>
      <c r="D157" t="s">
        <v>11</v>
      </c>
      <c r="E157">
        <v>0</v>
      </c>
      <c r="F157" s="26">
        <v>23.78051882886535</v>
      </c>
      <c r="G157" t="s">
        <v>51</v>
      </c>
    </row>
    <row r="158" spans="1:7" x14ac:dyDescent="0.25">
      <c r="A158" t="s">
        <v>208</v>
      </c>
      <c r="B158" s="23" t="s">
        <v>61</v>
      </c>
      <c r="C158" t="s">
        <v>36</v>
      </c>
      <c r="D158" t="s">
        <v>11</v>
      </c>
      <c r="E158">
        <v>0</v>
      </c>
      <c r="F158" s="26">
        <v>23.784443011067605</v>
      </c>
      <c r="G158" t="s">
        <v>51</v>
      </c>
    </row>
    <row r="159" spans="1:7" x14ac:dyDescent="0.25">
      <c r="A159" t="s">
        <v>209</v>
      </c>
      <c r="B159" s="23" t="s">
        <v>61</v>
      </c>
      <c r="C159" t="s">
        <v>36</v>
      </c>
      <c r="D159" t="s">
        <v>11</v>
      </c>
      <c r="E159">
        <v>0</v>
      </c>
      <c r="F159" s="26">
        <v>23.944297572533188</v>
      </c>
      <c r="G159" t="s">
        <v>51</v>
      </c>
    </row>
    <row r="160" spans="1:7" x14ac:dyDescent="0.25">
      <c r="A160" t="s">
        <v>210</v>
      </c>
      <c r="B160" s="23" t="s">
        <v>61</v>
      </c>
      <c r="C160" t="s">
        <v>36</v>
      </c>
      <c r="D160" t="s">
        <v>11</v>
      </c>
      <c r="E160">
        <v>0</v>
      </c>
      <c r="F160" s="26">
        <v>23.784549622705928</v>
      </c>
      <c r="G160" t="s">
        <v>51</v>
      </c>
    </row>
    <row r="161" spans="1:7" x14ac:dyDescent="0.25">
      <c r="A161" t="s">
        <v>211</v>
      </c>
      <c r="B161" s="23" t="s">
        <v>61</v>
      </c>
      <c r="C161" t="s">
        <v>36</v>
      </c>
      <c r="D161" t="s">
        <v>11</v>
      </c>
      <c r="E161">
        <v>0</v>
      </c>
      <c r="F161" s="26">
        <v>76.87499728813097</v>
      </c>
      <c r="G161" t="s">
        <v>51</v>
      </c>
    </row>
    <row r="162" spans="1:7" x14ac:dyDescent="0.25">
      <c r="A162" t="s">
        <v>212</v>
      </c>
      <c r="B162" s="23" t="s">
        <v>61</v>
      </c>
      <c r="C162" t="s">
        <v>36</v>
      </c>
      <c r="D162" t="s">
        <v>11</v>
      </c>
      <c r="E162">
        <v>0</v>
      </c>
      <c r="F162" s="26">
        <v>53.539528668237232</v>
      </c>
      <c r="G162" t="s">
        <v>51</v>
      </c>
    </row>
    <row r="163" spans="1:7" x14ac:dyDescent="0.25">
      <c r="A163" t="s">
        <v>213</v>
      </c>
      <c r="B163" s="23" t="s">
        <v>61</v>
      </c>
      <c r="C163" t="s">
        <v>36</v>
      </c>
      <c r="D163" t="s">
        <v>11</v>
      </c>
      <c r="E163">
        <v>0</v>
      </c>
      <c r="F163" s="26">
        <v>57.571961376751354</v>
      </c>
      <c r="G163" t="s">
        <v>51</v>
      </c>
    </row>
    <row r="164" spans="1:7" x14ac:dyDescent="0.25">
      <c r="A164" t="s">
        <v>214</v>
      </c>
      <c r="B164" s="23" t="s">
        <v>61</v>
      </c>
      <c r="C164" t="s">
        <v>36</v>
      </c>
      <c r="D164" t="s">
        <v>11</v>
      </c>
      <c r="E164">
        <v>0</v>
      </c>
      <c r="F164" s="26">
        <v>57.572027150981334</v>
      </c>
      <c r="G164" t="s">
        <v>51</v>
      </c>
    </row>
    <row r="165" spans="1:7" x14ac:dyDescent="0.25">
      <c r="A165" t="s">
        <v>215</v>
      </c>
      <c r="B165" s="23" t="s">
        <v>61</v>
      </c>
      <c r="C165" t="s">
        <v>36</v>
      </c>
      <c r="D165" t="s">
        <v>11</v>
      </c>
      <c r="E165">
        <v>0</v>
      </c>
      <c r="F165" s="26">
        <v>76.818780474494091</v>
      </c>
      <c r="G165" t="s">
        <v>51</v>
      </c>
    </row>
    <row r="166" spans="1:7" x14ac:dyDescent="0.25">
      <c r="A166" t="s">
        <v>216</v>
      </c>
      <c r="B166" s="23" t="s">
        <v>61</v>
      </c>
      <c r="C166" t="s">
        <v>36</v>
      </c>
      <c r="D166" t="s">
        <v>11</v>
      </c>
      <c r="E166">
        <v>0</v>
      </c>
      <c r="F166" s="26">
        <v>277.54455271391714</v>
      </c>
      <c r="G166" t="s">
        <v>51</v>
      </c>
    </row>
    <row r="167" spans="1:7" x14ac:dyDescent="0.25">
      <c r="A167" t="s">
        <v>217</v>
      </c>
      <c r="B167" s="23" t="s">
        <v>61</v>
      </c>
      <c r="C167" t="s">
        <v>36</v>
      </c>
      <c r="D167" t="s">
        <v>11</v>
      </c>
      <c r="E167">
        <v>0</v>
      </c>
      <c r="F167" s="26">
        <v>152.86514352581511</v>
      </c>
      <c r="G167" t="s">
        <v>51</v>
      </c>
    </row>
    <row r="168" spans="1:7" x14ac:dyDescent="0.25">
      <c r="A168" t="s">
        <v>218</v>
      </c>
      <c r="B168" s="23" t="s">
        <v>61</v>
      </c>
      <c r="C168" t="s">
        <v>36</v>
      </c>
      <c r="D168" t="s">
        <v>11</v>
      </c>
      <c r="E168">
        <v>0</v>
      </c>
      <c r="F168" s="26">
        <v>215.21788639324305</v>
      </c>
      <c r="G168" t="s">
        <v>51</v>
      </c>
    </row>
    <row r="169" spans="1:7" x14ac:dyDescent="0.25">
      <c r="A169" t="s">
        <v>219</v>
      </c>
      <c r="B169" s="23" t="s">
        <v>61</v>
      </c>
      <c r="C169" t="s">
        <v>36</v>
      </c>
      <c r="D169" t="s">
        <v>11</v>
      </c>
      <c r="E169">
        <v>0</v>
      </c>
      <c r="F169" s="26">
        <v>81.887330462884435</v>
      </c>
      <c r="G169" t="s">
        <v>51</v>
      </c>
    </row>
    <row r="170" spans="1:7" x14ac:dyDescent="0.25">
      <c r="A170" t="s">
        <v>220</v>
      </c>
      <c r="B170" s="23" t="s">
        <v>61</v>
      </c>
      <c r="C170" t="s">
        <v>36</v>
      </c>
      <c r="D170" t="s">
        <v>11</v>
      </c>
      <c r="E170">
        <v>0</v>
      </c>
      <c r="F170" s="26">
        <v>228.46046268347547</v>
      </c>
      <c r="G170" t="s">
        <v>51</v>
      </c>
    </row>
    <row r="171" spans="1:7" x14ac:dyDescent="0.25">
      <c r="A171" t="s">
        <v>221</v>
      </c>
      <c r="B171" s="23" t="s">
        <v>61</v>
      </c>
      <c r="C171" t="s">
        <v>36</v>
      </c>
      <c r="D171" t="s">
        <v>11</v>
      </c>
      <c r="E171">
        <v>0</v>
      </c>
      <c r="F171" s="26">
        <v>91.873042860663404</v>
      </c>
      <c r="G171" t="s">
        <v>51</v>
      </c>
    </row>
    <row r="172" spans="1:7" x14ac:dyDescent="0.25">
      <c r="A172" t="s">
        <v>222</v>
      </c>
      <c r="B172" s="23" t="s">
        <v>61</v>
      </c>
      <c r="C172" t="s">
        <v>36</v>
      </c>
      <c r="D172" t="s">
        <v>11</v>
      </c>
      <c r="E172">
        <v>0</v>
      </c>
      <c r="F172" s="26">
        <v>355.14907992663535</v>
      </c>
      <c r="G172" t="s">
        <v>51</v>
      </c>
    </row>
    <row r="173" spans="1:7" x14ac:dyDescent="0.25">
      <c r="A173" t="s">
        <v>223</v>
      </c>
      <c r="B173" s="23" t="s">
        <v>61</v>
      </c>
      <c r="C173" t="s">
        <v>36</v>
      </c>
      <c r="D173" t="s">
        <v>11</v>
      </c>
      <c r="E173">
        <v>0</v>
      </c>
      <c r="F173" s="26">
        <v>58.315054857792951</v>
      </c>
      <c r="G173" t="s">
        <v>51</v>
      </c>
    </row>
    <row r="174" spans="1:7" x14ac:dyDescent="0.25">
      <c r="A174" t="s">
        <v>224</v>
      </c>
      <c r="B174" s="23" t="s">
        <v>61</v>
      </c>
      <c r="C174" t="s">
        <v>36</v>
      </c>
      <c r="D174" t="s">
        <v>11</v>
      </c>
      <c r="E174">
        <v>0</v>
      </c>
      <c r="F174" s="26">
        <v>389.8652629602002</v>
      </c>
      <c r="G174" t="s">
        <v>51</v>
      </c>
    </row>
    <row r="175" spans="1:7" x14ac:dyDescent="0.25">
      <c r="A175" t="s">
        <v>225</v>
      </c>
      <c r="B175" s="23" t="s">
        <v>61</v>
      </c>
      <c r="C175" t="s">
        <v>36</v>
      </c>
      <c r="D175" t="s">
        <v>11</v>
      </c>
      <c r="E175">
        <v>0</v>
      </c>
      <c r="F175" s="26">
        <v>494.01427710705644</v>
      </c>
      <c r="G175" t="s">
        <v>51</v>
      </c>
    </row>
    <row r="176" spans="1:7" x14ac:dyDescent="0.25">
      <c r="A176" t="s">
        <v>226</v>
      </c>
      <c r="B176" s="23" t="s">
        <v>61</v>
      </c>
      <c r="C176" t="s">
        <v>36</v>
      </c>
      <c r="D176" t="s">
        <v>11</v>
      </c>
      <c r="E176">
        <v>0</v>
      </c>
      <c r="F176" s="26">
        <v>24.32239440415934</v>
      </c>
      <c r="G176" t="s">
        <v>51</v>
      </c>
    </row>
    <row r="177" spans="1:7" x14ac:dyDescent="0.25">
      <c r="A177" t="s">
        <v>227</v>
      </c>
      <c r="B177" s="23" t="s">
        <v>61</v>
      </c>
      <c r="C177" t="s">
        <v>36</v>
      </c>
      <c r="D177" t="s">
        <v>11</v>
      </c>
      <c r="E177">
        <v>0</v>
      </c>
      <c r="F177" s="26">
        <v>476.66523927777439</v>
      </c>
      <c r="G177" t="s">
        <v>51</v>
      </c>
    </row>
    <row r="178" spans="1:7" x14ac:dyDescent="0.25">
      <c r="A178" t="s">
        <v>228</v>
      </c>
      <c r="B178" s="23" t="s">
        <v>61</v>
      </c>
      <c r="C178" t="s">
        <v>36</v>
      </c>
      <c r="D178" t="s">
        <v>11</v>
      </c>
      <c r="E178">
        <v>0</v>
      </c>
      <c r="F178" s="26">
        <v>129.03068818000611</v>
      </c>
      <c r="G178" t="s">
        <v>51</v>
      </c>
    </row>
    <row r="179" spans="1:7" x14ac:dyDescent="0.25">
      <c r="A179" t="s">
        <v>229</v>
      </c>
      <c r="B179" s="23" t="s">
        <v>61</v>
      </c>
      <c r="C179" t="s">
        <v>36</v>
      </c>
      <c r="D179" t="s">
        <v>11</v>
      </c>
      <c r="E179">
        <v>0</v>
      </c>
      <c r="F179" s="26">
        <v>132.47786364524578</v>
      </c>
      <c r="G179" t="s">
        <v>51</v>
      </c>
    </row>
    <row r="180" spans="1:7" x14ac:dyDescent="0.25">
      <c r="A180" t="s">
        <v>230</v>
      </c>
      <c r="B180" s="23" t="s">
        <v>61</v>
      </c>
      <c r="C180" t="s">
        <v>36</v>
      </c>
      <c r="D180" t="s">
        <v>11</v>
      </c>
      <c r="E180">
        <v>0</v>
      </c>
      <c r="F180" s="26">
        <v>66.240552763467548</v>
      </c>
      <c r="G180" t="s">
        <v>51</v>
      </c>
    </row>
    <row r="181" spans="1:7" x14ac:dyDescent="0.25">
      <c r="A181" t="s">
        <v>231</v>
      </c>
      <c r="B181" s="23" t="s">
        <v>61</v>
      </c>
      <c r="C181" t="s">
        <v>36</v>
      </c>
      <c r="D181" t="s">
        <v>11</v>
      </c>
      <c r="E181">
        <v>0</v>
      </c>
      <c r="F181" s="26">
        <v>66.230952366164686</v>
      </c>
      <c r="G181" t="s">
        <v>51</v>
      </c>
    </row>
    <row r="182" spans="1:7" x14ac:dyDescent="0.25">
      <c r="A182" t="s">
        <v>232</v>
      </c>
      <c r="B182" s="23" t="s">
        <v>61</v>
      </c>
      <c r="C182" t="s">
        <v>36</v>
      </c>
      <c r="D182" t="s">
        <v>11</v>
      </c>
      <c r="E182">
        <v>0</v>
      </c>
      <c r="F182" s="26">
        <v>1102.4020087013744</v>
      </c>
      <c r="G182" t="s">
        <v>51</v>
      </c>
    </row>
    <row r="183" spans="1:7" x14ac:dyDescent="0.25">
      <c r="A183" t="s">
        <v>233</v>
      </c>
      <c r="B183" s="23" t="s">
        <v>61</v>
      </c>
      <c r="C183" t="s">
        <v>36</v>
      </c>
      <c r="D183" t="s">
        <v>11</v>
      </c>
      <c r="E183">
        <v>0</v>
      </c>
      <c r="F183" s="26">
        <v>29.391567729633405</v>
      </c>
      <c r="G183" t="s">
        <v>51</v>
      </c>
    </row>
    <row r="184" spans="1:7" x14ac:dyDescent="0.25">
      <c r="A184" t="s">
        <v>234</v>
      </c>
      <c r="B184" s="23" t="s">
        <v>61</v>
      </c>
      <c r="C184" t="s">
        <v>36</v>
      </c>
      <c r="D184" t="s">
        <v>11</v>
      </c>
      <c r="E184">
        <v>0</v>
      </c>
      <c r="F184" s="26">
        <v>23.8334706272516</v>
      </c>
      <c r="G184" t="s">
        <v>51</v>
      </c>
    </row>
    <row r="185" spans="1:7" x14ac:dyDescent="0.25">
      <c r="A185" t="s">
        <v>235</v>
      </c>
      <c r="B185" s="23" t="s">
        <v>61</v>
      </c>
      <c r="C185" t="s">
        <v>36</v>
      </c>
      <c r="D185" t="s">
        <v>11</v>
      </c>
      <c r="E185">
        <v>0</v>
      </c>
      <c r="F185" s="26">
        <v>23.833624241304481</v>
      </c>
      <c r="G185" t="s">
        <v>51</v>
      </c>
    </row>
    <row r="186" spans="1:7" x14ac:dyDescent="0.25">
      <c r="A186" t="s">
        <v>236</v>
      </c>
      <c r="B186" s="23" t="s">
        <v>61</v>
      </c>
      <c r="C186" t="s">
        <v>36</v>
      </c>
      <c r="D186" t="s">
        <v>11</v>
      </c>
      <c r="E186">
        <v>0</v>
      </c>
      <c r="F186" s="26">
        <v>23.833562980030866</v>
      </c>
      <c r="G186" t="s">
        <v>51</v>
      </c>
    </row>
    <row r="187" spans="1:7" x14ac:dyDescent="0.25">
      <c r="A187" t="s">
        <v>237</v>
      </c>
      <c r="B187" s="23" t="s">
        <v>61</v>
      </c>
      <c r="C187" t="s">
        <v>36</v>
      </c>
      <c r="D187" t="s">
        <v>11</v>
      </c>
      <c r="E187">
        <v>0</v>
      </c>
      <c r="F187" s="26">
        <v>25.027642991807724</v>
      </c>
      <c r="G187" t="s">
        <v>51</v>
      </c>
    </row>
    <row r="188" spans="1:7" x14ac:dyDescent="0.25">
      <c r="A188" t="s">
        <v>238</v>
      </c>
      <c r="B188" s="23" t="s">
        <v>61</v>
      </c>
      <c r="C188" t="s">
        <v>36</v>
      </c>
      <c r="D188" t="s">
        <v>11</v>
      </c>
      <c r="E188">
        <v>0</v>
      </c>
      <c r="F188" s="26">
        <v>563.84667265102166</v>
      </c>
      <c r="G188" t="s">
        <v>51</v>
      </c>
    </row>
    <row r="189" spans="1:7" x14ac:dyDescent="0.25">
      <c r="A189" t="s">
        <v>239</v>
      </c>
      <c r="B189" s="23" t="s">
        <v>61</v>
      </c>
      <c r="C189" t="s">
        <v>36</v>
      </c>
      <c r="D189" t="s">
        <v>11</v>
      </c>
      <c r="E189">
        <v>0</v>
      </c>
      <c r="F189" s="26">
        <v>46.927422692921631</v>
      </c>
      <c r="G189" t="s">
        <v>51</v>
      </c>
    </row>
    <row r="190" spans="1:7" x14ac:dyDescent="0.25">
      <c r="A190" t="s">
        <v>240</v>
      </c>
      <c r="B190" s="23" t="s">
        <v>61</v>
      </c>
      <c r="C190" t="s">
        <v>36</v>
      </c>
      <c r="D190" t="s">
        <v>11</v>
      </c>
      <c r="E190">
        <v>0</v>
      </c>
      <c r="F190" s="26">
        <v>36.514549111869805</v>
      </c>
      <c r="G190" t="s">
        <v>51</v>
      </c>
    </row>
    <row r="191" spans="1:7" x14ac:dyDescent="0.25">
      <c r="A191" t="s">
        <v>241</v>
      </c>
      <c r="B191" s="23" t="s">
        <v>61</v>
      </c>
      <c r="C191" t="s">
        <v>36</v>
      </c>
      <c r="D191" t="s">
        <v>11</v>
      </c>
      <c r="E191">
        <v>0</v>
      </c>
      <c r="F191" s="26">
        <v>189.89122769593567</v>
      </c>
      <c r="G191" t="s">
        <v>51</v>
      </c>
    </row>
    <row r="192" spans="1:7" x14ac:dyDescent="0.25">
      <c r="A192" t="s">
        <v>242</v>
      </c>
      <c r="B192" s="23" t="s">
        <v>61</v>
      </c>
      <c r="C192" t="s">
        <v>36</v>
      </c>
      <c r="D192" t="s">
        <v>11</v>
      </c>
      <c r="E192">
        <v>0</v>
      </c>
      <c r="F192" s="26">
        <v>76.814551485780001</v>
      </c>
      <c r="G192" t="s">
        <v>51</v>
      </c>
    </row>
    <row r="193" spans="1:7" x14ac:dyDescent="0.25">
      <c r="A193" t="s">
        <v>243</v>
      </c>
      <c r="B193" s="23" t="s">
        <v>61</v>
      </c>
      <c r="C193" t="s">
        <v>36</v>
      </c>
      <c r="D193" t="s">
        <v>11</v>
      </c>
      <c r="E193">
        <v>0</v>
      </c>
      <c r="F193" s="26">
        <v>65.841247998255611</v>
      </c>
      <c r="G193" t="s">
        <v>51</v>
      </c>
    </row>
    <row r="194" spans="1:7" x14ac:dyDescent="0.25">
      <c r="A194" t="s">
        <v>244</v>
      </c>
      <c r="B194" s="23" t="s">
        <v>61</v>
      </c>
      <c r="C194" t="s">
        <v>36</v>
      </c>
      <c r="D194" t="s">
        <v>11</v>
      </c>
      <c r="E194">
        <v>0</v>
      </c>
      <c r="F194" s="26">
        <v>95.639408963525497</v>
      </c>
      <c r="G194" t="s">
        <v>51</v>
      </c>
    </row>
    <row r="195" spans="1:7" x14ac:dyDescent="0.25">
      <c r="A195" t="s">
        <v>245</v>
      </c>
      <c r="B195" s="23" t="s">
        <v>61</v>
      </c>
      <c r="C195" t="s">
        <v>36</v>
      </c>
      <c r="D195" t="s">
        <v>11</v>
      </c>
      <c r="E195">
        <v>0</v>
      </c>
      <c r="F195" s="26">
        <v>264.93555467289923</v>
      </c>
      <c r="G195" t="s">
        <v>51</v>
      </c>
    </row>
    <row r="196" spans="1:7" x14ac:dyDescent="0.25">
      <c r="A196" t="s">
        <v>246</v>
      </c>
      <c r="B196" s="23" t="s">
        <v>61</v>
      </c>
      <c r="C196" t="s">
        <v>36</v>
      </c>
      <c r="D196" t="s">
        <v>11</v>
      </c>
      <c r="E196">
        <v>0</v>
      </c>
      <c r="F196" s="26">
        <v>49.03049317821084</v>
      </c>
      <c r="G196" t="s">
        <v>51</v>
      </c>
    </row>
    <row r="197" spans="1:7" x14ac:dyDescent="0.25">
      <c r="A197" t="s">
        <v>247</v>
      </c>
      <c r="B197" s="23" t="s">
        <v>61</v>
      </c>
      <c r="C197" t="s">
        <v>36</v>
      </c>
      <c r="D197" t="s">
        <v>11</v>
      </c>
      <c r="E197">
        <v>0</v>
      </c>
      <c r="F197" s="26">
        <v>293.81546134668559</v>
      </c>
      <c r="G197" t="s">
        <v>51</v>
      </c>
    </row>
    <row r="198" spans="1:7" x14ac:dyDescent="0.25">
      <c r="A198" t="s">
        <v>248</v>
      </c>
      <c r="B198" s="23" t="s">
        <v>61</v>
      </c>
      <c r="C198" t="s">
        <v>36</v>
      </c>
      <c r="D198" t="s">
        <v>11</v>
      </c>
      <c r="E198">
        <v>0</v>
      </c>
      <c r="F198" s="26">
        <v>49.008493369289987</v>
      </c>
      <c r="G198" t="s">
        <v>51</v>
      </c>
    </row>
    <row r="199" spans="1:7" x14ac:dyDescent="0.25">
      <c r="A199" t="s">
        <v>249</v>
      </c>
      <c r="B199" s="23" t="s">
        <v>61</v>
      </c>
      <c r="C199" t="s">
        <v>36</v>
      </c>
      <c r="D199" t="s">
        <v>11</v>
      </c>
      <c r="E199">
        <v>0</v>
      </c>
      <c r="F199" s="26">
        <v>291.07092512770197</v>
      </c>
      <c r="G199" t="s">
        <v>51</v>
      </c>
    </row>
    <row r="200" spans="1:7" x14ac:dyDescent="0.25">
      <c r="A200" t="s">
        <v>250</v>
      </c>
      <c r="B200" s="23" t="s">
        <v>61</v>
      </c>
      <c r="C200" t="s">
        <v>36</v>
      </c>
      <c r="D200" t="s">
        <v>11</v>
      </c>
      <c r="E200">
        <v>0</v>
      </c>
      <c r="F200" s="26">
        <v>48.937087917583995</v>
      </c>
      <c r="G200" t="s">
        <v>51</v>
      </c>
    </row>
    <row r="201" spans="1:7" x14ac:dyDescent="0.25">
      <c r="A201" t="s">
        <v>251</v>
      </c>
      <c r="B201" s="23" t="s">
        <v>61</v>
      </c>
      <c r="C201" t="s">
        <v>36</v>
      </c>
      <c r="D201" t="s">
        <v>11</v>
      </c>
      <c r="E201">
        <v>0</v>
      </c>
      <c r="F201" s="26">
        <v>293.84688296773112</v>
      </c>
      <c r="G201" t="s">
        <v>51</v>
      </c>
    </row>
    <row r="202" spans="1:7" x14ac:dyDescent="0.25">
      <c r="A202" t="s">
        <v>252</v>
      </c>
      <c r="B202" s="23" t="s">
        <v>61</v>
      </c>
      <c r="C202" t="s">
        <v>36</v>
      </c>
      <c r="D202" t="s">
        <v>11</v>
      </c>
      <c r="E202">
        <v>0</v>
      </c>
      <c r="F202" s="26">
        <v>48.976574343603311</v>
      </c>
      <c r="G202" t="s">
        <v>51</v>
      </c>
    </row>
    <row r="203" spans="1:7" x14ac:dyDescent="0.25">
      <c r="A203" t="s">
        <v>253</v>
      </c>
      <c r="B203" s="23" t="s">
        <v>61</v>
      </c>
      <c r="C203" t="s">
        <v>36</v>
      </c>
      <c r="D203" t="s">
        <v>11</v>
      </c>
      <c r="E203">
        <v>0</v>
      </c>
      <c r="F203" s="26">
        <v>292.29524130009423</v>
      </c>
      <c r="G203" t="s">
        <v>51</v>
      </c>
    </row>
    <row r="204" spans="1:7" x14ac:dyDescent="0.25">
      <c r="A204" t="s">
        <v>254</v>
      </c>
      <c r="B204" s="23" t="s">
        <v>61</v>
      </c>
      <c r="C204" t="s">
        <v>36</v>
      </c>
      <c r="D204" t="s">
        <v>11</v>
      </c>
      <c r="E204">
        <v>0</v>
      </c>
      <c r="F204" s="26">
        <v>48.925389933386924</v>
      </c>
      <c r="G204" t="s">
        <v>51</v>
      </c>
    </row>
    <row r="205" spans="1:7" x14ac:dyDescent="0.25">
      <c r="A205" t="s">
        <v>255</v>
      </c>
      <c r="B205" s="23" t="s">
        <v>61</v>
      </c>
      <c r="C205" t="s">
        <v>36</v>
      </c>
      <c r="D205" t="s">
        <v>11</v>
      </c>
      <c r="E205">
        <v>0</v>
      </c>
      <c r="F205" s="26">
        <v>293.81043198584422</v>
      </c>
      <c r="G205" t="s">
        <v>51</v>
      </c>
    </row>
    <row r="206" spans="1:7" x14ac:dyDescent="0.25">
      <c r="A206" t="s">
        <v>256</v>
      </c>
      <c r="B206" s="23" t="s">
        <v>61</v>
      </c>
      <c r="C206" t="s">
        <v>36</v>
      </c>
      <c r="D206" t="s">
        <v>11</v>
      </c>
      <c r="E206">
        <v>0</v>
      </c>
      <c r="F206" s="26">
        <v>48.894334950484335</v>
      </c>
      <c r="G206" t="s">
        <v>51</v>
      </c>
    </row>
    <row r="207" spans="1:7" x14ac:dyDescent="0.25">
      <c r="A207" t="s">
        <v>257</v>
      </c>
      <c r="B207" s="23" t="s">
        <v>61</v>
      </c>
      <c r="C207" t="s">
        <v>36</v>
      </c>
      <c r="D207" t="s">
        <v>11</v>
      </c>
      <c r="E207">
        <v>0</v>
      </c>
      <c r="F207" s="26">
        <v>291.05654566506075</v>
      </c>
      <c r="G207" t="s">
        <v>51</v>
      </c>
    </row>
    <row r="208" spans="1:7" x14ac:dyDescent="0.25">
      <c r="A208" t="s">
        <v>258</v>
      </c>
      <c r="B208" s="23" t="s">
        <v>61</v>
      </c>
      <c r="C208" t="s">
        <v>36</v>
      </c>
      <c r="D208" t="s">
        <v>11</v>
      </c>
      <c r="E208">
        <v>0</v>
      </c>
      <c r="F208" s="26">
        <v>49.007691728507375</v>
      </c>
      <c r="G208" t="s">
        <v>51</v>
      </c>
    </row>
    <row r="209" spans="1:7" x14ac:dyDescent="0.25">
      <c r="A209" t="s">
        <v>259</v>
      </c>
      <c r="B209" s="23" t="s">
        <v>61</v>
      </c>
      <c r="C209" t="s">
        <v>36</v>
      </c>
      <c r="D209" t="s">
        <v>11</v>
      </c>
      <c r="E209">
        <v>0</v>
      </c>
      <c r="F209" s="26">
        <v>288.73155713249514</v>
      </c>
      <c r="G209" t="s">
        <v>51</v>
      </c>
    </row>
    <row r="210" spans="1:7" x14ac:dyDescent="0.25">
      <c r="A210" t="s">
        <v>260</v>
      </c>
      <c r="B210" s="23" t="s">
        <v>61</v>
      </c>
      <c r="C210" t="s">
        <v>36</v>
      </c>
      <c r="D210" t="s">
        <v>11</v>
      </c>
      <c r="E210">
        <v>0</v>
      </c>
      <c r="F210" s="26">
        <v>48.993617458450096</v>
      </c>
      <c r="G210" t="s">
        <v>51</v>
      </c>
    </row>
    <row r="211" spans="1:7" x14ac:dyDescent="0.25">
      <c r="A211" t="s">
        <v>261</v>
      </c>
      <c r="B211" s="23" t="s">
        <v>61</v>
      </c>
      <c r="C211" t="s">
        <v>36</v>
      </c>
      <c r="D211" t="s">
        <v>11</v>
      </c>
      <c r="E211">
        <v>0</v>
      </c>
      <c r="F211" s="26">
        <v>293.31214431872485</v>
      </c>
      <c r="G211" t="s">
        <v>51</v>
      </c>
    </row>
    <row r="212" spans="1:7" x14ac:dyDescent="0.25">
      <c r="A212" t="s">
        <v>262</v>
      </c>
      <c r="B212" s="23" t="s">
        <v>61</v>
      </c>
      <c r="C212" t="s">
        <v>36</v>
      </c>
      <c r="D212" t="s">
        <v>11</v>
      </c>
      <c r="E212">
        <v>0</v>
      </c>
      <c r="F212" s="26">
        <v>49.511603867686865</v>
      </c>
      <c r="G212" t="s">
        <v>51</v>
      </c>
    </row>
    <row r="213" spans="1:7" x14ac:dyDescent="0.25">
      <c r="A213" t="s">
        <v>263</v>
      </c>
      <c r="B213" s="23" t="s">
        <v>61</v>
      </c>
      <c r="C213" t="s">
        <v>36</v>
      </c>
      <c r="D213" t="s">
        <v>11</v>
      </c>
      <c r="E213">
        <v>0</v>
      </c>
      <c r="F213" s="26">
        <v>305.54722600525974</v>
      </c>
      <c r="G213" t="s">
        <v>51</v>
      </c>
    </row>
    <row r="214" spans="1:7" x14ac:dyDescent="0.25">
      <c r="A214" t="s">
        <v>264</v>
      </c>
      <c r="B214" s="23" t="s">
        <v>61</v>
      </c>
      <c r="C214" t="s">
        <v>36</v>
      </c>
      <c r="D214" t="s">
        <v>11</v>
      </c>
      <c r="E214">
        <v>0</v>
      </c>
      <c r="F214" s="26">
        <v>47.431738765780921</v>
      </c>
      <c r="G214" t="s">
        <v>51</v>
      </c>
    </row>
    <row r="215" spans="1:7" x14ac:dyDescent="0.25">
      <c r="A215" t="s">
        <v>265</v>
      </c>
      <c r="B215" s="23" t="s">
        <v>61</v>
      </c>
      <c r="C215" t="s">
        <v>36</v>
      </c>
      <c r="D215" t="s">
        <v>11</v>
      </c>
      <c r="E215">
        <v>0</v>
      </c>
      <c r="F215" s="26">
        <v>302.14959041885515</v>
      </c>
      <c r="G215" t="s">
        <v>51</v>
      </c>
    </row>
    <row r="216" spans="1:7" x14ac:dyDescent="0.25">
      <c r="A216" t="s">
        <v>266</v>
      </c>
      <c r="B216" s="23" t="s">
        <v>61</v>
      </c>
      <c r="C216" t="s">
        <v>36</v>
      </c>
      <c r="D216" t="s">
        <v>11</v>
      </c>
      <c r="E216">
        <v>0</v>
      </c>
      <c r="F216" s="26">
        <v>47.431066061292462</v>
      </c>
      <c r="G216" t="s">
        <v>51</v>
      </c>
    </row>
    <row r="217" spans="1:7" x14ac:dyDescent="0.25">
      <c r="A217" t="s">
        <v>267</v>
      </c>
      <c r="B217" s="23" t="s">
        <v>61</v>
      </c>
      <c r="C217" t="s">
        <v>36</v>
      </c>
      <c r="D217" t="s">
        <v>11</v>
      </c>
      <c r="E217">
        <v>0</v>
      </c>
      <c r="F217" s="26">
        <v>294.06430864127145</v>
      </c>
      <c r="G217" t="s">
        <v>51</v>
      </c>
    </row>
    <row r="218" spans="1:7" x14ac:dyDescent="0.25">
      <c r="A218" t="s">
        <v>268</v>
      </c>
      <c r="B218" s="23" t="s">
        <v>61</v>
      </c>
      <c r="C218" t="s">
        <v>36</v>
      </c>
      <c r="D218" t="s">
        <v>11</v>
      </c>
      <c r="E218">
        <v>0</v>
      </c>
      <c r="F218" s="26">
        <v>49.51156212192857</v>
      </c>
      <c r="G218" t="s">
        <v>51</v>
      </c>
    </row>
    <row r="219" spans="1:7" x14ac:dyDescent="0.25">
      <c r="A219" t="s">
        <v>269</v>
      </c>
      <c r="B219" s="23" t="s">
        <v>61</v>
      </c>
      <c r="C219" t="s">
        <v>36</v>
      </c>
      <c r="D219" t="s">
        <v>11</v>
      </c>
      <c r="E219">
        <v>0</v>
      </c>
      <c r="F219" s="26">
        <v>292.30484469705777</v>
      </c>
      <c r="G219" t="s">
        <v>51</v>
      </c>
    </row>
    <row r="220" spans="1:7" x14ac:dyDescent="0.25">
      <c r="A220" t="s">
        <v>270</v>
      </c>
      <c r="B220" s="23" t="s">
        <v>61</v>
      </c>
      <c r="C220" t="s">
        <v>36</v>
      </c>
      <c r="D220" t="s">
        <v>11</v>
      </c>
      <c r="E220">
        <v>0</v>
      </c>
      <c r="F220" s="26">
        <v>48.98919491925173</v>
      </c>
      <c r="G220" t="s">
        <v>51</v>
      </c>
    </row>
    <row r="221" spans="1:7" x14ac:dyDescent="0.25">
      <c r="A221" t="s">
        <v>271</v>
      </c>
      <c r="B221" s="23" t="s">
        <v>61</v>
      </c>
      <c r="C221" t="s">
        <v>36</v>
      </c>
      <c r="D221" t="s">
        <v>11</v>
      </c>
      <c r="E221">
        <v>0</v>
      </c>
      <c r="F221" s="26">
        <v>294.31528804510725</v>
      </c>
      <c r="G221" t="s">
        <v>51</v>
      </c>
    </row>
    <row r="222" spans="1:7" x14ac:dyDescent="0.25">
      <c r="A222" t="s">
        <v>272</v>
      </c>
      <c r="B222" s="23" t="s">
        <v>61</v>
      </c>
      <c r="C222" t="s">
        <v>36</v>
      </c>
      <c r="D222" t="s">
        <v>11</v>
      </c>
      <c r="E222">
        <v>0</v>
      </c>
      <c r="F222" s="26">
        <v>48.911295498643689</v>
      </c>
      <c r="G222" t="s">
        <v>51</v>
      </c>
    </row>
    <row r="223" spans="1:7" x14ac:dyDescent="0.25">
      <c r="A223" t="s">
        <v>273</v>
      </c>
      <c r="B223" s="23" t="s">
        <v>61</v>
      </c>
      <c r="C223" t="s">
        <v>36</v>
      </c>
      <c r="D223" t="s">
        <v>11</v>
      </c>
      <c r="E223">
        <v>0</v>
      </c>
      <c r="F223" s="26">
        <v>291.60412259112735</v>
      </c>
      <c r="G223" t="s">
        <v>51</v>
      </c>
    </row>
    <row r="224" spans="1:7" x14ac:dyDescent="0.25">
      <c r="A224" t="s">
        <v>274</v>
      </c>
      <c r="B224" s="23" t="s">
        <v>61</v>
      </c>
      <c r="C224" t="s">
        <v>36</v>
      </c>
      <c r="D224" t="s">
        <v>11</v>
      </c>
      <c r="E224">
        <v>0</v>
      </c>
      <c r="F224" s="26">
        <v>48.894169365314561</v>
      </c>
      <c r="G224" t="s">
        <v>51</v>
      </c>
    </row>
    <row r="225" spans="1:7" x14ac:dyDescent="0.25">
      <c r="A225" t="s">
        <v>275</v>
      </c>
      <c r="B225" s="23" t="s">
        <v>61</v>
      </c>
      <c r="C225" t="s">
        <v>36</v>
      </c>
      <c r="D225" t="s">
        <v>11</v>
      </c>
      <c r="E225">
        <v>0</v>
      </c>
      <c r="F225" s="26">
        <v>292.69157216284003</v>
      </c>
      <c r="G225" t="s">
        <v>51</v>
      </c>
    </row>
    <row r="226" spans="1:7" x14ac:dyDescent="0.25">
      <c r="A226" t="s">
        <v>276</v>
      </c>
      <c r="B226" s="23" t="s">
        <v>61</v>
      </c>
      <c r="C226" t="s">
        <v>36</v>
      </c>
      <c r="D226" t="s">
        <v>11</v>
      </c>
      <c r="E226">
        <v>0</v>
      </c>
      <c r="F226" s="26">
        <v>48.934686250777709</v>
      </c>
      <c r="G226" t="s">
        <v>51</v>
      </c>
    </row>
    <row r="227" spans="1:7" x14ac:dyDescent="0.25">
      <c r="A227" t="s">
        <v>277</v>
      </c>
      <c r="B227" s="23" t="s">
        <v>61</v>
      </c>
      <c r="C227" t="s">
        <v>36</v>
      </c>
      <c r="D227" t="s">
        <v>11</v>
      </c>
      <c r="E227">
        <v>0</v>
      </c>
      <c r="F227" s="26">
        <v>293.50781076215208</v>
      </c>
      <c r="G227" t="s">
        <v>51</v>
      </c>
    </row>
    <row r="228" spans="1:7" x14ac:dyDescent="0.25">
      <c r="A228" t="s">
        <v>278</v>
      </c>
      <c r="B228" s="23" t="s">
        <v>61</v>
      </c>
      <c r="C228" t="s">
        <v>36</v>
      </c>
      <c r="D228" t="s">
        <v>11</v>
      </c>
      <c r="E228">
        <v>0</v>
      </c>
      <c r="F228" s="26">
        <v>48.989196130954149</v>
      </c>
      <c r="G228" t="s">
        <v>51</v>
      </c>
    </row>
    <row r="229" spans="1:7" x14ac:dyDescent="0.25">
      <c r="A229" t="s">
        <v>279</v>
      </c>
      <c r="B229" s="23" t="s">
        <v>61</v>
      </c>
      <c r="C229" t="s">
        <v>36</v>
      </c>
      <c r="D229" t="s">
        <v>11</v>
      </c>
      <c r="E229">
        <v>0</v>
      </c>
      <c r="F229" s="26">
        <v>293.68147193384351</v>
      </c>
      <c r="G229" t="s">
        <v>51</v>
      </c>
    </row>
    <row r="230" spans="1:7" x14ac:dyDescent="0.25">
      <c r="A230" t="s">
        <v>280</v>
      </c>
      <c r="B230" s="23" t="s">
        <v>61</v>
      </c>
      <c r="C230" t="s">
        <v>36</v>
      </c>
      <c r="D230" t="s">
        <v>11</v>
      </c>
      <c r="E230">
        <v>0</v>
      </c>
      <c r="F230" s="26">
        <v>48.972877199658086</v>
      </c>
      <c r="G230" t="s">
        <v>51</v>
      </c>
    </row>
    <row r="231" spans="1:7" x14ac:dyDescent="0.25">
      <c r="A231" t="s">
        <v>281</v>
      </c>
      <c r="B231" s="23" t="s">
        <v>61</v>
      </c>
      <c r="C231" t="s">
        <v>36</v>
      </c>
      <c r="D231" t="s">
        <v>11</v>
      </c>
      <c r="E231">
        <v>0</v>
      </c>
      <c r="F231" s="26">
        <v>290.93260087103891</v>
      </c>
      <c r="G231" t="s">
        <v>51</v>
      </c>
    </row>
    <row r="232" spans="1:7" x14ac:dyDescent="0.25">
      <c r="A232" t="s">
        <v>282</v>
      </c>
      <c r="B232" s="23" t="s">
        <v>61</v>
      </c>
      <c r="C232" t="s">
        <v>36</v>
      </c>
      <c r="D232" t="s">
        <v>11</v>
      </c>
      <c r="E232">
        <v>0</v>
      </c>
      <c r="F232" s="26">
        <v>48.88593875228738</v>
      </c>
      <c r="G232" t="s">
        <v>51</v>
      </c>
    </row>
    <row r="233" spans="1:7" x14ac:dyDescent="0.25">
      <c r="A233" t="s">
        <v>283</v>
      </c>
      <c r="B233" s="23" t="s">
        <v>61</v>
      </c>
      <c r="C233" t="s">
        <v>36</v>
      </c>
      <c r="D233" t="s">
        <v>11</v>
      </c>
      <c r="E233">
        <v>0</v>
      </c>
      <c r="F233" s="26">
        <v>292.06099350765965</v>
      </c>
      <c r="G233" t="s">
        <v>51</v>
      </c>
    </row>
    <row r="234" spans="1:7" x14ac:dyDescent="0.25">
      <c r="A234" t="s">
        <v>284</v>
      </c>
      <c r="B234" s="23" t="s">
        <v>61</v>
      </c>
      <c r="C234" t="s">
        <v>36</v>
      </c>
      <c r="D234" t="s">
        <v>11</v>
      </c>
      <c r="E234">
        <v>0</v>
      </c>
      <c r="F234" s="26">
        <v>49.049046367562063</v>
      </c>
      <c r="G234" t="s">
        <v>51</v>
      </c>
    </row>
    <row r="235" spans="1:7" x14ac:dyDescent="0.25">
      <c r="A235" t="s">
        <v>285</v>
      </c>
      <c r="B235" s="23" t="s">
        <v>61</v>
      </c>
      <c r="C235" t="s">
        <v>36</v>
      </c>
      <c r="D235" t="s">
        <v>11</v>
      </c>
      <c r="E235">
        <v>0</v>
      </c>
      <c r="F235" s="26">
        <v>294.42290885597731</v>
      </c>
      <c r="G235" t="s">
        <v>51</v>
      </c>
    </row>
    <row r="236" spans="1:7" x14ac:dyDescent="0.25">
      <c r="A236" t="s">
        <v>286</v>
      </c>
      <c r="B236" s="23" t="s">
        <v>61</v>
      </c>
      <c r="C236" t="s">
        <v>36</v>
      </c>
      <c r="D236" t="s">
        <v>11</v>
      </c>
      <c r="E236">
        <v>0</v>
      </c>
      <c r="F236" s="26">
        <v>48.934750736975623</v>
      </c>
      <c r="G236" t="s">
        <v>51</v>
      </c>
    </row>
    <row r="237" spans="1:7" x14ac:dyDescent="0.25">
      <c r="A237" t="s">
        <v>287</v>
      </c>
      <c r="B237" s="23" t="s">
        <v>61</v>
      </c>
      <c r="C237" t="s">
        <v>36</v>
      </c>
      <c r="D237" t="s">
        <v>11</v>
      </c>
      <c r="E237">
        <v>0</v>
      </c>
      <c r="F237" s="26">
        <v>291.74006242616781</v>
      </c>
      <c r="G237" t="s">
        <v>51</v>
      </c>
    </row>
    <row r="238" spans="1:7" x14ac:dyDescent="0.25">
      <c r="A238" t="s">
        <v>288</v>
      </c>
      <c r="B238" s="23" t="s">
        <v>61</v>
      </c>
      <c r="C238" t="s">
        <v>36</v>
      </c>
      <c r="D238" t="s">
        <v>11</v>
      </c>
      <c r="E238">
        <v>0</v>
      </c>
      <c r="F238" s="26">
        <v>48.894039586975445</v>
      </c>
      <c r="G238" t="s">
        <v>51</v>
      </c>
    </row>
    <row r="239" spans="1:7" x14ac:dyDescent="0.25">
      <c r="A239" t="s">
        <v>289</v>
      </c>
      <c r="B239" s="23" t="s">
        <v>61</v>
      </c>
      <c r="C239" t="s">
        <v>36</v>
      </c>
      <c r="D239" t="s">
        <v>11</v>
      </c>
      <c r="E239">
        <v>0</v>
      </c>
      <c r="F239" s="26">
        <v>291.2025864108129</v>
      </c>
      <c r="G239" t="s">
        <v>51</v>
      </c>
    </row>
    <row r="240" spans="1:7" x14ac:dyDescent="0.25">
      <c r="A240" t="s">
        <v>290</v>
      </c>
      <c r="B240" s="23" t="s">
        <v>61</v>
      </c>
      <c r="C240" t="s">
        <v>36</v>
      </c>
      <c r="D240" t="s">
        <v>11</v>
      </c>
      <c r="E240">
        <v>0</v>
      </c>
      <c r="F240" s="26">
        <v>48.894113477500575</v>
      </c>
      <c r="G240" t="s">
        <v>51</v>
      </c>
    </row>
    <row r="241" spans="1:7" x14ac:dyDescent="0.25">
      <c r="A241" t="s">
        <v>291</v>
      </c>
      <c r="B241" s="23" t="s">
        <v>61</v>
      </c>
      <c r="C241" t="s">
        <v>36</v>
      </c>
      <c r="D241" t="s">
        <v>11</v>
      </c>
      <c r="E241">
        <v>0</v>
      </c>
      <c r="F241" s="26">
        <v>294.26442505743927</v>
      </c>
      <c r="G241" t="s">
        <v>51</v>
      </c>
    </row>
    <row r="242" spans="1:7" x14ac:dyDescent="0.25">
      <c r="A242" t="s">
        <v>292</v>
      </c>
      <c r="B242" s="23" t="s">
        <v>61</v>
      </c>
      <c r="C242" t="s">
        <v>36</v>
      </c>
      <c r="D242" t="s">
        <v>11</v>
      </c>
      <c r="E242">
        <v>0</v>
      </c>
      <c r="F242" s="26">
        <v>48.934529631217522</v>
      </c>
      <c r="G242" t="s">
        <v>51</v>
      </c>
    </row>
    <row r="243" spans="1:7" x14ac:dyDescent="0.25">
      <c r="A243" t="s">
        <v>293</v>
      </c>
      <c r="B243" s="23" t="s">
        <v>61</v>
      </c>
      <c r="C243" t="s">
        <v>36</v>
      </c>
      <c r="D243" t="s">
        <v>11</v>
      </c>
      <c r="E243">
        <v>0</v>
      </c>
      <c r="F243" s="26">
        <v>291.52190316549962</v>
      </c>
      <c r="G243" t="s">
        <v>51</v>
      </c>
    </row>
    <row r="244" spans="1:7" x14ac:dyDescent="0.25">
      <c r="A244" t="s">
        <v>294</v>
      </c>
      <c r="B244" s="23" t="s">
        <v>61</v>
      </c>
      <c r="C244" t="s">
        <v>36</v>
      </c>
      <c r="D244" t="s">
        <v>11</v>
      </c>
      <c r="E244">
        <v>0</v>
      </c>
      <c r="F244" s="26">
        <v>48.934741385707945</v>
      </c>
      <c r="G244" t="s">
        <v>51</v>
      </c>
    </row>
    <row r="245" spans="1:7" x14ac:dyDescent="0.25">
      <c r="A245" t="s">
        <v>295</v>
      </c>
      <c r="B245" s="23" t="s">
        <v>61</v>
      </c>
      <c r="C245" t="s">
        <v>36</v>
      </c>
      <c r="D245" t="s">
        <v>11</v>
      </c>
      <c r="E245">
        <v>0</v>
      </c>
      <c r="F245" s="26">
        <v>287.48965700322555</v>
      </c>
      <c r="G245" t="s">
        <v>51</v>
      </c>
    </row>
    <row r="246" spans="1:7" x14ac:dyDescent="0.25">
      <c r="A246" t="s">
        <v>296</v>
      </c>
      <c r="B246" s="23" t="s">
        <v>61</v>
      </c>
      <c r="C246" t="s">
        <v>36</v>
      </c>
      <c r="D246" t="s">
        <v>11</v>
      </c>
      <c r="E246">
        <v>0</v>
      </c>
      <c r="F246" s="26">
        <v>48.893979339601678</v>
      </c>
      <c r="G246" t="s">
        <v>51</v>
      </c>
    </row>
    <row r="247" spans="1:7" x14ac:dyDescent="0.25">
      <c r="A247" t="s">
        <v>297</v>
      </c>
      <c r="B247" s="23" t="s">
        <v>61</v>
      </c>
      <c r="C247" t="s">
        <v>36</v>
      </c>
      <c r="D247" t="s">
        <v>11</v>
      </c>
      <c r="E247">
        <v>0</v>
      </c>
      <c r="F247" s="26">
        <v>302.40032899995441</v>
      </c>
      <c r="G247" t="s">
        <v>51</v>
      </c>
    </row>
    <row r="248" spans="1:7" x14ac:dyDescent="0.25">
      <c r="A248" t="s">
        <v>298</v>
      </c>
      <c r="B248" s="23" t="s">
        <v>61</v>
      </c>
      <c r="C248" t="s">
        <v>36</v>
      </c>
      <c r="D248" t="s">
        <v>11</v>
      </c>
      <c r="E248">
        <v>0</v>
      </c>
      <c r="F248" s="26">
        <v>49.530287319147554</v>
      </c>
      <c r="G248" t="s">
        <v>51</v>
      </c>
    </row>
    <row r="249" spans="1:7" x14ac:dyDescent="0.25">
      <c r="A249" t="s">
        <v>299</v>
      </c>
      <c r="B249" s="23" t="s">
        <v>61</v>
      </c>
      <c r="C249" t="s">
        <v>36</v>
      </c>
      <c r="D249" t="s">
        <v>11</v>
      </c>
      <c r="E249">
        <v>0</v>
      </c>
      <c r="F249" s="26">
        <v>301.17562943205445</v>
      </c>
      <c r="G249" t="s">
        <v>51</v>
      </c>
    </row>
    <row r="250" spans="1:7" x14ac:dyDescent="0.25">
      <c r="A250" t="s">
        <v>300</v>
      </c>
      <c r="B250" s="23" t="s">
        <v>61</v>
      </c>
      <c r="C250" t="s">
        <v>36</v>
      </c>
      <c r="D250" t="s">
        <v>11</v>
      </c>
      <c r="E250">
        <v>0</v>
      </c>
      <c r="F250" s="26">
        <v>46.445384761344435</v>
      </c>
      <c r="G250" t="s">
        <v>51</v>
      </c>
    </row>
    <row r="251" spans="1:7" x14ac:dyDescent="0.25">
      <c r="A251" t="s">
        <v>301</v>
      </c>
      <c r="B251" s="23" t="s">
        <v>61</v>
      </c>
      <c r="C251" t="s">
        <v>36</v>
      </c>
      <c r="D251" t="s">
        <v>11</v>
      </c>
      <c r="E251">
        <v>0</v>
      </c>
      <c r="F251" s="26">
        <v>296.67435276897675</v>
      </c>
      <c r="G251" t="s">
        <v>51</v>
      </c>
    </row>
    <row r="252" spans="1:7" x14ac:dyDescent="0.25">
      <c r="A252" t="s">
        <v>302</v>
      </c>
      <c r="B252" s="23" t="s">
        <v>61</v>
      </c>
      <c r="C252" t="s">
        <v>36</v>
      </c>
      <c r="D252" t="s">
        <v>11</v>
      </c>
      <c r="E252">
        <v>0</v>
      </c>
      <c r="F252" s="26">
        <v>47.568457108922303</v>
      </c>
      <c r="G252" t="s">
        <v>51</v>
      </c>
    </row>
    <row r="253" spans="1:7" x14ac:dyDescent="0.25">
      <c r="A253" t="s">
        <v>303</v>
      </c>
      <c r="B253" s="23" t="s">
        <v>61</v>
      </c>
      <c r="C253" t="s">
        <v>36</v>
      </c>
      <c r="D253" t="s">
        <v>11</v>
      </c>
      <c r="E253">
        <v>0</v>
      </c>
      <c r="F253" s="26">
        <v>302.23850003301374</v>
      </c>
      <c r="G253" t="s">
        <v>51</v>
      </c>
    </row>
    <row r="254" spans="1:7" x14ac:dyDescent="0.25">
      <c r="A254" t="s">
        <v>304</v>
      </c>
      <c r="B254" s="23" t="s">
        <v>61</v>
      </c>
      <c r="C254" t="s">
        <v>36</v>
      </c>
      <c r="D254" t="s">
        <v>11</v>
      </c>
      <c r="E254">
        <v>0</v>
      </c>
      <c r="F254" s="26">
        <v>49.336878828109349</v>
      </c>
      <c r="G254" t="s">
        <v>51</v>
      </c>
    </row>
    <row r="255" spans="1:7" x14ac:dyDescent="0.25">
      <c r="A255" t="s">
        <v>305</v>
      </c>
      <c r="B255" s="23" t="s">
        <v>61</v>
      </c>
      <c r="C255" t="s">
        <v>36</v>
      </c>
      <c r="D255" t="s">
        <v>11</v>
      </c>
      <c r="E255">
        <v>0</v>
      </c>
      <c r="F255" s="26">
        <v>288.04019288090058</v>
      </c>
      <c r="G255" t="s">
        <v>51</v>
      </c>
    </row>
    <row r="256" spans="1:7" x14ac:dyDescent="0.25">
      <c r="A256" t="s">
        <v>306</v>
      </c>
      <c r="B256" s="23" t="s">
        <v>61</v>
      </c>
      <c r="C256" t="s">
        <v>36</v>
      </c>
      <c r="D256" t="s">
        <v>11</v>
      </c>
      <c r="E256">
        <v>0</v>
      </c>
      <c r="F256" s="26">
        <v>49.000676377236637</v>
      </c>
      <c r="G256" t="s">
        <v>51</v>
      </c>
    </row>
    <row r="257" spans="1:7" x14ac:dyDescent="0.25">
      <c r="A257" t="s">
        <v>307</v>
      </c>
      <c r="B257" s="23" t="s">
        <v>61</v>
      </c>
      <c r="C257" t="s">
        <v>36</v>
      </c>
      <c r="D257" t="s">
        <v>11</v>
      </c>
      <c r="E257">
        <v>0</v>
      </c>
      <c r="F257" s="26">
        <v>287.85391118213175</v>
      </c>
      <c r="G257" t="s">
        <v>51</v>
      </c>
    </row>
    <row r="258" spans="1:7" x14ac:dyDescent="0.25">
      <c r="A258" t="s">
        <v>308</v>
      </c>
      <c r="B258" s="23" t="s">
        <v>61</v>
      </c>
      <c r="C258" t="s">
        <v>36</v>
      </c>
      <c r="D258" t="s">
        <v>11</v>
      </c>
      <c r="E258">
        <v>0</v>
      </c>
      <c r="F258" s="26">
        <v>48.943573556193662</v>
      </c>
      <c r="G258" t="s">
        <v>51</v>
      </c>
    </row>
    <row r="259" spans="1:7" x14ac:dyDescent="0.25">
      <c r="A259" t="s">
        <v>309</v>
      </c>
      <c r="B259" s="23" t="s">
        <v>61</v>
      </c>
      <c r="C259" t="s">
        <v>36</v>
      </c>
      <c r="D259" t="s">
        <v>11</v>
      </c>
      <c r="E259">
        <v>0</v>
      </c>
      <c r="F259" s="26">
        <v>50.303366632110233</v>
      </c>
      <c r="G259" t="s">
        <v>51</v>
      </c>
    </row>
    <row r="260" spans="1:7" x14ac:dyDescent="0.25">
      <c r="A260" t="s">
        <v>310</v>
      </c>
      <c r="B260" s="23" t="s">
        <v>61</v>
      </c>
      <c r="C260" t="s">
        <v>36</v>
      </c>
      <c r="D260" t="s">
        <v>11</v>
      </c>
      <c r="E260">
        <v>0</v>
      </c>
      <c r="F260" s="26">
        <v>54.992040860207958</v>
      </c>
      <c r="G260" t="s">
        <v>51</v>
      </c>
    </row>
    <row r="261" spans="1:7" x14ac:dyDescent="0.25">
      <c r="A261" t="s">
        <v>311</v>
      </c>
      <c r="B261" s="23" t="s">
        <v>61</v>
      </c>
      <c r="C261" t="s">
        <v>36</v>
      </c>
      <c r="D261" t="s">
        <v>11</v>
      </c>
      <c r="E261">
        <v>0</v>
      </c>
      <c r="F261" s="26">
        <v>247.29854630241687</v>
      </c>
      <c r="G261" t="s">
        <v>51</v>
      </c>
    </row>
    <row r="262" spans="1:7" x14ac:dyDescent="0.25">
      <c r="A262" t="s">
        <v>312</v>
      </c>
      <c r="B262" s="23" t="s">
        <v>61</v>
      </c>
      <c r="C262" t="s">
        <v>36</v>
      </c>
      <c r="D262" t="s">
        <v>11</v>
      </c>
      <c r="E262">
        <v>0</v>
      </c>
      <c r="F262" s="26">
        <v>71.852598031206668</v>
      </c>
      <c r="G262" t="s">
        <v>51</v>
      </c>
    </row>
    <row r="263" spans="1:7" x14ac:dyDescent="0.25">
      <c r="A263" t="s">
        <v>313</v>
      </c>
      <c r="B263" s="23" t="s">
        <v>61</v>
      </c>
      <c r="C263" t="s">
        <v>36</v>
      </c>
      <c r="D263" t="s">
        <v>11</v>
      </c>
      <c r="E263">
        <v>0</v>
      </c>
      <c r="F263" s="26">
        <v>210.55952801131127</v>
      </c>
      <c r="G263" t="s">
        <v>51</v>
      </c>
    </row>
    <row r="264" spans="1:7" x14ac:dyDescent="0.25">
      <c r="A264" t="s">
        <v>314</v>
      </c>
      <c r="B264" s="23" t="s">
        <v>61</v>
      </c>
      <c r="C264" t="s">
        <v>36</v>
      </c>
      <c r="D264" t="s">
        <v>11</v>
      </c>
      <c r="E264">
        <v>0</v>
      </c>
      <c r="F264" s="26">
        <v>51.868667443593345</v>
      </c>
      <c r="G264" t="s">
        <v>51</v>
      </c>
    </row>
    <row r="265" spans="1:7" x14ac:dyDescent="0.25">
      <c r="A265" t="s">
        <v>315</v>
      </c>
      <c r="B265" s="23" t="s">
        <v>61</v>
      </c>
      <c r="C265" t="s">
        <v>36</v>
      </c>
      <c r="D265" t="s">
        <v>11</v>
      </c>
      <c r="E265">
        <v>0</v>
      </c>
      <c r="F265" s="26">
        <v>102.19014426496709</v>
      </c>
      <c r="G265" t="s">
        <v>51</v>
      </c>
    </row>
    <row r="266" spans="1:7" x14ac:dyDescent="0.25">
      <c r="A266" t="s">
        <v>316</v>
      </c>
      <c r="B266" s="23" t="s">
        <v>61</v>
      </c>
      <c r="C266" t="s">
        <v>36</v>
      </c>
      <c r="D266" t="s">
        <v>11</v>
      </c>
      <c r="E266">
        <v>0</v>
      </c>
      <c r="F266" s="26">
        <v>116.99884052308174</v>
      </c>
      <c r="G266" t="s">
        <v>51</v>
      </c>
    </row>
    <row r="267" spans="1:7" x14ac:dyDescent="0.25">
      <c r="A267" t="s">
        <v>317</v>
      </c>
      <c r="B267" s="23" t="s">
        <v>61</v>
      </c>
      <c r="C267" t="s">
        <v>36</v>
      </c>
      <c r="D267" t="s">
        <v>11</v>
      </c>
      <c r="E267">
        <v>0</v>
      </c>
      <c r="F267" s="26">
        <v>468.43655462174985</v>
      </c>
      <c r="G267" t="s">
        <v>51</v>
      </c>
    </row>
    <row r="268" spans="1:7" x14ac:dyDescent="0.25">
      <c r="A268" t="s">
        <v>318</v>
      </c>
      <c r="B268" s="23" t="s">
        <v>61</v>
      </c>
      <c r="C268" t="s">
        <v>36</v>
      </c>
      <c r="D268" t="s">
        <v>11</v>
      </c>
      <c r="E268">
        <v>0</v>
      </c>
      <c r="F268" s="26">
        <v>129.27277145449384</v>
      </c>
      <c r="G268" t="s">
        <v>51</v>
      </c>
    </row>
    <row r="269" spans="1:7" x14ac:dyDescent="0.25">
      <c r="A269" t="s">
        <v>319</v>
      </c>
      <c r="B269" s="23" t="s">
        <v>61</v>
      </c>
      <c r="C269" t="s">
        <v>36</v>
      </c>
      <c r="D269" t="s">
        <v>11</v>
      </c>
      <c r="E269">
        <v>0</v>
      </c>
      <c r="F269" s="26">
        <v>134.30893818521875</v>
      </c>
      <c r="G269" t="s">
        <v>51</v>
      </c>
    </row>
    <row r="270" spans="1:7" x14ac:dyDescent="0.25">
      <c r="A270" t="s">
        <v>320</v>
      </c>
      <c r="B270" s="23" t="s">
        <v>61</v>
      </c>
      <c r="C270" t="s">
        <v>36</v>
      </c>
      <c r="D270" t="s">
        <v>11</v>
      </c>
      <c r="E270">
        <v>0</v>
      </c>
      <c r="F270" s="26">
        <v>66.157731360962813</v>
      </c>
      <c r="G270" t="s">
        <v>51</v>
      </c>
    </row>
    <row r="271" spans="1:7" x14ac:dyDescent="0.25">
      <c r="A271" t="s">
        <v>321</v>
      </c>
      <c r="B271" s="23" t="s">
        <v>61</v>
      </c>
      <c r="C271" t="s">
        <v>36</v>
      </c>
      <c r="D271" t="s">
        <v>11</v>
      </c>
      <c r="E271">
        <v>0</v>
      </c>
      <c r="F271" s="26">
        <v>66.108429419911573</v>
      </c>
      <c r="G271" t="s">
        <v>51</v>
      </c>
    </row>
    <row r="272" spans="1:7" x14ac:dyDescent="0.25">
      <c r="A272" t="s">
        <v>322</v>
      </c>
      <c r="B272" s="23" t="s">
        <v>61</v>
      </c>
      <c r="C272" t="s">
        <v>36</v>
      </c>
      <c r="D272" t="s">
        <v>11</v>
      </c>
      <c r="E272">
        <v>0</v>
      </c>
      <c r="F272" s="26">
        <v>1336.3696019072215</v>
      </c>
      <c r="G272" t="s">
        <v>51</v>
      </c>
    </row>
    <row r="273" spans="1:7" x14ac:dyDescent="0.25">
      <c r="A273" t="s">
        <v>323</v>
      </c>
      <c r="B273" s="23" t="s">
        <v>61</v>
      </c>
      <c r="C273" t="s">
        <v>36</v>
      </c>
      <c r="D273" t="s">
        <v>11</v>
      </c>
      <c r="E273">
        <v>0</v>
      </c>
      <c r="F273" s="26">
        <v>15.196163833995042</v>
      </c>
      <c r="G273" t="s">
        <v>51</v>
      </c>
    </row>
    <row r="274" spans="1:7" x14ac:dyDescent="0.25">
      <c r="A274" t="s">
        <v>324</v>
      </c>
      <c r="B274" s="23" t="s">
        <v>61</v>
      </c>
      <c r="C274" t="s">
        <v>36</v>
      </c>
      <c r="D274" t="s">
        <v>11</v>
      </c>
      <c r="E274">
        <v>0</v>
      </c>
      <c r="F274" s="26">
        <v>23.996970375171966</v>
      </c>
      <c r="G274" t="s">
        <v>51</v>
      </c>
    </row>
    <row r="275" spans="1:7" x14ac:dyDescent="0.25">
      <c r="A275" t="s">
        <v>325</v>
      </c>
      <c r="B275" s="23" t="s">
        <v>61</v>
      </c>
      <c r="C275" t="s">
        <v>36</v>
      </c>
      <c r="D275" t="s">
        <v>11</v>
      </c>
      <c r="E275">
        <v>0</v>
      </c>
      <c r="F275" s="26">
        <v>23.996776404506008</v>
      </c>
      <c r="G275" t="s">
        <v>51</v>
      </c>
    </row>
    <row r="276" spans="1:7" x14ac:dyDescent="0.25">
      <c r="A276" t="s">
        <v>326</v>
      </c>
      <c r="B276" s="23" t="s">
        <v>61</v>
      </c>
      <c r="C276" t="s">
        <v>36</v>
      </c>
      <c r="D276" t="s">
        <v>11</v>
      </c>
      <c r="E276">
        <v>0</v>
      </c>
      <c r="F276" s="26">
        <v>23.963863287586722</v>
      </c>
      <c r="G276" t="s">
        <v>51</v>
      </c>
    </row>
    <row r="277" spans="1:7" x14ac:dyDescent="0.25">
      <c r="A277" t="s">
        <v>327</v>
      </c>
      <c r="B277" s="23" t="s">
        <v>61</v>
      </c>
      <c r="C277" t="s">
        <v>36</v>
      </c>
      <c r="D277" t="s">
        <v>11</v>
      </c>
      <c r="E277">
        <v>0</v>
      </c>
      <c r="F277" s="26">
        <v>23.812129894892376</v>
      </c>
      <c r="G277" t="s">
        <v>51</v>
      </c>
    </row>
    <row r="278" spans="1:7" x14ac:dyDescent="0.25">
      <c r="A278" t="s">
        <v>328</v>
      </c>
      <c r="B278" s="23" t="s">
        <v>61</v>
      </c>
      <c r="C278" t="s">
        <v>36</v>
      </c>
      <c r="D278" t="s">
        <v>11</v>
      </c>
      <c r="E278">
        <v>0</v>
      </c>
      <c r="F278" s="26">
        <v>598.78495641119991</v>
      </c>
      <c r="G278" t="s">
        <v>51</v>
      </c>
    </row>
    <row r="279" spans="1:7" x14ac:dyDescent="0.25">
      <c r="A279" t="s">
        <v>329</v>
      </c>
      <c r="B279" s="23" t="s">
        <v>61</v>
      </c>
      <c r="C279" t="s">
        <v>36</v>
      </c>
      <c r="D279" t="s">
        <v>11</v>
      </c>
      <c r="E279">
        <v>0</v>
      </c>
      <c r="F279" s="26">
        <v>80.444943051164373</v>
      </c>
      <c r="G279" t="s">
        <v>51</v>
      </c>
    </row>
    <row r="280" spans="1:7" x14ac:dyDescent="0.25">
      <c r="A280" t="s">
        <v>330</v>
      </c>
      <c r="B280" s="23" t="s">
        <v>61</v>
      </c>
      <c r="C280" t="s">
        <v>36</v>
      </c>
      <c r="D280" t="s">
        <v>11</v>
      </c>
      <c r="E280">
        <v>0</v>
      </c>
      <c r="F280" s="26">
        <v>80.729053408968113</v>
      </c>
      <c r="G280" t="s">
        <v>51</v>
      </c>
    </row>
    <row r="281" spans="1:7" x14ac:dyDescent="0.25">
      <c r="A281" t="s">
        <v>331</v>
      </c>
      <c r="B281" s="23" t="s">
        <v>61</v>
      </c>
      <c r="C281" t="s">
        <v>36</v>
      </c>
      <c r="D281" t="s">
        <v>11</v>
      </c>
      <c r="E281">
        <v>0</v>
      </c>
      <c r="F281" s="26">
        <v>255.21722380201228</v>
      </c>
      <c r="G281" t="s">
        <v>51</v>
      </c>
    </row>
    <row r="282" spans="1:7" x14ac:dyDescent="0.25">
      <c r="A282" t="s">
        <v>332</v>
      </c>
      <c r="B282" s="23" t="s">
        <v>61</v>
      </c>
      <c r="C282" t="s">
        <v>36</v>
      </c>
      <c r="D282" t="s">
        <v>11</v>
      </c>
      <c r="E282">
        <v>0</v>
      </c>
      <c r="F282" s="26">
        <v>75.517462271472638</v>
      </c>
      <c r="G282" t="s">
        <v>51</v>
      </c>
    </row>
    <row r="283" spans="1:7" x14ac:dyDescent="0.25">
      <c r="A283" t="s">
        <v>333</v>
      </c>
      <c r="B283" s="23" t="s">
        <v>61</v>
      </c>
      <c r="C283" t="s">
        <v>36</v>
      </c>
      <c r="D283" t="s">
        <v>11</v>
      </c>
      <c r="E283">
        <v>0</v>
      </c>
      <c r="F283" s="26">
        <v>213.97058232501146</v>
      </c>
      <c r="G283" t="s">
        <v>51</v>
      </c>
    </row>
    <row r="284" spans="1:7" x14ac:dyDescent="0.25">
      <c r="A284" t="s">
        <v>334</v>
      </c>
      <c r="B284" s="23" t="s">
        <v>61</v>
      </c>
      <c r="C284" t="s">
        <v>36</v>
      </c>
      <c r="D284" t="s">
        <v>11</v>
      </c>
      <c r="E284">
        <v>0</v>
      </c>
      <c r="F284" s="26">
        <v>100.88755148333604</v>
      </c>
      <c r="G284" t="s">
        <v>51</v>
      </c>
    </row>
    <row r="285" spans="1:7" x14ac:dyDescent="0.25">
      <c r="A285" t="s">
        <v>335</v>
      </c>
      <c r="B285" s="23" t="s">
        <v>61</v>
      </c>
      <c r="C285" t="s">
        <v>36</v>
      </c>
      <c r="D285" t="s">
        <v>11</v>
      </c>
      <c r="E285">
        <v>0</v>
      </c>
      <c r="F285" s="26">
        <v>84.603025542572155</v>
      </c>
      <c r="G285" t="s">
        <v>51</v>
      </c>
    </row>
    <row r="286" spans="1:7" x14ac:dyDescent="0.25">
      <c r="A286" t="s">
        <v>336</v>
      </c>
      <c r="B286" s="23" t="s">
        <v>61</v>
      </c>
      <c r="C286" t="s">
        <v>36</v>
      </c>
      <c r="D286" t="s">
        <v>11</v>
      </c>
      <c r="E286">
        <v>0</v>
      </c>
      <c r="F286" s="26">
        <v>60.798141344747926</v>
      </c>
      <c r="G286" t="s">
        <v>51</v>
      </c>
    </row>
    <row r="287" spans="1:7" x14ac:dyDescent="0.25">
      <c r="A287" t="s">
        <v>337</v>
      </c>
      <c r="B287" s="23" t="s">
        <v>61</v>
      </c>
      <c r="C287" t="s">
        <v>36</v>
      </c>
      <c r="D287" t="s">
        <v>11</v>
      </c>
      <c r="E287">
        <v>0</v>
      </c>
      <c r="F287" s="26">
        <v>256.85538147000545</v>
      </c>
      <c r="G287" t="s">
        <v>51</v>
      </c>
    </row>
    <row r="288" spans="1:7" x14ac:dyDescent="0.25">
      <c r="A288" t="s">
        <v>338</v>
      </c>
      <c r="B288" s="23" t="s">
        <v>61</v>
      </c>
      <c r="C288" t="s">
        <v>36</v>
      </c>
      <c r="D288" t="s">
        <v>11</v>
      </c>
      <c r="E288">
        <v>0</v>
      </c>
      <c r="F288" s="26">
        <v>500.68090948907451</v>
      </c>
      <c r="G288" t="s">
        <v>51</v>
      </c>
    </row>
    <row r="289" spans="1:7" x14ac:dyDescent="0.25">
      <c r="A289" t="s">
        <v>339</v>
      </c>
      <c r="B289" s="23" t="s">
        <v>61</v>
      </c>
      <c r="C289" t="s">
        <v>36</v>
      </c>
      <c r="D289" t="s">
        <v>11</v>
      </c>
      <c r="E289">
        <v>0</v>
      </c>
      <c r="F289" s="26">
        <v>54.564270558508319</v>
      </c>
      <c r="G289" t="s">
        <v>51</v>
      </c>
    </row>
    <row r="290" spans="1:7" x14ac:dyDescent="0.25">
      <c r="A290" t="s">
        <v>340</v>
      </c>
      <c r="B290" s="23" t="s">
        <v>61</v>
      </c>
      <c r="C290" t="s">
        <v>36</v>
      </c>
      <c r="D290" t="s">
        <v>11</v>
      </c>
      <c r="E290">
        <v>0</v>
      </c>
      <c r="F290" s="26">
        <v>72.343716091579864</v>
      </c>
      <c r="G290" t="s">
        <v>51</v>
      </c>
    </row>
    <row r="291" spans="1:7" x14ac:dyDescent="0.25">
      <c r="A291" t="s">
        <v>341</v>
      </c>
      <c r="B291" s="23" t="s">
        <v>61</v>
      </c>
      <c r="C291" t="s">
        <v>36</v>
      </c>
      <c r="D291" t="s">
        <v>11</v>
      </c>
      <c r="E291">
        <v>0</v>
      </c>
      <c r="F291" s="26">
        <v>102.41428862677679</v>
      </c>
      <c r="G291" t="s">
        <v>51</v>
      </c>
    </row>
    <row r="292" spans="1:7" x14ac:dyDescent="0.25">
      <c r="A292" t="s">
        <v>342</v>
      </c>
      <c r="B292" s="23" t="s">
        <v>61</v>
      </c>
      <c r="C292" t="s">
        <v>36</v>
      </c>
      <c r="D292" t="s">
        <v>11</v>
      </c>
      <c r="E292">
        <v>0</v>
      </c>
      <c r="F292" s="26">
        <v>325.11461724175348</v>
      </c>
      <c r="G292" t="s">
        <v>51</v>
      </c>
    </row>
    <row r="293" spans="1:7" x14ac:dyDescent="0.25">
      <c r="A293" t="s">
        <v>343</v>
      </c>
      <c r="B293" s="23" t="s">
        <v>61</v>
      </c>
      <c r="C293" t="s">
        <v>36</v>
      </c>
      <c r="D293" t="s">
        <v>11</v>
      </c>
      <c r="E293">
        <v>0</v>
      </c>
      <c r="F293" s="26">
        <v>78.816424428692287</v>
      </c>
      <c r="G293" t="s">
        <v>51</v>
      </c>
    </row>
    <row r="294" spans="1:7" x14ac:dyDescent="0.25">
      <c r="A294" t="s">
        <v>344</v>
      </c>
      <c r="B294" s="23" t="s">
        <v>61</v>
      </c>
      <c r="C294" t="s">
        <v>36</v>
      </c>
      <c r="D294" t="s">
        <v>11</v>
      </c>
      <c r="E294">
        <v>0</v>
      </c>
      <c r="F294" s="26">
        <v>1334.2059722768736</v>
      </c>
      <c r="G294" t="s">
        <v>51</v>
      </c>
    </row>
    <row r="295" spans="1:7" x14ac:dyDescent="0.25">
      <c r="A295" t="s">
        <v>345</v>
      </c>
      <c r="B295" s="23" t="s">
        <v>61</v>
      </c>
      <c r="C295" t="s">
        <v>36</v>
      </c>
      <c r="D295" t="s">
        <v>11</v>
      </c>
      <c r="E295">
        <v>0</v>
      </c>
      <c r="F295" s="26">
        <v>41.006478202606864</v>
      </c>
      <c r="G295" t="s">
        <v>51</v>
      </c>
    </row>
    <row r="296" spans="1:7" x14ac:dyDescent="0.25">
      <c r="A296" t="s">
        <v>346</v>
      </c>
      <c r="B296" s="23" t="s">
        <v>61</v>
      </c>
      <c r="C296" t="s">
        <v>36</v>
      </c>
      <c r="D296" t="s">
        <v>11</v>
      </c>
      <c r="E296">
        <v>0</v>
      </c>
      <c r="F296" s="26">
        <v>17.244932621976155</v>
      </c>
      <c r="G296" t="s">
        <v>51</v>
      </c>
    </row>
    <row r="297" spans="1:7" x14ac:dyDescent="0.25">
      <c r="A297" t="s">
        <v>347</v>
      </c>
      <c r="B297" s="23" t="s">
        <v>61</v>
      </c>
      <c r="C297" t="s">
        <v>36</v>
      </c>
      <c r="D297" t="s">
        <v>11</v>
      </c>
      <c r="E297">
        <v>0</v>
      </c>
      <c r="F297" s="26">
        <v>23.906908081585751</v>
      </c>
      <c r="G297" t="s">
        <v>51</v>
      </c>
    </row>
    <row r="298" spans="1:7" x14ac:dyDescent="0.25">
      <c r="A298" t="s">
        <v>348</v>
      </c>
      <c r="B298" s="23" t="s">
        <v>61</v>
      </c>
      <c r="C298" t="s">
        <v>36</v>
      </c>
      <c r="D298" t="s">
        <v>11</v>
      </c>
      <c r="E298">
        <v>0</v>
      </c>
      <c r="F298" s="26">
        <v>23.813076733637399</v>
      </c>
      <c r="G298" t="s">
        <v>51</v>
      </c>
    </row>
    <row r="299" spans="1:7" x14ac:dyDescent="0.25">
      <c r="A299" t="s">
        <v>349</v>
      </c>
      <c r="B299" s="23" t="s">
        <v>61</v>
      </c>
      <c r="C299" t="s">
        <v>36</v>
      </c>
      <c r="D299" t="s">
        <v>11</v>
      </c>
      <c r="E299">
        <v>0</v>
      </c>
      <c r="F299" s="26">
        <v>23.979869991385687</v>
      </c>
      <c r="G299" t="s">
        <v>51</v>
      </c>
    </row>
    <row r="300" spans="1:7" x14ac:dyDescent="0.25">
      <c r="A300" t="s">
        <v>350</v>
      </c>
      <c r="B300" s="23" t="s">
        <v>61</v>
      </c>
      <c r="C300" t="s">
        <v>36</v>
      </c>
      <c r="D300" t="s">
        <v>11</v>
      </c>
      <c r="E300">
        <v>0</v>
      </c>
      <c r="F300" s="26">
        <v>23.810380249051374</v>
      </c>
      <c r="G300" t="s">
        <v>51</v>
      </c>
    </row>
    <row r="301" spans="1:7" x14ac:dyDescent="0.25">
      <c r="A301" t="s">
        <v>351</v>
      </c>
      <c r="B301" s="23" t="s">
        <v>61</v>
      </c>
      <c r="C301" t="s">
        <v>36</v>
      </c>
      <c r="D301" t="s">
        <v>11</v>
      </c>
      <c r="E301">
        <v>0</v>
      </c>
      <c r="F301" s="26">
        <v>76.874998301008887</v>
      </c>
      <c r="G301" t="s">
        <v>51</v>
      </c>
    </row>
    <row r="302" spans="1:7" x14ac:dyDescent="0.25">
      <c r="A302" t="s">
        <v>352</v>
      </c>
      <c r="B302" s="23" t="s">
        <v>61</v>
      </c>
      <c r="C302" t="s">
        <v>36</v>
      </c>
      <c r="D302" t="s">
        <v>11</v>
      </c>
      <c r="E302">
        <v>0</v>
      </c>
      <c r="F302" s="26">
        <v>53.436722899373201</v>
      </c>
      <c r="G302" t="s">
        <v>51</v>
      </c>
    </row>
    <row r="303" spans="1:7" x14ac:dyDescent="0.25">
      <c r="A303" t="s">
        <v>353</v>
      </c>
      <c r="B303" s="23" t="s">
        <v>61</v>
      </c>
      <c r="C303" t="s">
        <v>36</v>
      </c>
      <c r="D303" t="s">
        <v>11</v>
      </c>
      <c r="E303">
        <v>0</v>
      </c>
      <c r="F303" s="26">
        <v>57.467584064915883</v>
      </c>
      <c r="G303" t="s">
        <v>51</v>
      </c>
    </row>
    <row r="304" spans="1:7" x14ac:dyDescent="0.25">
      <c r="A304" t="s">
        <v>354</v>
      </c>
      <c r="B304" s="23" t="s">
        <v>61</v>
      </c>
      <c r="C304" t="s">
        <v>36</v>
      </c>
      <c r="D304" t="s">
        <v>11</v>
      </c>
      <c r="E304">
        <v>0</v>
      </c>
      <c r="F304" s="26">
        <v>57.467267038274763</v>
      </c>
      <c r="G304" t="s">
        <v>51</v>
      </c>
    </row>
    <row r="305" spans="1:7" x14ac:dyDescent="0.25">
      <c r="A305" t="s">
        <v>355</v>
      </c>
      <c r="B305" s="23" t="s">
        <v>61</v>
      </c>
      <c r="C305" t="s">
        <v>36</v>
      </c>
      <c r="D305" t="s">
        <v>11</v>
      </c>
      <c r="E305">
        <v>0</v>
      </c>
      <c r="F305" s="26">
        <v>76.7840955522325</v>
      </c>
      <c r="G305" t="s">
        <v>51</v>
      </c>
    </row>
    <row r="306" spans="1:7" x14ac:dyDescent="0.25">
      <c r="A306" t="s">
        <v>356</v>
      </c>
      <c r="B306" s="23" t="s">
        <v>61</v>
      </c>
      <c r="C306" t="s">
        <v>36</v>
      </c>
      <c r="D306" t="s">
        <v>11</v>
      </c>
      <c r="E306">
        <v>0</v>
      </c>
      <c r="F306" s="26">
        <v>278.90380762160447</v>
      </c>
      <c r="G306" t="s">
        <v>51</v>
      </c>
    </row>
    <row r="307" spans="1:7" x14ac:dyDescent="0.25">
      <c r="A307" t="s">
        <v>357</v>
      </c>
      <c r="B307" s="23" t="s">
        <v>61</v>
      </c>
      <c r="C307" t="s">
        <v>36</v>
      </c>
      <c r="D307" t="s">
        <v>11</v>
      </c>
      <c r="E307">
        <v>0</v>
      </c>
      <c r="F307" s="26">
        <v>153.88937681313186</v>
      </c>
      <c r="G307" t="s">
        <v>51</v>
      </c>
    </row>
    <row r="308" spans="1:7" x14ac:dyDescent="0.25">
      <c r="A308" t="s">
        <v>358</v>
      </c>
      <c r="B308" s="23" t="s">
        <v>61</v>
      </c>
      <c r="C308" t="s">
        <v>36</v>
      </c>
      <c r="D308" t="s">
        <v>11</v>
      </c>
      <c r="E308">
        <v>0</v>
      </c>
      <c r="F308" s="26">
        <v>211.57417904998229</v>
      </c>
      <c r="G308" t="s">
        <v>51</v>
      </c>
    </row>
    <row r="309" spans="1:7" x14ac:dyDescent="0.25">
      <c r="A309" t="s">
        <v>359</v>
      </c>
      <c r="B309" s="23" t="s">
        <v>61</v>
      </c>
      <c r="C309" t="s">
        <v>36</v>
      </c>
      <c r="D309" t="s">
        <v>11</v>
      </c>
      <c r="E309">
        <v>0</v>
      </c>
      <c r="F309" s="26">
        <v>81.981413324686883</v>
      </c>
      <c r="G309" t="s">
        <v>51</v>
      </c>
    </row>
    <row r="310" spans="1:7" x14ac:dyDescent="0.25">
      <c r="A310" t="s">
        <v>360</v>
      </c>
      <c r="B310" s="23" t="s">
        <v>61</v>
      </c>
      <c r="C310" t="s">
        <v>36</v>
      </c>
      <c r="D310" t="s">
        <v>11</v>
      </c>
      <c r="E310">
        <v>0</v>
      </c>
      <c r="F310" s="26">
        <v>227.79932019498665</v>
      </c>
      <c r="G310" t="s">
        <v>51</v>
      </c>
    </row>
    <row r="311" spans="1:7" x14ac:dyDescent="0.25">
      <c r="A311" t="s">
        <v>361</v>
      </c>
      <c r="B311" s="23" t="s">
        <v>61</v>
      </c>
      <c r="C311" t="s">
        <v>36</v>
      </c>
      <c r="D311" t="s">
        <v>11</v>
      </c>
      <c r="E311">
        <v>0</v>
      </c>
      <c r="F311" s="26">
        <v>263.99498707081915</v>
      </c>
      <c r="G311" t="s">
        <v>51</v>
      </c>
    </row>
    <row r="312" spans="1:7" x14ac:dyDescent="0.25">
      <c r="A312" t="s">
        <v>362</v>
      </c>
      <c r="B312" s="23" t="s">
        <v>61</v>
      </c>
      <c r="C312" t="s">
        <v>36</v>
      </c>
      <c r="D312" t="s">
        <v>11</v>
      </c>
      <c r="E312">
        <v>0</v>
      </c>
      <c r="F312" s="26">
        <v>91.873273955658064</v>
      </c>
      <c r="G312" t="s">
        <v>51</v>
      </c>
    </row>
    <row r="313" spans="1:7" x14ac:dyDescent="0.25">
      <c r="A313" t="s">
        <v>363</v>
      </c>
      <c r="B313" s="23" t="s">
        <v>61</v>
      </c>
      <c r="C313" t="s">
        <v>36</v>
      </c>
      <c r="D313" t="s">
        <v>11</v>
      </c>
      <c r="E313">
        <v>0</v>
      </c>
      <c r="F313" s="26">
        <v>356.83634348187803</v>
      </c>
      <c r="G313" t="s">
        <v>51</v>
      </c>
    </row>
    <row r="314" spans="1:7" x14ac:dyDescent="0.25">
      <c r="A314" t="s">
        <v>364</v>
      </c>
      <c r="B314" s="23" t="s">
        <v>61</v>
      </c>
      <c r="C314" t="s">
        <v>36</v>
      </c>
      <c r="D314" t="s">
        <v>11</v>
      </c>
      <c r="E314">
        <v>0</v>
      </c>
      <c r="F314" s="26">
        <v>58.315504295932548</v>
      </c>
      <c r="G314" t="s">
        <v>51</v>
      </c>
    </row>
    <row r="315" spans="1:7" x14ac:dyDescent="0.25">
      <c r="A315" t="s">
        <v>365</v>
      </c>
      <c r="B315" s="23" t="s">
        <v>61</v>
      </c>
      <c r="C315" t="s">
        <v>36</v>
      </c>
      <c r="D315" t="s">
        <v>11</v>
      </c>
      <c r="E315">
        <v>0</v>
      </c>
      <c r="F315" s="26">
        <v>126.48184881157555</v>
      </c>
      <c r="G315" t="s">
        <v>51</v>
      </c>
    </row>
    <row r="316" spans="1:7" x14ac:dyDescent="0.25">
      <c r="A316" t="s">
        <v>366</v>
      </c>
      <c r="B316" s="23" t="s">
        <v>61</v>
      </c>
      <c r="C316" t="s">
        <v>36</v>
      </c>
      <c r="D316" t="s">
        <v>11</v>
      </c>
      <c r="E316">
        <v>0</v>
      </c>
      <c r="F316" s="26">
        <v>494.10477285805001</v>
      </c>
      <c r="G316" t="s">
        <v>51</v>
      </c>
    </row>
    <row r="317" spans="1:7" x14ac:dyDescent="0.25">
      <c r="A317" t="s">
        <v>367</v>
      </c>
      <c r="B317" s="23" t="s">
        <v>61</v>
      </c>
      <c r="C317" t="s">
        <v>36</v>
      </c>
      <c r="D317" t="s">
        <v>11</v>
      </c>
      <c r="E317">
        <v>0</v>
      </c>
      <c r="F317" s="26">
        <v>23.954644097222225</v>
      </c>
      <c r="G317" t="s">
        <v>51</v>
      </c>
    </row>
    <row r="318" spans="1:7" x14ac:dyDescent="0.25">
      <c r="A318" t="s">
        <v>368</v>
      </c>
      <c r="B318" s="23" t="s">
        <v>61</v>
      </c>
      <c r="C318" t="s">
        <v>36</v>
      </c>
      <c r="D318" t="s">
        <v>11</v>
      </c>
      <c r="E318">
        <v>0</v>
      </c>
      <c r="F318" s="26">
        <v>473.68897490221485</v>
      </c>
      <c r="G318" t="s">
        <v>51</v>
      </c>
    </row>
    <row r="319" spans="1:7" x14ac:dyDescent="0.25">
      <c r="A319" t="s">
        <v>369</v>
      </c>
      <c r="B319" s="23" t="s">
        <v>61</v>
      </c>
      <c r="C319" t="s">
        <v>36</v>
      </c>
      <c r="D319" t="s">
        <v>11</v>
      </c>
      <c r="E319">
        <v>0</v>
      </c>
      <c r="F319" s="26">
        <v>156.64368454645029</v>
      </c>
      <c r="G319" t="s">
        <v>51</v>
      </c>
    </row>
    <row r="320" spans="1:7" x14ac:dyDescent="0.25">
      <c r="A320" t="s">
        <v>370</v>
      </c>
      <c r="B320" s="23" t="s">
        <v>61</v>
      </c>
      <c r="C320" t="s">
        <v>36</v>
      </c>
      <c r="D320" t="s">
        <v>11</v>
      </c>
      <c r="E320">
        <v>0</v>
      </c>
      <c r="F320" s="26">
        <v>101.47992573844061</v>
      </c>
      <c r="G320" t="s">
        <v>51</v>
      </c>
    </row>
    <row r="321" spans="1:7" x14ac:dyDescent="0.25">
      <c r="A321" t="s">
        <v>371</v>
      </c>
      <c r="B321" s="23" t="s">
        <v>61</v>
      </c>
      <c r="C321" t="s">
        <v>36</v>
      </c>
      <c r="D321" t="s">
        <v>11</v>
      </c>
      <c r="E321">
        <v>0</v>
      </c>
      <c r="F321" s="26">
        <v>129.19130026458555</v>
      </c>
      <c r="G321" t="s">
        <v>51</v>
      </c>
    </row>
    <row r="322" spans="1:7" x14ac:dyDescent="0.25">
      <c r="A322" t="s">
        <v>372</v>
      </c>
      <c r="B322" s="23" t="s">
        <v>61</v>
      </c>
      <c r="C322" t="s">
        <v>36</v>
      </c>
      <c r="D322" t="s">
        <v>11</v>
      </c>
      <c r="E322">
        <v>0</v>
      </c>
      <c r="F322" s="26">
        <v>66.233481381166101</v>
      </c>
      <c r="G322" t="s">
        <v>51</v>
      </c>
    </row>
    <row r="323" spans="1:7" x14ac:dyDescent="0.25">
      <c r="A323" t="s">
        <v>373</v>
      </c>
      <c r="B323" s="23" t="s">
        <v>61</v>
      </c>
      <c r="C323" t="s">
        <v>36</v>
      </c>
      <c r="D323" t="s">
        <v>11</v>
      </c>
      <c r="E323">
        <v>0</v>
      </c>
      <c r="F323" s="26">
        <v>66.234824047747267</v>
      </c>
      <c r="G323" t="s">
        <v>51</v>
      </c>
    </row>
    <row r="324" spans="1:7" x14ac:dyDescent="0.25">
      <c r="A324" t="s">
        <v>374</v>
      </c>
      <c r="B324" s="23" t="s">
        <v>61</v>
      </c>
      <c r="C324" t="s">
        <v>36</v>
      </c>
      <c r="D324" t="s">
        <v>11</v>
      </c>
      <c r="E324">
        <v>0</v>
      </c>
      <c r="F324" s="26">
        <v>366.09663782152347</v>
      </c>
      <c r="G324" t="s">
        <v>51</v>
      </c>
    </row>
    <row r="325" spans="1:7" x14ac:dyDescent="0.25">
      <c r="A325" t="s">
        <v>375</v>
      </c>
      <c r="B325" s="23" t="s">
        <v>61</v>
      </c>
      <c r="C325" t="s">
        <v>36</v>
      </c>
      <c r="D325" t="s">
        <v>11</v>
      </c>
      <c r="E325">
        <v>0</v>
      </c>
      <c r="F325" s="26">
        <v>15.158328957027862</v>
      </c>
      <c r="G325" t="s">
        <v>51</v>
      </c>
    </row>
    <row r="326" spans="1:7" x14ac:dyDescent="0.25">
      <c r="A326" t="s">
        <v>376</v>
      </c>
      <c r="B326" s="23" t="s">
        <v>61</v>
      </c>
      <c r="C326" t="s">
        <v>36</v>
      </c>
      <c r="D326" t="s">
        <v>11</v>
      </c>
      <c r="E326">
        <v>0</v>
      </c>
      <c r="F326" s="26">
        <v>1105.5255634947937</v>
      </c>
      <c r="G326" t="s">
        <v>51</v>
      </c>
    </row>
    <row r="327" spans="1:7" x14ac:dyDescent="0.25">
      <c r="A327" t="s">
        <v>377</v>
      </c>
      <c r="B327" s="23" t="s">
        <v>61</v>
      </c>
      <c r="C327" t="s">
        <v>36</v>
      </c>
      <c r="D327" t="s">
        <v>11</v>
      </c>
      <c r="E327">
        <v>0</v>
      </c>
      <c r="F327" s="26">
        <v>29.548715145469433</v>
      </c>
      <c r="G327" t="s">
        <v>51</v>
      </c>
    </row>
    <row r="328" spans="1:7" x14ac:dyDescent="0.25">
      <c r="A328" t="s">
        <v>378</v>
      </c>
      <c r="B328" s="23" t="s">
        <v>61</v>
      </c>
      <c r="C328" t="s">
        <v>36</v>
      </c>
      <c r="D328" t="s">
        <v>11</v>
      </c>
      <c r="E328">
        <v>0</v>
      </c>
      <c r="F328" s="26">
        <v>23.805987993876141</v>
      </c>
      <c r="G328" t="s">
        <v>51</v>
      </c>
    </row>
    <row r="329" spans="1:7" x14ac:dyDescent="0.25">
      <c r="A329" t="s">
        <v>379</v>
      </c>
      <c r="B329" s="23" t="s">
        <v>61</v>
      </c>
      <c r="C329" t="s">
        <v>36</v>
      </c>
      <c r="D329" t="s">
        <v>11</v>
      </c>
      <c r="E329">
        <v>0</v>
      </c>
      <c r="F329" s="26">
        <v>23.812126159667972</v>
      </c>
      <c r="G329" t="s">
        <v>51</v>
      </c>
    </row>
    <row r="330" spans="1:7" x14ac:dyDescent="0.25">
      <c r="A330" t="s">
        <v>380</v>
      </c>
      <c r="B330" s="23" t="s">
        <v>61</v>
      </c>
      <c r="C330" t="s">
        <v>36</v>
      </c>
      <c r="D330" t="s">
        <v>11</v>
      </c>
      <c r="E330">
        <v>0</v>
      </c>
      <c r="F330" s="26">
        <v>23.805972099304203</v>
      </c>
      <c r="G330" t="s">
        <v>51</v>
      </c>
    </row>
    <row r="331" spans="1:7" x14ac:dyDescent="0.25">
      <c r="A331" t="s">
        <v>381</v>
      </c>
      <c r="B331" s="23" t="s">
        <v>61</v>
      </c>
      <c r="C331" t="s">
        <v>36</v>
      </c>
      <c r="D331" t="s">
        <v>11</v>
      </c>
      <c r="E331">
        <v>0</v>
      </c>
      <c r="F331" s="26">
        <v>25.027777777777775</v>
      </c>
      <c r="G331" t="s">
        <v>51</v>
      </c>
    </row>
    <row r="332" spans="1:7" x14ac:dyDescent="0.25">
      <c r="A332" t="s">
        <v>382</v>
      </c>
      <c r="B332" s="23" t="s">
        <v>61</v>
      </c>
      <c r="C332" t="s">
        <v>36</v>
      </c>
      <c r="D332" t="s">
        <v>11</v>
      </c>
      <c r="E332">
        <v>0</v>
      </c>
      <c r="F332" s="26">
        <v>82.77401483523299</v>
      </c>
      <c r="G332" t="s">
        <v>51</v>
      </c>
    </row>
  </sheetData>
  <mergeCells count="3">
    <mergeCell ref="B1:C1"/>
    <mergeCell ref="B2:C2"/>
    <mergeCell ref="A4:G4"/>
  </mergeCells>
  <conditionalFormatting sqref="D1:D3 D5:D504">
    <cfRule type="cellIs" dxfId="2" priority="3" operator="equal">
      <formula>"Yes"</formula>
    </cfRule>
  </conditionalFormatting>
  <conditionalFormatting sqref="G1:G3 G5:G104857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Lookups!$B$1:$B$9</xm:f>
          </x14:formula1>
          <xm:sqref>G2</xm:sqref>
        </x14:dataValidation>
        <x14:dataValidation type="list" allowBlank="1" showInputMessage="1" showErrorMessage="1">
          <x14:formula1>
            <xm:f>Lookups!$D$1:$D$19</xm:f>
          </x14:formula1>
          <xm:sqref>C6:C15 C20:C332</xm:sqref>
        </x14:dataValidation>
        <x14:dataValidation type="list" allowBlank="1" showInputMessage="1" showErrorMessage="1">
          <x14:formula1>
            <xm:f>Lookups!$A$1:$A$3</xm:f>
          </x14:formula1>
          <xm:sqref>D6:D332</xm:sqref>
        </x14:dataValidation>
        <x14:dataValidation type="list" allowBlank="1" showInputMessage="1" showErrorMessage="1">
          <x14:formula1>
            <xm:f>Lookups!$E$1:$E$4</xm:f>
          </x14:formula1>
          <xm:sqref>G6:G332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workbookViewId="0">
      <selection activeCell="E6" sqref="E6"/>
    </sheetView>
  </sheetViews>
  <sheetFormatPr defaultRowHeight="15" x14ac:dyDescent="0.25"/>
  <cols>
    <col min="1" max="1" width="24.7109375" style="13" customWidth="1"/>
    <col min="2" max="2" width="38.85546875" style="13" customWidth="1"/>
    <col min="3" max="3" width="20.7109375" style="13" customWidth="1"/>
    <col min="4" max="5" width="14.7109375" style="13" customWidth="1"/>
    <col min="6" max="8" width="9.140625" style="13"/>
    <col min="9" max="9" width="20" style="13" bestFit="1" customWidth="1"/>
    <col min="10" max="11" width="9.140625" style="13"/>
    <col min="12" max="12" width="44.140625" style="13" bestFit="1" customWidth="1"/>
    <col min="13" max="14" width="9.140625" style="13"/>
    <col min="15" max="15" width="20" style="13" bestFit="1" customWidth="1"/>
    <col min="16" max="16" width="31.7109375" style="13" bestFit="1" customWidth="1"/>
    <col min="17" max="16384" width="9.140625" style="13"/>
  </cols>
  <sheetData>
    <row r="1" spans="1:5" x14ac:dyDescent="0.25">
      <c r="A1" s="11" t="s">
        <v>0</v>
      </c>
      <c r="B1" s="18" t="str">
        <f>'eBARS Changes'!B1:C1</f>
        <v>0602</v>
      </c>
      <c r="C1" s="12"/>
      <c r="D1" s="11" t="s">
        <v>9</v>
      </c>
      <c r="E1" s="16">
        <f>'eBARS Changes'!G1</f>
        <v>44645</v>
      </c>
    </row>
    <row r="2" spans="1:5" x14ac:dyDescent="0.25">
      <c r="A2" s="11" t="s">
        <v>1</v>
      </c>
      <c r="B2" s="18" t="str">
        <f>'eBARS Changes'!B2:C2</f>
        <v>Pavilion A</v>
      </c>
      <c r="C2" s="12"/>
      <c r="D2" s="11" t="s">
        <v>10</v>
      </c>
      <c r="E2" s="17" t="str">
        <f>'eBARS Changes'!G2</f>
        <v>Nicole Kline</v>
      </c>
    </row>
    <row r="4" spans="1:5" x14ac:dyDescent="0.25">
      <c r="A4" s="24" t="s">
        <v>384</v>
      </c>
      <c r="B4" s="25"/>
      <c r="C4" s="25"/>
      <c r="D4" s="25"/>
      <c r="E4" s="25"/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>
      <c r="A6" s="13" t="s">
        <v>385</v>
      </c>
      <c r="B6" s="13" t="s">
        <v>386</v>
      </c>
      <c r="C6" t="s">
        <v>18</v>
      </c>
      <c r="D6" s="13">
        <v>0</v>
      </c>
    </row>
    <row r="7" spans="1:5" x14ac:dyDescent="0.25">
      <c r="A7" s="13" t="s">
        <v>387</v>
      </c>
      <c r="B7" s="28" t="s">
        <v>388</v>
      </c>
      <c r="C7" t="s">
        <v>18</v>
      </c>
      <c r="D7" s="13">
        <v>0</v>
      </c>
    </row>
    <row r="8" spans="1:5" x14ac:dyDescent="0.25">
      <c r="A8" s="13" t="s">
        <v>389</v>
      </c>
      <c r="B8" s="28" t="s">
        <v>390</v>
      </c>
      <c r="C8" t="s">
        <v>18</v>
      </c>
      <c r="D8" s="13">
        <v>0</v>
      </c>
    </row>
    <row r="9" spans="1:5" x14ac:dyDescent="0.25">
      <c r="A9" s="13" t="s">
        <v>391</v>
      </c>
      <c r="B9" s="28" t="s">
        <v>392</v>
      </c>
      <c r="C9" t="s">
        <v>18</v>
      </c>
      <c r="D9" s="13">
        <v>0</v>
      </c>
    </row>
    <row r="10" spans="1:5" x14ac:dyDescent="0.25">
      <c r="A10" s="13" t="s">
        <v>393</v>
      </c>
      <c r="B10" s="28" t="s">
        <v>394</v>
      </c>
      <c r="C10" t="s">
        <v>18</v>
      </c>
      <c r="D10" s="13">
        <v>0</v>
      </c>
    </row>
    <row r="11" spans="1:5" x14ac:dyDescent="0.25">
      <c r="A11" s="13" t="s">
        <v>395</v>
      </c>
      <c r="B11" s="28" t="s">
        <v>396</v>
      </c>
      <c r="C11" t="s">
        <v>18</v>
      </c>
      <c r="D11" s="13">
        <v>0</v>
      </c>
    </row>
    <row r="12" spans="1:5" x14ac:dyDescent="0.25">
      <c r="A12" s="13" t="s">
        <v>397</v>
      </c>
      <c r="B12" s="28" t="s">
        <v>398</v>
      </c>
      <c r="C12" t="s">
        <v>18</v>
      </c>
      <c r="D12" s="13">
        <v>0</v>
      </c>
    </row>
    <row r="13" spans="1:5" x14ac:dyDescent="0.25">
      <c r="A13" s="13" t="s">
        <v>399</v>
      </c>
      <c r="B13" s="28" t="s">
        <v>400</v>
      </c>
      <c r="C13" t="s">
        <v>18</v>
      </c>
      <c r="D13" s="13">
        <v>0</v>
      </c>
    </row>
    <row r="14" spans="1:5" x14ac:dyDescent="0.25">
      <c r="A14" s="13" t="s">
        <v>401</v>
      </c>
      <c r="B14" s="28" t="s">
        <v>402</v>
      </c>
      <c r="C14" t="s">
        <v>14</v>
      </c>
      <c r="D14" s="27">
        <v>327</v>
      </c>
    </row>
    <row r="15" spans="1:5" x14ac:dyDescent="0.25">
      <c r="A15" s="13" t="s">
        <v>404</v>
      </c>
      <c r="B15" s="28" t="s">
        <v>716</v>
      </c>
      <c r="C15" t="s">
        <v>14</v>
      </c>
      <c r="D15" s="27">
        <v>401</v>
      </c>
    </row>
    <row r="16" spans="1:5" x14ac:dyDescent="0.25">
      <c r="A16" s="13" t="s">
        <v>405</v>
      </c>
      <c r="B16" s="28" t="s">
        <v>717</v>
      </c>
      <c r="C16" t="s">
        <v>14</v>
      </c>
      <c r="D16" s="27">
        <v>340</v>
      </c>
    </row>
    <row r="17" spans="1:4" x14ac:dyDescent="0.25">
      <c r="A17" s="13" t="s">
        <v>406</v>
      </c>
      <c r="B17" s="28" t="s">
        <v>718</v>
      </c>
      <c r="C17" t="s">
        <v>14</v>
      </c>
      <c r="D17" s="27">
        <v>686</v>
      </c>
    </row>
    <row r="18" spans="1:4" x14ac:dyDescent="0.25">
      <c r="A18" s="13" t="s">
        <v>407</v>
      </c>
      <c r="B18" s="28" t="s">
        <v>719</v>
      </c>
      <c r="C18" t="s">
        <v>14</v>
      </c>
      <c r="D18" s="27">
        <v>247</v>
      </c>
    </row>
    <row r="19" spans="1:4" x14ac:dyDescent="0.25">
      <c r="A19" s="13" t="s">
        <v>408</v>
      </c>
      <c r="B19" s="28" t="s">
        <v>720</v>
      </c>
      <c r="C19" t="s">
        <v>14</v>
      </c>
      <c r="D19" s="27">
        <v>461.38546292527786</v>
      </c>
    </row>
    <row r="20" spans="1:4" x14ac:dyDescent="0.25">
      <c r="A20" s="13" t="s">
        <v>409</v>
      </c>
      <c r="B20" s="28" t="s">
        <v>721</v>
      </c>
      <c r="C20" t="s">
        <v>14</v>
      </c>
      <c r="D20" s="27">
        <v>178.77280200932486</v>
      </c>
    </row>
    <row r="21" spans="1:4" x14ac:dyDescent="0.25">
      <c r="A21" s="13" t="s">
        <v>410</v>
      </c>
      <c r="B21" s="28" t="s">
        <v>730</v>
      </c>
      <c r="C21" t="s">
        <v>14</v>
      </c>
      <c r="D21" s="27">
        <v>42.271488830641225</v>
      </c>
    </row>
    <row r="22" spans="1:4" x14ac:dyDescent="0.25">
      <c r="A22" s="13" t="s">
        <v>405</v>
      </c>
      <c r="B22" s="28" t="s">
        <v>717</v>
      </c>
      <c r="C22" t="s">
        <v>14</v>
      </c>
      <c r="D22" s="27">
        <v>339.51958118415331</v>
      </c>
    </row>
    <row r="23" spans="1:4" x14ac:dyDescent="0.25">
      <c r="A23" s="13" t="s">
        <v>411</v>
      </c>
      <c r="B23" s="28" t="s">
        <v>722</v>
      </c>
      <c r="C23" t="s">
        <v>14</v>
      </c>
      <c r="D23" s="27">
        <v>317.35328490333632</v>
      </c>
    </row>
    <row r="24" spans="1:4" x14ac:dyDescent="0.25">
      <c r="A24" s="13" t="s">
        <v>412</v>
      </c>
      <c r="B24" s="28" t="s">
        <v>723</v>
      </c>
      <c r="C24" t="s">
        <v>14</v>
      </c>
      <c r="D24" s="27">
        <v>110.2469904311907</v>
      </c>
    </row>
    <row r="25" spans="1:4" x14ac:dyDescent="0.25">
      <c r="A25" s="13" t="s">
        <v>404</v>
      </c>
      <c r="B25" s="28" t="s">
        <v>716</v>
      </c>
      <c r="C25" t="s">
        <v>14</v>
      </c>
      <c r="D25" s="27">
        <v>400.79505681519453</v>
      </c>
    </row>
    <row r="26" spans="1:4" x14ac:dyDescent="0.25">
      <c r="A26" s="13" t="s">
        <v>406</v>
      </c>
      <c r="B26" s="28" t="s">
        <v>718</v>
      </c>
      <c r="C26" t="s">
        <v>14</v>
      </c>
      <c r="D26" s="27">
        <v>686.4438280889558</v>
      </c>
    </row>
    <row r="27" spans="1:4" x14ac:dyDescent="0.25">
      <c r="A27" s="13" t="s">
        <v>413</v>
      </c>
      <c r="B27" s="28" t="s">
        <v>731</v>
      </c>
      <c r="C27" t="s">
        <v>14</v>
      </c>
      <c r="D27" s="27">
        <v>71.651350763109036</v>
      </c>
    </row>
    <row r="28" spans="1:4" x14ac:dyDescent="0.25">
      <c r="A28" s="13" t="s">
        <v>414</v>
      </c>
      <c r="B28" s="28" t="s">
        <v>732</v>
      </c>
      <c r="C28" t="s">
        <v>14</v>
      </c>
      <c r="D28" s="27">
        <v>143.76019266497397</v>
      </c>
    </row>
    <row r="29" spans="1:4" x14ac:dyDescent="0.25">
      <c r="A29" s="13" t="s">
        <v>415</v>
      </c>
      <c r="B29" s="28" t="s">
        <v>733</v>
      </c>
      <c r="C29" t="s">
        <v>14</v>
      </c>
      <c r="D29" s="27">
        <v>165.20202145416343</v>
      </c>
    </row>
    <row r="30" spans="1:4" x14ac:dyDescent="0.25">
      <c r="A30" s="13" t="s">
        <v>416</v>
      </c>
      <c r="B30" s="28" t="s">
        <v>724</v>
      </c>
      <c r="C30" t="s">
        <v>14</v>
      </c>
      <c r="D30" s="27">
        <v>118.33185641758611</v>
      </c>
    </row>
    <row r="31" spans="1:4" x14ac:dyDescent="0.25">
      <c r="A31" s="13" t="s">
        <v>417</v>
      </c>
      <c r="B31" s="28" t="s">
        <v>725</v>
      </c>
      <c r="C31" t="s">
        <v>14</v>
      </c>
      <c r="D31" s="27">
        <v>206.33320048012922</v>
      </c>
    </row>
    <row r="32" spans="1:4" x14ac:dyDescent="0.25">
      <c r="A32" s="13" t="s">
        <v>418</v>
      </c>
      <c r="B32" s="28" t="s">
        <v>726</v>
      </c>
      <c r="C32" t="s">
        <v>14</v>
      </c>
      <c r="D32" s="27">
        <v>200.11141549742831</v>
      </c>
    </row>
    <row r="33" spans="1:4" x14ac:dyDescent="0.25">
      <c r="A33" s="13" t="s">
        <v>403</v>
      </c>
      <c r="B33" s="28" t="s">
        <v>727</v>
      </c>
      <c r="C33" t="s">
        <v>14</v>
      </c>
      <c r="D33" s="27">
        <v>327.42338711386805</v>
      </c>
    </row>
    <row r="34" spans="1:4" x14ac:dyDescent="0.25">
      <c r="A34" s="13" t="s">
        <v>419</v>
      </c>
      <c r="B34" s="28" t="s">
        <v>728</v>
      </c>
      <c r="C34" t="s">
        <v>14</v>
      </c>
      <c r="D34" s="27">
        <v>702.91832111646534</v>
      </c>
    </row>
    <row r="35" spans="1:4" x14ac:dyDescent="0.25">
      <c r="A35" s="13" t="s">
        <v>420</v>
      </c>
      <c r="B35" s="28" t="s">
        <v>729</v>
      </c>
      <c r="C35" t="s">
        <v>14</v>
      </c>
      <c r="D35" s="27">
        <v>461.61100513667856</v>
      </c>
    </row>
    <row r="36" spans="1:4" x14ac:dyDescent="0.25">
      <c r="A36" s="13" t="s">
        <v>421</v>
      </c>
      <c r="B36" s="28" t="s">
        <v>734</v>
      </c>
      <c r="C36" t="s">
        <v>14</v>
      </c>
      <c r="D36" s="27">
        <v>178.9981107409759</v>
      </c>
    </row>
    <row r="37" spans="1:4" x14ac:dyDescent="0.25">
      <c r="A37" s="13" t="s">
        <v>422</v>
      </c>
      <c r="B37" s="28" t="s">
        <v>735</v>
      </c>
      <c r="C37" t="s">
        <v>14</v>
      </c>
      <c r="D37" s="27">
        <v>42.27086762411313</v>
      </c>
    </row>
    <row r="38" spans="1:4" x14ac:dyDescent="0.25">
      <c r="A38" s="13" t="s">
        <v>423</v>
      </c>
      <c r="B38" s="28" t="s">
        <v>736</v>
      </c>
      <c r="C38" t="s">
        <v>14</v>
      </c>
      <c r="D38" s="27">
        <v>246.6651849441696</v>
      </c>
    </row>
    <row r="39" spans="1:4" x14ac:dyDescent="0.25">
      <c r="A39" s="13" t="s">
        <v>424</v>
      </c>
      <c r="B39" s="28" t="s">
        <v>737</v>
      </c>
      <c r="C39" t="s">
        <v>14</v>
      </c>
      <c r="D39" s="27">
        <v>13.9052734375</v>
      </c>
    </row>
    <row r="40" spans="1:4" x14ac:dyDescent="0.25">
      <c r="A40" s="13" t="s">
        <v>425</v>
      </c>
      <c r="B40" s="28" t="s">
        <v>738</v>
      </c>
      <c r="C40" t="s">
        <v>14</v>
      </c>
      <c r="D40" s="27">
        <v>457.0340406648013</v>
      </c>
    </row>
    <row r="41" spans="1:4" x14ac:dyDescent="0.25">
      <c r="A41" s="13" t="s">
        <v>426</v>
      </c>
      <c r="B41" s="28" t="s">
        <v>739</v>
      </c>
      <c r="C41" t="s">
        <v>14</v>
      </c>
      <c r="D41" s="27">
        <v>565.45803523407733</v>
      </c>
    </row>
    <row r="42" spans="1:4" x14ac:dyDescent="0.25">
      <c r="A42" s="13" t="s">
        <v>427</v>
      </c>
      <c r="B42" s="28" t="s">
        <v>740</v>
      </c>
      <c r="C42" t="s">
        <v>14</v>
      </c>
      <c r="D42" s="27">
        <v>46.928109566836305</v>
      </c>
    </row>
    <row r="43" spans="1:4" x14ac:dyDescent="0.25">
      <c r="A43" s="13" t="s">
        <v>428</v>
      </c>
      <c r="B43" s="28" t="s">
        <v>741</v>
      </c>
      <c r="C43" t="s">
        <v>14</v>
      </c>
      <c r="D43" s="27">
        <v>36.300353065973873</v>
      </c>
    </row>
    <row r="44" spans="1:4" x14ac:dyDescent="0.25">
      <c r="A44" s="13" t="s">
        <v>429</v>
      </c>
      <c r="B44" s="28" t="s">
        <v>742</v>
      </c>
      <c r="C44" t="s">
        <v>14</v>
      </c>
      <c r="D44" s="27">
        <v>189.17148191554267</v>
      </c>
    </row>
    <row r="45" spans="1:4" x14ac:dyDescent="0.25">
      <c r="A45" s="13" t="s">
        <v>430</v>
      </c>
      <c r="B45" s="28" t="s">
        <v>743</v>
      </c>
      <c r="C45" t="s">
        <v>14</v>
      </c>
      <c r="D45" s="27">
        <v>76.833660100923069</v>
      </c>
    </row>
    <row r="46" spans="1:4" x14ac:dyDescent="0.25">
      <c r="A46" s="13" t="s">
        <v>431</v>
      </c>
      <c r="B46" s="28" t="s">
        <v>744</v>
      </c>
      <c r="C46" t="s">
        <v>14</v>
      </c>
      <c r="D46" s="27">
        <v>65.841143046609233</v>
      </c>
    </row>
    <row r="47" spans="1:4" x14ac:dyDescent="0.25">
      <c r="A47" s="13" t="s">
        <v>432</v>
      </c>
      <c r="B47" s="28" t="s">
        <v>745</v>
      </c>
      <c r="C47" t="s">
        <v>14</v>
      </c>
      <c r="D47" s="27">
        <v>95.639436030514659</v>
      </c>
    </row>
    <row r="48" spans="1:4" x14ac:dyDescent="0.25">
      <c r="A48" s="13" t="s">
        <v>433</v>
      </c>
      <c r="B48" s="28" t="s">
        <v>746</v>
      </c>
      <c r="C48" t="s">
        <v>14</v>
      </c>
      <c r="D48" s="27">
        <v>268.28247553498176</v>
      </c>
    </row>
    <row r="49" spans="1:4" x14ac:dyDescent="0.25">
      <c r="A49" s="13" t="s">
        <v>434</v>
      </c>
      <c r="B49" s="28" t="s">
        <v>747</v>
      </c>
      <c r="C49" t="s">
        <v>14</v>
      </c>
      <c r="D49" s="27">
        <v>49.085353568713707</v>
      </c>
    </row>
    <row r="50" spans="1:4" x14ac:dyDescent="0.25">
      <c r="A50" s="13" t="s">
        <v>435</v>
      </c>
      <c r="B50" s="28" t="s">
        <v>748</v>
      </c>
      <c r="C50" t="s">
        <v>14</v>
      </c>
      <c r="D50" s="27">
        <v>294.31626887827753</v>
      </c>
    </row>
    <row r="51" spans="1:4" x14ac:dyDescent="0.25">
      <c r="A51" s="13" t="s">
        <v>436</v>
      </c>
      <c r="B51" s="28" t="s">
        <v>749</v>
      </c>
      <c r="C51" t="s">
        <v>14</v>
      </c>
      <c r="D51" s="27">
        <v>49.138854462200669</v>
      </c>
    </row>
    <row r="52" spans="1:4" x14ac:dyDescent="0.25">
      <c r="A52" s="13" t="s">
        <v>437</v>
      </c>
      <c r="B52" s="28" t="s">
        <v>750</v>
      </c>
      <c r="C52" t="s">
        <v>14</v>
      </c>
      <c r="D52" s="27">
        <v>294.19526617115162</v>
      </c>
    </row>
    <row r="53" spans="1:4" x14ac:dyDescent="0.25">
      <c r="A53" s="13" t="s">
        <v>438</v>
      </c>
      <c r="B53" s="28" t="s">
        <v>751</v>
      </c>
      <c r="C53" t="s">
        <v>14</v>
      </c>
      <c r="D53" s="27">
        <v>48.973621618403634</v>
      </c>
    </row>
    <row r="54" spans="1:4" x14ac:dyDescent="0.25">
      <c r="A54" s="13" t="s">
        <v>439</v>
      </c>
      <c r="B54" s="28" t="s">
        <v>752</v>
      </c>
      <c r="C54" t="s">
        <v>14</v>
      </c>
      <c r="D54" s="27">
        <v>294.19087262780204</v>
      </c>
    </row>
    <row r="55" spans="1:4" x14ac:dyDescent="0.25">
      <c r="A55" s="13" t="s">
        <v>440</v>
      </c>
      <c r="B55" s="28" t="s">
        <v>753</v>
      </c>
      <c r="C55" t="s">
        <v>14</v>
      </c>
      <c r="D55" s="27">
        <v>49.000979754815084</v>
      </c>
    </row>
    <row r="56" spans="1:4" x14ac:dyDescent="0.25">
      <c r="A56" s="13" t="s">
        <v>441</v>
      </c>
      <c r="B56" s="28" t="s">
        <v>754</v>
      </c>
      <c r="C56" t="s">
        <v>14</v>
      </c>
      <c r="D56" s="27">
        <v>292.53624324585934</v>
      </c>
    </row>
    <row r="57" spans="1:4" x14ac:dyDescent="0.25">
      <c r="A57" s="13" t="s">
        <v>442</v>
      </c>
      <c r="B57" s="28" t="s">
        <v>755</v>
      </c>
      <c r="C57" t="s">
        <v>14</v>
      </c>
      <c r="D57" s="27">
        <v>49.103427172418577</v>
      </c>
    </row>
    <row r="58" spans="1:4" x14ac:dyDescent="0.25">
      <c r="A58" s="13" t="s">
        <v>443</v>
      </c>
      <c r="B58" s="28" t="s">
        <v>756</v>
      </c>
      <c r="C58" t="s">
        <v>14</v>
      </c>
      <c r="D58" s="27">
        <v>294.12953578935577</v>
      </c>
    </row>
    <row r="59" spans="1:4" x14ac:dyDescent="0.25">
      <c r="A59" s="13" t="s">
        <v>444</v>
      </c>
      <c r="B59" s="28" t="s">
        <v>757</v>
      </c>
      <c r="C59" t="s">
        <v>14</v>
      </c>
      <c r="D59" s="27">
        <v>48.886093407222582</v>
      </c>
    </row>
    <row r="60" spans="1:4" x14ac:dyDescent="0.25">
      <c r="A60" s="13" t="s">
        <v>445</v>
      </c>
      <c r="B60" s="28" t="s">
        <v>758</v>
      </c>
      <c r="C60" t="s">
        <v>14</v>
      </c>
      <c r="D60" s="27">
        <v>291.38470223980647</v>
      </c>
    </row>
    <row r="61" spans="1:4" x14ac:dyDescent="0.25">
      <c r="A61" s="13" t="s">
        <v>446</v>
      </c>
      <c r="B61" s="28" t="s">
        <v>759</v>
      </c>
      <c r="C61" t="s">
        <v>14</v>
      </c>
      <c r="D61" s="27">
        <v>48.973220527495464</v>
      </c>
    </row>
    <row r="62" spans="1:4" x14ac:dyDescent="0.25">
      <c r="A62" s="13" t="s">
        <v>447</v>
      </c>
      <c r="B62" s="28" t="s">
        <v>760</v>
      </c>
      <c r="C62" t="s">
        <v>14</v>
      </c>
      <c r="D62" s="27">
        <v>289.19917047378192</v>
      </c>
    </row>
    <row r="63" spans="1:4" x14ac:dyDescent="0.25">
      <c r="A63" s="13" t="s">
        <v>448</v>
      </c>
      <c r="B63" s="28" t="s">
        <v>761</v>
      </c>
      <c r="C63" t="s">
        <v>14</v>
      </c>
      <c r="D63" s="27">
        <v>48.989604201116087</v>
      </c>
    </row>
    <row r="64" spans="1:4" x14ac:dyDescent="0.25">
      <c r="A64" s="13" t="s">
        <v>449</v>
      </c>
      <c r="B64" s="28" t="s">
        <v>762</v>
      </c>
      <c r="C64" t="s">
        <v>14</v>
      </c>
      <c r="D64" s="27">
        <v>301.84617091681702</v>
      </c>
    </row>
    <row r="65" spans="1:4" x14ac:dyDescent="0.25">
      <c r="A65" s="13" t="s">
        <v>450</v>
      </c>
      <c r="B65" s="28" t="s">
        <v>763</v>
      </c>
      <c r="C65" t="s">
        <v>14</v>
      </c>
      <c r="D65" s="27">
        <v>49.499116290451234</v>
      </c>
    </row>
    <row r="66" spans="1:4" x14ac:dyDescent="0.25">
      <c r="A66" s="13" t="s">
        <v>451</v>
      </c>
      <c r="B66" s="28" t="s">
        <v>764</v>
      </c>
      <c r="C66" t="s">
        <v>14</v>
      </c>
      <c r="D66" s="27">
        <v>302.17593466358568</v>
      </c>
    </row>
    <row r="67" spans="1:4" x14ac:dyDescent="0.25">
      <c r="A67" s="13" t="s">
        <v>452</v>
      </c>
      <c r="B67" s="28" t="s">
        <v>765</v>
      </c>
      <c r="C67" t="s">
        <v>14</v>
      </c>
      <c r="D67" s="27">
        <v>47.735177866920516</v>
      </c>
    </row>
    <row r="68" spans="1:4" x14ac:dyDescent="0.25">
      <c r="A68" s="13" t="s">
        <v>453</v>
      </c>
      <c r="B68" s="28" t="s">
        <v>766</v>
      </c>
      <c r="C68" t="s">
        <v>14</v>
      </c>
      <c r="D68" s="27">
        <v>305.01981424209146</v>
      </c>
    </row>
    <row r="69" spans="1:4" x14ac:dyDescent="0.25">
      <c r="A69" s="13" t="s">
        <v>454</v>
      </c>
      <c r="B69" s="28" t="s">
        <v>767</v>
      </c>
      <c r="C69" t="s">
        <v>14</v>
      </c>
      <c r="D69" s="27">
        <v>47.431710436332246</v>
      </c>
    </row>
    <row r="70" spans="1:4" x14ac:dyDescent="0.25">
      <c r="A70" s="13" t="s">
        <v>455</v>
      </c>
      <c r="B70" s="28" t="s">
        <v>768</v>
      </c>
      <c r="C70" t="s">
        <v>14</v>
      </c>
      <c r="D70" s="27">
        <v>301.86182773240017</v>
      </c>
    </row>
    <row r="71" spans="1:4" x14ac:dyDescent="0.25">
      <c r="A71" s="13" t="s">
        <v>456</v>
      </c>
      <c r="B71" s="28" t="s">
        <v>769</v>
      </c>
      <c r="C71" t="s">
        <v>14</v>
      </c>
      <c r="D71" s="27">
        <v>49.511358551862138</v>
      </c>
    </row>
    <row r="72" spans="1:4" x14ac:dyDescent="0.25">
      <c r="A72" s="13" t="s">
        <v>457</v>
      </c>
      <c r="B72" s="28" t="s">
        <v>770</v>
      </c>
      <c r="C72" t="s">
        <v>14</v>
      </c>
      <c r="D72" s="27">
        <v>289.2932085672316</v>
      </c>
    </row>
    <row r="73" spans="1:4" x14ac:dyDescent="0.25">
      <c r="A73" s="13" t="s">
        <v>458</v>
      </c>
      <c r="B73" s="28" t="s">
        <v>771</v>
      </c>
      <c r="C73" t="s">
        <v>14</v>
      </c>
      <c r="D73" s="27">
        <v>49.050667158703114</v>
      </c>
    </row>
    <row r="74" spans="1:4" x14ac:dyDescent="0.25">
      <c r="A74" s="13" t="s">
        <v>459</v>
      </c>
      <c r="B74" s="28" t="s">
        <v>772</v>
      </c>
      <c r="C74" t="s">
        <v>14</v>
      </c>
      <c r="D74" s="27">
        <v>291.17251653855459</v>
      </c>
    </row>
    <row r="75" spans="1:4" x14ac:dyDescent="0.25">
      <c r="A75" s="13" t="s">
        <v>460</v>
      </c>
      <c r="B75" s="28" t="s">
        <v>773</v>
      </c>
      <c r="C75" t="s">
        <v>14</v>
      </c>
      <c r="D75" s="27">
        <v>49.053195808677827</v>
      </c>
    </row>
    <row r="76" spans="1:4" x14ac:dyDescent="0.25">
      <c r="A76" s="13" t="s">
        <v>461</v>
      </c>
      <c r="B76" s="28" t="s">
        <v>774</v>
      </c>
      <c r="C76" t="s">
        <v>14</v>
      </c>
      <c r="D76" s="27">
        <v>293.65070665815273</v>
      </c>
    </row>
    <row r="77" spans="1:4" x14ac:dyDescent="0.25">
      <c r="A77" s="13" t="s">
        <v>462</v>
      </c>
      <c r="B77" s="28" t="s">
        <v>775</v>
      </c>
      <c r="C77" t="s">
        <v>14</v>
      </c>
      <c r="D77" s="27">
        <v>48.945959267749764</v>
      </c>
    </row>
    <row r="78" spans="1:4" x14ac:dyDescent="0.25">
      <c r="A78" s="13" t="s">
        <v>463</v>
      </c>
      <c r="B78" s="28" t="s">
        <v>776</v>
      </c>
      <c r="C78" t="s">
        <v>14</v>
      </c>
      <c r="D78" s="27">
        <v>292.24068819695259</v>
      </c>
    </row>
    <row r="79" spans="1:4" x14ac:dyDescent="0.25">
      <c r="A79" s="13" t="s">
        <v>464</v>
      </c>
      <c r="B79" s="28" t="s">
        <v>777</v>
      </c>
      <c r="C79" t="s">
        <v>14</v>
      </c>
      <c r="D79" s="27">
        <v>49.00963066983968</v>
      </c>
    </row>
    <row r="80" spans="1:4" x14ac:dyDescent="0.25">
      <c r="A80" s="13" t="s">
        <v>465</v>
      </c>
      <c r="B80" s="28" t="s">
        <v>778</v>
      </c>
      <c r="C80" t="s">
        <v>14</v>
      </c>
      <c r="D80" s="27">
        <v>294.01746981571586</v>
      </c>
    </row>
    <row r="81" spans="1:4" x14ac:dyDescent="0.25">
      <c r="A81" s="13" t="s">
        <v>466</v>
      </c>
      <c r="B81" s="28" t="s">
        <v>779</v>
      </c>
      <c r="C81" t="s">
        <v>14</v>
      </c>
      <c r="D81" s="27">
        <v>47.96343338234712</v>
      </c>
    </row>
    <row r="82" spans="1:4" x14ac:dyDescent="0.25">
      <c r="A82" s="13" t="s">
        <v>467</v>
      </c>
      <c r="B82" s="28" t="s">
        <v>780</v>
      </c>
      <c r="C82" t="s">
        <v>14</v>
      </c>
      <c r="D82" s="27">
        <v>291.03065170059233</v>
      </c>
    </row>
    <row r="83" spans="1:4" x14ac:dyDescent="0.25">
      <c r="A83" s="13" t="s">
        <v>468</v>
      </c>
      <c r="B83" s="28" t="s">
        <v>781</v>
      </c>
      <c r="C83" t="s">
        <v>14</v>
      </c>
      <c r="D83" s="27">
        <v>49.117751878569834</v>
      </c>
    </row>
    <row r="84" spans="1:4" x14ac:dyDescent="0.25">
      <c r="A84" s="13" t="s">
        <v>469</v>
      </c>
      <c r="B84" s="28" t="s">
        <v>782</v>
      </c>
      <c r="C84" t="s">
        <v>14</v>
      </c>
      <c r="D84" s="27">
        <v>293.92074585253266</v>
      </c>
    </row>
    <row r="85" spans="1:4" x14ac:dyDescent="0.25">
      <c r="A85" s="13" t="s">
        <v>470</v>
      </c>
      <c r="B85" s="28" t="s">
        <v>783</v>
      </c>
      <c r="C85" t="s">
        <v>14</v>
      </c>
      <c r="D85" s="27">
        <v>48.79990223845622</v>
      </c>
    </row>
    <row r="86" spans="1:4" x14ac:dyDescent="0.25">
      <c r="A86" s="13" t="s">
        <v>471</v>
      </c>
      <c r="B86" s="28" t="s">
        <v>784</v>
      </c>
      <c r="C86" t="s">
        <v>14</v>
      </c>
      <c r="D86" s="27">
        <v>292.41539842270623</v>
      </c>
    </row>
    <row r="87" spans="1:4" x14ac:dyDescent="0.25">
      <c r="A87" s="13" t="s">
        <v>472</v>
      </c>
      <c r="B87" s="28" t="s">
        <v>785</v>
      </c>
      <c r="C87" t="s">
        <v>14</v>
      </c>
      <c r="D87" s="27">
        <v>49.010454219959989</v>
      </c>
    </row>
    <row r="88" spans="1:4" x14ac:dyDescent="0.25">
      <c r="A88" s="13" t="s">
        <v>473</v>
      </c>
      <c r="B88" s="28" t="s">
        <v>786</v>
      </c>
      <c r="C88" t="s">
        <v>14</v>
      </c>
      <c r="D88" s="27">
        <v>294.35628440601027</v>
      </c>
    </row>
    <row r="89" spans="1:4" x14ac:dyDescent="0.25">
      <c r="A89" s="13" t="s">
        <v>474</v>
      </c>
      <c r="B89" s="28" t="s">
        <v>787</v>
      </c>
      <c r="C89" t="s">
        <v>14</v>
      </c>
      <c r="D89" s="27">
        <v>49.137820102895297</v>
      </c>
    </row>
    <row r="90" spans="1:4" x14ac:dyDescent="0.25">
      <c r="A90" s="13" t="s">
        <v>475</v>
      </c>
      <c r="B90" s="28" t="s">
        <v>788</v>
      </c>
      <c r="C90" t="s">
        <v>14</v>
      </c>
      <c r="D90" s="27">
        <v>291.25936142716091</v>
      </c>
    </row>
    <row r="91" spans="1:4" x14ac:dyDescent="0.25">
      <c r="A91" s="13" t="s">
        <v>476</v>
      </c>
      <c r="B91" s="28" t="s">
        <v>789</v>
      </c>
      <c r="C91" t="s">
        <v>14</v>
      </c>
      <c r="D91" s="27">
        <v>48.864817619634174</v>
      </c>
    </row>
    <row r="92" spans="1:4" x14ac:dyDescent="0.25">
      <c r="A92" s="13" t="s">
        <v>477</v>
      </c>
      <c r="B92" s="28" t="s">
        <v>790</v>
      </c>
      <c r="C92" t="s">
        <v>14</v>
      </c>
      <c r="D92" s="27">
        <v>293.88211079371268</v>
      </c>
    </row>
    <row r="93" spans="1:4" x14ac:dyDescent="0.25">
      <c r="A93" s="13" t="s">
        <v>478</v>
      </c>
      <c r="B93" s="28" t="s">
        <v>791</v>
      </c>
      <c r="C93" t="s">
        <v>14</v>
      </c>
      <c r="D93" s="27">
        <v>48.976222599132193</v>
      </c>
    </row>
    <row r="94" spans="1:4" x14ac:dyDescent="0.25">
      <c r="A94" s="13" t="s">
        <v>479</v>
      </c>
      <c r="B94" s="28" t="s">
        <v>792</v>
      </c>
      <c r="C94" t="s">
        <v>14</v>
      </c>
      <c r="D94" s="27">
        <v>291.25018671672376</v>
      </c>
    </row>
    <row r="95" spans="1:4" x14ac:dyDescent="0.25">
      <c r="A95" s="13" t="s">
        <v>480</v>
      </c>
      <c r="B95" s="28" t="s">
        <v>793</v>
      </c>
      <c r="C95" t="s">
        <v>14</v>
      </c>
      <c r="D95" s="27">
        <v>48.954152466923297</v>
      </c>
    </row>
    <row r="96" spans="1:4" x14ac:dyDescent="0.25">
      <c r="A96" s="13" t="s">
        <v>481</v>
      </c>
      <c r="B96" s="28" t="s">
        <v>794</v>
      </c>
      <c r="C96" t="s">
        <v>14</v>
      </c>
      <c r="D96" s="27">
        <v>293.89609933813978</v>
      </c>
    </row>
    <row r="97" spans="1:4" x14ac:dyDescent="0.25">
      <c r="A97" s="13" t="s">
        <v>482</v>
      </c>
      <c r="B97" s="28" t="s">
        <v>795</v>
      </c>
      <c r="C97" t="s">
        <v>14</v>
      </c>
      <c r="D97" s="27">
        <v>49.112089425040814</v>
      </c>
    </row>
    <row r="98" spans="1:4" x14ac:dyDescent="0.25">
      <c r="A98" s="13" t="s">
        <v>483</v>
      </c>
      <c r="B98" s="28" t="s">
        <v>796</v>
      </c>
      <c r="C98" t="s">
        <v>14</v>
      </c>
      <c r="D98" s="27">
        <v>283.22808845051458</v>
      </c>
    </row>
    <row r="99" spans="1:4" x14ac:dyDescent="0.25">
      <c r="A99" s="13" t="s">
        <v>484</v>
      </c>
      <c r="B99" s="28" t="s">
        <v>797</v>
      </c>
      <c r="C99" t="s">
        <v>14</v>
      </c>
      <c r="D99" s="27">
        <v>49.140421787457946</v>
      </c>
    </row>
    <row r="100" spans="1:4" x14ac:dyDescent="0.25">
      <c r="A100" s="13" t="s">
        <v>485</v>
      </c>
      <c r="B100" s="28" t="s">
        <v>798</v>
      </c>
      <c r="C100" t="s">
        <v>14</v>
      </c>
      <c r="D100" s="27">
        <v>305.6171174550222</v>
      </c>
    </row>
    <row r="101" spans="1:4" x14ac:dyDescent="0.25">
      <c r="A101" s="13" t="s">
        <v>486</v>
      </c>
      <c r="B101" s="28" t="s">
        <v>799</v>
      </c>
      <c r="C101" t="s">
        <v>14</v>
      </c>
      <c r="D101" s="27">
        <v>49.529898086730903</v>
      </c>
    </row>
    <row r="102" spans="1:4" x14ac:dyDescent="0.25">
      <c r="A102" s="13" t="s">
        <v>487</v>
      </c>
      <c r="B102" s="28" t="s">
        <v>800</v>
      </c>
      <c r="C102" t="s">
        <v>14</v>
      </c>
      <c r="D102" s="27">
        <v>296.95402697863108</v>
      </c>
    </row>
    <row r="103" spans="1:4" x14ac:dyDescent="0.25">
      <c r="A103" s="13" t="s">
        <v>488</v>
      </c>
      <c r="B103" s="28" t="s">
        <v>801</v>
      </c>
      <c r="C103" t="s">
        <v>14</v>
      </c>
      <c r="D103" s="27">
        <v>46.284341988878118</v>
      </c>
    </row>
    <row r="104" spans="1:4" x14ac:dyDescent="0.25">
      <c r="A104" s="13" t="s">
        <v>489</v>
      </c>
      <c r="B104" s="28" t="s">
        <v>802</v>
      </c>
      <c r="C104" t="s">
        <v>14</v>
      </c>
      <c r="D104" s="27">
        <v>301.22958401399148</v>
      </c>
    </row>
    <row r="105" spans="1:4" x14ac:dyDescent="0.25">
      <c r="A105" s="13" t="s">
        <v>490</v>
      </c>
      <c r="B105" s="28" t="s">
        <v>803</v>
      </c>
      <c r="C105" t="s">
        <v>14</v>
      </c>
      <c r="D105" s="27">
        <v>47.787203030208019</v>
      </c>
    </row>
    <row r="106" spans="1:4" x14ac:dyDescent="0.25">
      <c r="A106" s="13" t="s">
        <v>491</v>
      </c>
      <c r="B106" s="28" t="s">
        <v>804</v>
      </c>
      <c r="C106" t="s">
        <v>14</v>
      </c>
      <c r="D106" s="27">
        <v>302.98618075666792</v>
      </c>
    </row>
    <row r="107" spans="1:4" x14ac:dyDescent="0.25">
      <c r="A107" s="13" t="s">
        <v>492</v>
      </c>
      <c r="B107" s="28" t="s">
        <v>805</v>
      </c>
      <c r="C107" t="s">
        <v>14</v>
      </c>
      <c r="D107" s="27">
        <v>49.685564473594745</v>
      </c>
    </row>
    <row r="108" spans="1:4" x14ac:dyDescent="0.25">
      <c r="A108" s="13" t="s">
        <v>493</v>
      </c>
      <c r="B108" s="28" t="s">
        <v>806</v>
      </c>
      <c r="C108" t="s">
        <v>14</v>
      </c>
      <c r="D108" s="27">
        <v>288.28183965745848</v>
      </c>
    </row>
    <row r="109" spans="1:4" x14ac:dyDescent="0.25">
      <c r="A109" s="13" t="s">
        <v>494</v>
      </c>
      <c r="B109" s="28" t="s">
        <v>807</v>
      </c>
      <c r="C109" t="s">
        <v>14</v>
      </c>
      <c r="D109" s="27">
        <v>48.762846306742482</v>
      </c>
    </row>
    <row r="110" spans="1:4" x14ac:dyDescent="0.25">
      <c r="A110" s="13" t="s">
        <v>495</v>
      </c>
      <c r="B110" s="28" t="s">
        <v>808</v>
      </c>
      <c r="C110" t="s">
        <v>14</v>
      </c>
      <c r="D110" s="27">
        <v>288.51084270026894</v>
      </c>
    </row>
    <row r="111" spans="1:4" x14ac:dyDescent="0.25">
      <c r="A111" s="13" t="s">
        <v>496</v>
      </c>
      <c r="B111" s="28" t="s">
        <v>809</v>
      </c>
      <c r="C111" t="s">
        <v>14</v>
      </c>
      <c r="D111" s="27">
        <v>48.943725916324183</v>
      </c>
    </row>
    <row r="112" spans="1:4" x14ac:dyDescent="0.25">
      <c r="A112" s="13" t="s">
        <v>497</v>
      </c>
      <c r="B112" s="28" t="s">
        <v>810</v>
      </c>
      <c r="C112" t="s">
        <v>14</v>
      </c>
      <c r="D112" s="27">
        <v>50.234288708850123</v>
      </c>
    </row>
    <row r="113" spans="1:4" x14ac:dyDescent="0.25">
      <c r="A113" s="13" t="s">
        <v>498</v>
      </c>
      <c r="B113" s="28" t="s">
        <v>811</v>
      </c>
      <c r="C113" t="s">
        <v>14</v>
      </c>
      <c r="D113" s="27">
        <v>54.435403173685899</v>
      </c>
    </row>
    <row r="114" spans="1:4" x14ac:dyDescent="0.25">
      <c r="A114" s="13" t="s">
        <v>499</v>
      </c>
      <c r="B114" s="28" t="s">
        <v>812</v>
      </c>
      <c r="C114" t="s">
        <v>14</v>
      </c>
      <c r="D114" s="27">
        <v>96.364866776029658</v>
      </c>
    </row>
    <row r="115" spans="1:4" x14ac:dyDescent="0.25">
      <c r="A115" s="13" t="s">
        <v>500</v>
      </c>
      <c r="B115" s="28" t="s">
        <v>813</v>
      </c>
      <c r="C115" t="s">
        <v>14</v>
      </c>
      <c r="D115" s="27">
        <v>149.56520130760813</v>
      </c>
    </row>
    <row r="116" spans="1:4" x14ac:dyDescent="0.25">
      <c r="A116" s="13" t="s">
        <v>501</v>
      </c>
      <c r="B116" s="28" t="s">
        <v>814</v>
      </c>
      <c r="C116" t="s">
        <v>14</v>
      </c>
      <c r="D116" s="27">
        <v>71.85268850512027</v>
      </c>
    </row>
    <row r="117" spans="1:4" x14ac:dyDescent="0.25">
      <c r="A117" s="13" t="s">
        <v>502</v>
      </c>
      <c r="B117" s="28" t="s">
        <v>815</v>
      </c>
      <c r="C117" t="s">
        <v>14</v>
      </c>
      <c r="D117" s="27">
        <v>205.54555961642313</v>
      </c>
    </row>
    <row r="118" spans="1:4" x14ac:dyDescent="0.25">
      <c r="A118" s="13" t="s">
        <v>503</v>
      </c>
      <c r="B118" s="28" t="s">
        <v>816</v>
      </c>
      <c r="C118" t="s">
        <v>14</v>
      </c>
      <c r="D118" s="27">
        <v>52.662024783268059</v>
      </c>
    </row>
    <row r="119" spans="1:4" x14ac:dyDescent="0.25">
      <c r="A119" s="13" t="s">
        <v>504</v>
      </c>
      <c r="B119" s="28" t="s">
        <v>817</v>
      </c>
      <c r="C119" t="s">
        <v>14</v>
      </c>
      <c r="D119" s="27">
        <v>104.8307384627923</v>
      </c>
    </row>
    <row r="120" spans="1:4" x14ac:dyDescent="0.25">
      <c r="A120" s="13" t="s">
        <v>505</v>
      </c>
      <c r="B120" s="28" t="s">
        <v>818</v>
      </c>
      <c r="C120" t="s">
        <v>14</v>
      </c>
      <c r="D120" s="27">
        <v>119.63963354993355</v>
      </c>
    </row>
    <row r="121" spans="1:4" x14ac:dyDescent="0.25">
      <c r="A121" s="13" t="s">
        <v>506</v>
      </c>
      <c r="B121" s="28" t="s">
        <v>819</v>
      </c>
      <c r="C121" t="s">
        <v>14</v>
      </c>
      <c r="D121" s="27">
        <v>466.77407457991245</v>
      </c>
    </row>
    <row r="122" spans="1:4" x14ac:dyDescent="0.25">
      <c r="A122" s="13" t="s">
        <v>507</v>
      </c>
      <c r="B122" s="28" t="s">
        <v>820</v>
      </c>
      <c r="C122" t="s">
        <v>14</v>
      </c>
      <c r="D122" s="27">
        <v>134.48363642908063</v>
      </c>
    </row>
    <row r="123" spans="1:4" x14ac:dyDescent="0.25">
      <c r="A123" s="13" t="s">
        <v>508</v>
      </c>
      <c r="B123" s="28" t="s">
        <v>821</v>
      </c>
      <c r="C123" t="s">
        <v>14</v>
      </c>
      <c r="D123" s="27">
        <v>129.24744544166603</v>
      </c>
    </row>
    <row r="124" spans="1:4" x14ac:dyDescent="0.25">
      <c r="A124" s="13" t="s">
        <v>509</v>
      </c>
      <c r="B124" s="28" t="s">
        <v>822</v>
      </c>
      <c r="C124" t="s">
        <v>14</v>
      </c>
      <c r="D124" s="27">
        <v>68.894489483519763</v>
      </c>
    </row>
    <row r="125" spans="1:4" x14ac:dyDescent="0.25">
      <c r="A125" s="13" t="s">
        <v>510</v>
      </c>
      <c r="B125" s="28" t="s">
        <v>823</v>
      </c>
      <c r="C125" t="s">
        <v>14</v>
      </c>
      <c r="D125" s="27">
        <v>66.155034440892948</v>
      </c>
    </row>
    <row r="126" spans="1:4" x14ac:dyDescent="0.25">
      <c r="A126" s="13" t="s">
        <v>511</v>
      </c>
      <c r="B126" s="28" t="s">
        <v>824</v>
      </c>
      <c r="C126" t="s">
        <v>14</v>
      </c>
      <c r="D126" s="27">
        <v>1336.2925078977776</v>
      </c>
    </row>
    <row r="127" spans="1:4" x14ac:dyDescent="0.25">
      <c r="A127" s="13" t="s">
        <v>512</v>
      </c>
      <c r="B127" s="28" t="s">
        <v>825</v>
      </c>
      <c r="C127" t="s">
        <v>14</v>
      </c>
      <c r="D127" s="27">
        <v>15.007788481384827</v>
      </c>
    </row>
    <row r="128" spans="1:4" x14ac:dyDescent="0.25">
      <c r="A128" s="13" t="s">
        <v>513</v>
      </c>
      <c r="B128" s="28" t="s">
        <v>826</v>
      </c>
      <c r="C128" t="s">
        <v>14</v>
      </c>
      <c r="D128" s="27">
        <v>23.816468211369486</v>
      </c>
    </row>
    <row r="129" spans="1:4" x14ac:dyDescent="0.25">
      <c r="A129" s="13" t="s">
        <v>514</v>
      </c>
      <c r="B129" s="28" t="s">
        <v>827</v>
      </c>
      <c r="C129" t="s">
        <v>14</v>
      </c>
      <c r="D129" s="27">
        <v>23.816541931152141</v>
      </c>
    </row>
    <row r="130" spans="1:4" x14ac:dyDescent="0.25">
      <c r="A130" s="13" t="s">
        <v>515</v>
      </c>
      <c r="B130" s="28" t="s">
        <v>828</v>
      </c>
      <c r="C130" t="s">
        <v>14</v>
      </c>
      <c r="D130" s="27">
        <v>23.816559844766743</v>
      </c>
    </row>
    <row r="131" spans="1:4" x14ac:dyDescent="0.25">
      <c r="A131" s="13" t="s">
        <v>516</v>
      </c>
      <c r="B131" s="28" t="s">
        <v>829</v>
      </c>
      <c r="C131" t="s">
        <v>14</v>
      </c>
      <c r="D131" s="27">
        <v>23.60833552752673</v>
      </c>
    </row>
    <row r="132" spans="1:4" x14ac:dyDescent="0.25">
      <c r="A132" s="13" t="s">
        <v>517</v>
      </c>
      <c r="B132" s="28" t="s">
        <v>830</v>
      </c>
      <c r="C132" t="s">
        <v>14</v>
      </c>
      <c r="D132" s="27">
        <v>329.89664279532411</v>
      </c>
    </row>
    <row r="133" spans="1:4" x14ac:dyDescent="0.25">
      <c r="A133" s="13" t="s">
        <v>518</v>
      </c>
      <c r="B133" s="28" t="s">
        <v>831</v>
      </c>
      <c r="C133" t="s">
        <v>14</v>
      </c>
      <c r="D133" s="27">
        <v>53.153155541357897</v>
      </c>
    </row>
    <row r="134" spans="1:4" x14ac:dyDescent="0.25">
      <c r="A134" s="13" t="s">
        <v>519</v>
      </c>
      <c r="B134" s="28" t="s">
        <v>832</v>
      </c>
      <c r="C134" t="s">
        <v>14</v>
      </c>
      <c r="D134" s="27">
        <v>52.995456969184382</v>
      </c>
    </row>
    <row r="135" spans="1:4" x14ac:dyDescent="0.25">
      <c r="A135" s="13" t="s">
        <v>520</v>
      </c>
      <c r="B135" s="28" t="s">
        <v>833</v>
      </c>
      <c r="C135" t="s">
        <v>14</v>
      </c>
      <c r="D135" s="27">
        <v>78.408448226439447</v>
      </c>
    </row>
    <row r="136" spans="1:4" x14ac:dyDescent="0.25">
      <c r="A136" s="13" t="s">
        <v>521</v>
      </c>
      <c r="B136" s="28" t="s">
        <v>834</v>
      </c>
      <c r="C136" t="s">
        <v>14</v>
      </c>
      <c r="D136" s="27">
        <v>79.445641084186107</v>
      </c>
    </row>
    <row r="137" spans="1:4" x14ac:dyDescent="0.25">
      <c r="A137" s="13" t="s">
        <v>522</v>
      </c>
      <c r="B137" s="28" t="s">
        <v>835</v>
      </c>
      <c r="C137" t="s">
        <v>14</v>
      </c>
      <c r="D137" s="27">
        <v>79.077681215260071</v>
      </c>
    </row>
    <row r="138" spans="1:4" x14ac:dyDescent="0.25">
      <c r="A138" s="13" t="s">
        <v>523</v>
      </c>
      <c r="B138" s="28" t="s">
        <v>836</v>
      </c>
      <c r="C138" t="s">
        <v>14</v>
      </c>
      <c r="D138" s="27">
        <v>78.205610097567003</v>
      </c>
    </row>
    <row r="139" spans="1:4" x14ac:dyDescent="0.25">
      <c r="A139" s="13" t="s">
        <v>524</v>
      </c>
      <c r="B139" s="28" t="s">
        <v>837</v>
      </c>
      <c r="C139" t="s">
        <v>14</v>
      </c>
      <c r="D139" s="27">
        <v>255.21733036694221</v>
      </c>
    </row>
    <row r="140" spans="1:4" x14ac:dyDescent="0.25">
      <c r="A140" s="13" t="s">
        <v>525</v>
      </c>
      <c r="B140" s="28" t="s">
        <v>838</v>
      </c>
      <c r="C140" t="s">
        <v>14</v>
      </c>
      <c r="D140" s="27">
        <v>75.517683851286876</v>
      </c>
    </row>
    <row r="141" spans="1:4" x14ac:dyDescent="0.25">
      <c r="A141" s="13" t="s">
        <v>526</v>
      </c>
      <c r="B141" s="28" t="s">
        <v>839</v>
      </c>
      <c r="C141" t="s">
        <v>14</v>
      </c>
      <c r="D141" s="27">
        <v>213.97130508367752</v>
      </c>
    </row>
    <row r="142" spans="1:4" x14ac:dyDescent="0.25">
      <c r="A142" s="13" t="s">
        <v>527</v>
      </c>
      <c r="B142" s="28" t="s">
        <v>840</v>
      </c>
      <c r="C142" t="s">
        <v>14</v>
      </c>
      <c r="D142" s="27">
        <v>100.88749982025992</v>
      </c>
    </row>
    <row r="143" spans="1:4" x14ac:dyDescent="0.25">
      <c r="A143" s="13" t="s">
        <v>528</v>
      </c>
      <c r="B143" s="28" t="s">
        <v>841</v>
      </c>
      <c r="C143" t="s">
        <v>14</v>
      </c>
      <c r="D143" s="27">
        <v>84.602999538079715</v>
      </c>
    </row>
    <row r="144" spans="1:4" x14ac:dyDescent="0.25">
      <c r="A144" s="13" t="s">
        <v>529</v>
      </c>
      <c r="B144" s="28" t="s">
        <v>842</v>
      </c>
      <c r="C144" t="s">
        <v>14</v>
      </c>
      <c r="D144" s="27">
        <v>60.797921097591626</v>
      </c>
    </row>
    <row r="145" spans="1:4" x14ac:dyDescent="0.25">
      <c r="A145" s="13" t="s">
        <v>530</v>
      </c>
      <c r="B145" s="28" t="s">
        <v>843</v>
      </c>
      <c r="C145" t="s">
        <v>14</v>
      </c>
      <c r="D145" s="27">
        <v>259.44513587328964</v>
      </c>
    </row>
    <row r="146" spans="1:4" x14ac:dyDescent="0.25">
      <c r="A146" s="13" t="s">
        <v>531</v>
      </c>
      <c r="B146" s="28" t="s">
        <v>844</v>
      </c>
      <c r="C146" t="s">
        <v>14</v>
      </c>
      <c r="D146" s="27">
        <v>497.84696393480732</v>
      </c>
    </row>
    <row r="147" spans="1:4" x14ac:dyDescent="0.25">
      <c r="A147" s="13" t="s">
        <v>532</v>
      </c>
      <c r="B147" s="28" t="s">
        <v>845</v>
      </c>
      <c r="C147" t="s">
        <v>14</v>
      </c>
      <c r="D147" s="27">
        <v>54.608521802428491</v>
      </c>
    </row>
    <row r="148" spans="1:4" x14ac:dyDescent="0.25">
      <c r="A148" s="13" t="s">
        <v>533</v>
      </c>
      <c r="B148" s="28" t="s">
        <v>846</v>
      </c>
      <c r="C148" t="s">
        <v>14</v>
      </c>
      <c r="D148" s="27">
        <v>72.343716091579864</v>
      </c>
    </row>
    <row r="149" spans="1:4" x14ac:dyDescent="0.25">
      <c r="A149" s="13" t="s">
        <v>534</v>
      </c>
      <c r="B149" s="28" t="s">
        <v>847</v>
      </c>
      <c r="C149" t="s">
        <v>14</v>
      </c>
      <c r="D149" s="27">
        <v>102.41430913477153</v>
      </c>
    </row>
    <row r="150" spans="1:4" x14ac:dyDescent="0.25">
      <c r="A150" s="13" t="s">
        <v>535</v>
      </c>
      <c r="B150" s="28" t="s">
        <v>848</v>
      </c>
      <c r="C150" t="s">
        <v>14</v>
      </c>
      <c r="D150" s="27">
        <v>325.23135395279513</v>
      </c>
    </row>
    <row r="151" spans="1:4" x14ac:dyDescent="0.25">
      <c r="A151" s="13" t="s">
        <v>536</v>
      </c>
      <c r="B151" s="28" t="s">
        <v>849</v>
      </c>
      <c r="C151" t="s">
        <v>14</v>
      </c>
      <c r="D151" s="27">
        <v>80.078891423181588</v>
      </c>
    </row>
    <row r="152" spans="1:4" x14ac:dyDescent="0.25">
      <c r="A152" s="13" t="s">
        <v>537</v>
      </c>
      <c r="B152" s="28" t="s">
        <v>850</v>
      </c>
      <c r="C152" t="s">
        <v>14</v>
      </c>
      <c r="D152" s="27">
        <v>1333.5965006196382</v>
      </c>
    </row>
    <row r="153" spans="1:4" x14ac:dyDescent="0.25">
      <c r="A153" s="13" t="s">
        <v>538</v>
      </c>
      <c r="B153" s="28" t="s">
        <v>851</v>
      </c>
      <c r="C153" t="s">
        <v>14</v>
      </c>
      <c r="D153" s="27">
        <v>41.006015017007783</v>
      </c>
    </row>
    <row r="154" spans="1:4" x14ac:dyDescent="0.25">
      <c r="A154" s="13" t="s">
        <v>539</v>
      </c>
      <c r="B154" s="28" t="s">
        <v>852</v>
      </c>
      <c r="C154" t="s">
        <v>14</v>
      </c>
      <c r="D154" s="27">
        <v>17.117042240945416</v>
      </c>
    </row>
    <row r="155" spans="1:4" x14ac:dyDescent="0.25">
      <c r="A155" s="13" t="s">
        <v>540</v>
      </c>
      <c r="B155" s="28" t="s">
        <v>853</v>
      </c>
      <c r="C155" t="s">
        <v>14</v>
      </c>
      <c r="D155" s="27">
        <v>23.78051882886535</v>
      </c>
    </row>
    <row r="156" spans="1:4" x14ac:dyDescent="0.25">
      <c r="A156" s="13" t="s">
        <v>541</v>
      </c>
      <c r="B156" s="28" t="s">
        <v>854</v>
      </c>
      <c r="C156" t="s">
        <v>14</v>
      </c>
      <c r="D156" s="27">
        <v>23.784443011067605</v>
      </c>
    </row>
    <row r="157" spans="1:4" x14ac:dyDescent="0.25">
      <c r="A157" s="13" t="s">
        <v>542</v>
      </c>
      <c r="B157" s="28" t="s">
        <v>855</v>
      </c>
      <c r="C157" t="s">
        <v>14</v>
      </c>
      <c r="D157" s="27">
        <v>23.944297572533188</v>
      </c>
    </row>
    <row r="158" spans="1:4" x14ac:dyDescent="0.25">
      <c r="A158" s="13" t="s">
        <v>543</v>
      </c>
      <c r="B158" s="28" t="s">
        <v>856</v>
      </c>
      <c r="C158" t="s">
        <v>14</v>
      </c>
      <c r="D158" s="27">
        <v>23.784549622705928</v>
      </c>
    </row>
    <row r="159" spans="1:4" x14ac:dyDescent="0.25">
      <c r="A159" s="13" t="s">
        <v>544</v>
      </c>
      <c r="B159" s="28" t="s">
        <v>857</v>
      </c>
      <c r="C159" t="s">
        <v>14</v>
      </c>
      <c r="D159" s="27">
        <v>76.87499728813097</v>
      </c>
    </row>
    <row r="160" spans="1:4" x14ac:dyDescent="0.25">
      <c r="A160" s="13" t="s">
        <v>545</v>
      </c>
      <c r="B160" s="28" t="s">
        <v>858</v>
      </c>
      <c r="C160" t="s">
        <v>14</v>
      </c>
      <c r="D160" s="27">
        <v>53.539528668237232</v>
      </c>
    </row>
    <row r="161" spans="1:4" x14ac:dyDescent="0.25">
      <c r="A161" s="13" t="s">
        <v>546</v>
      </c>
      <c r="B161" s="28" t="s">
        <v>859</v>
      </c>
      <c r="C161" t="s">
        <v>14</v>
      </c>
      <c r="D161" s="27">
        <v>57.571961376751354</v>
      </c>
    </row>
    <row r="162" spans="1:4" x14ac:dyDescent="0.25">
      <c r="A162" s="13" t="s">
        <v>547</v>
      </c>
      <c r="B162" s="28" t="s">
        <v>860</v>
      </c>
      <c r="C162" t="s">
        <v>14</v>
      </c>
      <c r="D162" s="27">
        <v>57.572027150981334</v>
      </c>
    </row>
    <row r="163" spans="1:4" x14ac:dyDescent="0.25">
      <c r="A163" s="13" t="s">
        <v>548</v>
      </c>
      <c r="B163" s="28" t="s">
        <v>861</v>
      </c>
      <c r="C163" t="s">
        <v>14</v>
      </c>
      <c r="D163" s="27">
        <v>76.818780474494091</v>
      </c>
    </row>
    <row r="164" spans="1:4" x14ac:dyDescent="0.25">
      <c r="A164" s="13" t="s">
        <v>549</v>
      </c>
      <c r="B164" s="28" t="s">
        <v>862</v>
      </c>
      <c r="C164" t="s">
        <v>14</v>
      </c>
      <c r="D164" s="27">
        <v>277.54455271391714</v>
      </c>
    </row>
    <row r="165" spans="1:4" x14ac:dyDescent="0.25">
      <c r="A165" s="13" t="s">
        <v>550</v>
      </c>
      <c r="B165" s="28" t="s">
        <v>863</v>
      </c>
      <c r="C165" t="s">
        <v>14</v>
      </c>
      <c r="D165" s="27">
        <v>152.86514352581511</v>
      </c>
    </row>
    <row r="166" spans="1:4" x14ac:dyDescent="0.25">
      <c r="A166" s="13" t="s">
        <v>551</v>
      </c>
      <c r="B166" s="28" t="s">
        <v>864</v>
      </c>
      <c r="C166" t="s">
        <v>14</v>
      </c>
      <c r="D166" s="27">
        <v>215.21788639324305</v>
      </c>
    </row>
    <row r="167" spans="1:4" x14ac:dyDescent="0.25">
      <c r="A167" s="13" t="s">
        <v>552</v>
      </c>
      <c r="B167" s="28" t="s">
        <v>865</v>
      </c>
      <c r="C167" t="s">
        <v>14</v>
      </c>
      <c r="D167" s="27">
        <v>81.887330462884435</v>
      </c>
    </row>
    <row r="168" spans="1:4" x14ac:dyDescent="0.25">
      <c r="A168" s="13" t="s">
        <v>553</v>
      </c>
      <c r="B168" s="28" t="s">
        <v>866</v>
      </c>
      <c r="C168" t="s">
        <v>14</v>
      </c>
      <c r="D168" s="27">
        <v>228.46046268347547</v>
      </c>
    </row>
    <row r="169" spans="1:4" x14ac:dyDescent="0.25">
      <c r="A169" s="13" t="s">
        <v>554</v>
      </c>
      <c r="B169" s="28" t="s">
        <v>867</v>
      </c>
      <c r="C169" t="s">
        <v>14</v>
      </c>
      <c r="D169" s="27">
        <v>91.873042860663404</v>
      </c>
    </row>
    <row r="170" spans="1:4" x14ac:dyDescent="0.25">
      <c r="A170" s="13" t="s">
        <v>555</v>
      </c>
      <c r="B170" s="28" t="s">
        <v>868</v>
      </c>
      <c r="C170" t="s">
        <v>14</v>
      </c>
      <c r="D170" s="27">
        <v>355.14907992663535</v>
      </c>
    </row>
    <row r="171" spans="1:4" x14ac:dyDescent="0.25">
      <c r="A171" s="13" t="s">
        <v>556</v>
      </c>
      <c r="B171" s="28" t="s">
        <v>869</v>
      </c>
      <c r="C171" t="s">
        <v>14</v>
      </c>
      <c r="D171" s="27">
        <v>58.315054857792951</v>
      </c>
    </row>
    <row r="172" spans="1:4" x14ac:dyDescent="0.25">
      <c r="A172" s="13" t="s">
        <v>557</v>
      </c>
      <c r="B172" s="28" t="s">
        <v>870</v>
      </c>
      <c r="C172" t="s">
        <v>14</v>
      </c>
      <c r="D172" s="27">
        <v>389.8652629602002</v>
      </c>
    </row>
    <row r="173" spans="1:4" x14ac:dyDescent="0.25">
      <c r="A173" s="13" t="s">
        <v>558</v>
      </c>
      <c r="B173" s="28" t="s">
        <v>871</v>
      </c>
      <c r="C173" t="s">
        <v>14</v>
      </c>
      <c r="D173" s="27">
        <v>494.01427710705644</v>
      </c>
    </row>
    <row r="174" spans="1:4" x14ac:dyDescent="0.25">
      <c r="A174" s="13" t="s">
        <v>559</v>
      </c>
      <c r="B174" s="28" t="s">
        <v>872</v>
      </c>
      <c r="C174" t="s">
        <v>14</v>
      </c>
      <c r="D174" s="27">
        <v>24.32239440415934</v>
      </c>
    </row>
    <row r="175" spans="1:4" x14ac:dyDescent="0.25">
      <c r="A175" s="13" t="s">
        <v>560</v>
      </c>
      <c r="B175" s="28" t="s">
        <v>873</v>
      </c>
      <c r="C175" t="s">
        <v>14</v>
      </c>
      <c r="D175" s="27">
        <v>476.66523927777439</v>
      </c>
    </row>
    <row r="176" spans="1:4" x14ac:dyDescent="0.25">
      <c r="A176" s="13" t="s">
        <v>561</v>
      </c>
      <c r="B176" s="28" t="s">
        <v>874</v>
      </c>
      <c r="C176" t="s">
        <v>14</v>
      </c>
      <c r="D176" s="27">
        <v>129.03068818000611</v>
      </c>
    </row>
    <row r="177" spans="1:4" x14ac:dyDescent="0.25">
      <c r="A177" s="13" t="s">
        <v>562</v>
      </c>
      <c r="B177" s="28" t="s">
        <v>875</v>
      </c>
      <c r="C177" t="s">
        <v>14</v>
      </c>
      <c r="D177" s="27">
        <v>132.47786364524578</v>
      </c>
    </row>
    <row r="178" spans="1:4" x14ac:dyDescent="0.25">
      <c r="A178" s="13" t="s">
        <v>563</v>
      </c>
      <c r="B178" s="28" t="s">
        <v>876</v>
      </c>
      <c r="C178" t="s">
        <v>14</v>
      </c>
      <c r="D178" s="27">
        <v>66.240552763467548</v>
      </c>
    </row>
    <row r="179" spans="1:4" x14ac:dyDescent="0.25">
      <c r="A179" s="13" t="s">
        <v>564</v>
      </c>
      <c r="B179" s="28" t="s">
        <v>877</v>
      </c>
      <c r="C179" t="s">
        <v>14</v>
      </c>
      <c r="D179" s="27">
        <v>66.230952366164686</v>
      </c>
    </row>
    <row r="180" spans="1:4" x14ac:dyDescent="0.25">
      <c r="A180" s="13" t="s">
        <v>565</v>
      </c>
      <c r="B180" s="28" t="s">
        <v>878</v>
      </c>
      <c r="C180" t="s">
        <v>14</v>
      </c>
      <c r="D180" s="27">
        <v>1102.4020087013744</v>
      </c>
    </row>
    <row r="181" spans="1:4" x14ac:dyDescent="0.25">
      <c r="A181" s="13" t="s">
        <v>566</v>
      </c>
      <c r="B181" s="28" t="s">
        <v>879</v>
      </c>
      <c r="C181" t="s">
        <v>14</v>
      </c>
      <c r="D181" s="27">
        <v>29.391567729633405</v>
      </c>
    </row>
    <row r="182" spans="1:4" x14ac:dyDescent="0.25">
      <c r="A182" s="13" t="s">
        <v>567</v>
      </c>
      <c r="B182" s="28" t="s">
        <v>880</v>
      </c>
      <c r="C182" t="s">
        <v>14</v>
      </c>
      <c r="D182" s="27">
        <v>23.8334706272516</v>
      </c>
    </row>
    <row r="183" spans="1:4" x14ac:dyDescent="0.25">
      <c r="A183" s="13" t="s">
        <v>568</v>
      </c>
      <c r="B183" s="28" t="s">
        <v>881</v>
      </c>
      <c r="C183" t="s">
        <v>14</v>
      </c>
      <c r="D183" s="27">
        <v>23.833624241304481</v>
      </c>
    </row>
    <row r="184" spans="1:4" x14ac:dyDescent="0.25">
      <c r="A184" s="13" t="s">
        <v>569</v>
      </c>
      <c r="B184" s="28" t="s">
        <v>882</v>
      </c>
      <c r="C184" t="s">
        <v>14</v>
      </c>
      <c r="D184" s="27">
        <v>23.833562980030866</v>
      </c>
    </row>
    <row r="185" spans="1:4" x14ac:dyDescent="0.25">
      <c r="A185" s="13" t="s">
        <v>570</v>
      </c>
      <c r="B185" s="28" t="s">
        <v>883</v>
      </c>
      <c r="C185" t="s">
        <v>14</v>
      </c>
      <c r="D185" s="27">
        <v>25.027642991807724</v>
      </c>
    </row>
    <row r="186" spans="1:4" x14ac:dyDescent="0.25">
      <c r="A186" s="13" t="s">
        <v>571</v>
      </c>
      <c r="B186" s="28" t="s">
        <v>884</v>
      </c>
      <c r="C186" t="s">
        <v>14</v>
      </c>
      <c r="D186" s="27">
        <v>563.84667265102166</v>
      </c>
    </row>
    <row r="187" spans="1:4" x14ac:dyDescent="0.25">
      <c r="A187" s="13" t="s">
        <v>572</v>
      </c>
      <c r="B187" s="28" t="s">
        <v>885</v>
      </c>
      <c r="C187" t="s">
        <v>14</v>
      </c>
      <c r="D187" s="27">
        <v>46.927422692921631</v>
      </c>
    </row>
    <row r="188" spans="1:4" x14ac:dyDescent="0.25">
      <c r="A188" s="13" t="s">
        <v>573</v>
      </c>
      <c r="B188" s="28" t="s">
        <v>886</v>
      </c>
      <c r="C188" t="s">
        <v>14</v>
      </c>
      <c r="D188" s="27">
        <v>36.514549111869805</v>
      </c>
    </row>
    <row r="189" spans="1:4" x14ac:dyDescent="0.25">
      <c r="A189" s="13" t="s">
        <v>574</v>
      </c>
      <c r="B189" s="28" t="s">
        <v>887</v>
      </c>
      <c r="C189" t="s">
        <v>14</v>
      </c>
      <c r="D189" s="27">
        <v>189.89122769593567</v>
      </c>
    </row>
    <row r="190" spans="1:4" x14ac:dyDescent="0.25">
      <c r="A190" s="13" t="s">
        <v>575</v>
      </c>
      <c r="B190" s="28" t="s">
        <v>888</v>
      </c>
      <c r="C190" t="s">
        <v>14</v>
      </c>
      <c r="D190" s="27">
        <v>76.814551485780001</v>
      </c>
    </row>
    <row r="191" spans="1:4" x14ac:dyDescent="0.25">
      <c r="A191" s="13" t="s">
        <v>576</v>
      </c>
      <c r="B191" s="28" t="s">
        <v>889</v>
      </c>
      <c r="C191" t="s">
        <v>14</v>
      </c>
      <c r="D191" s="27">
        <v>65.841247998255611</v>
      </c>
    </row>
    <row r="192" spans="1:4" x14ac:dyDescent="0.25">
      <c r="A192" s="13" t="s">
        <v>577</v>
      </c>
      <c r="B192" s="28" t="s">
        <v>890</v>
      </c>
      <c r="C192" t="s">
        <v>14</v>
      </c>
      <c r="D192" s="27">
        <v>95.639408963525497</v>
      </c>
    </row>
    <row r="193" spans="1:4" x14ac:dyDescent="0.25">
      <c r="A193" s="13" t="s">
        <v>578</v>
      </c>
      <c r="B193" s="28" t="s">
        <v>891</v>
      </c>
      <c r="C193" t="s">
        <v>14</v>
      </c>
      <c r="D193" s="27">
        <v>264.93555467289923</v>
      </c>
    </row>
    <row r="194" spans="1:4" x14ac:dyDescent="0.25">
      <c r="A194" s="13" t="s">
        <v>579</v>
      </c>
      <c r="B194" s="28" t="s">
        <v>892</v>
      </c>
      <c r="C194" t="s">
        <v>14</v>
      </c>
      <c r="D194" s="27">
        <v>49.03049317821084</v>
      </c>
    </row>
    <row r="195" spans="1:4" x14ac:dyDescent="0.25">
      <c r="A195" s="13" t="s">
        <v>580</v>
      </c>
      <c r="B195" s="28" t="s">
        <v>893</v>
      </c>
      <c r="C195" t="s">
        <v>14</v>
      </c>
      <c r="D195" s="27">
        <v>293.81546134668559</v>
      </c>
    </row>
    <row r="196" spans="1:4" x14ac:dyDescent="0.25">
      <c r="A196" s="13" t="s">
        <v>581</v>
      </c>
      <c r="B196" s="28" t="s">
        <v>894</v>
      </c>
      <c r="C196" t="s">
        <v>14</v>
      </c>
      <c r="D196" s="27">
        <v>49.008493369289987</v>
      </c>
    </row>
    <row r="197" spans="1:4" x14ac:dyDescent="0.25">
      <c r="A197" s="13" t="s">
        <v>582</v>
      </c>
      <c r="B197" s="28" t="s">
        <v>895</v>
      </c>
      <c r="C197" t="s">
        <v>14</v>
      </c>
      <c r="D197" s="27">
        <v>291.07092512770197</v>
      </c>
    </row>
    <row r="198" spans="1:4" x14ac:dyDescent="0.25">
      <c r="A198" s="13" t="s">
        <v>583</v>
      </c>
      <c r="B198" s="28" t="s">
        <v>896</v>
      </c>
      <c r="C198" t="s">
        <v>14</v>
      </c>
      <c r="D198" s="27">
        <v>48.937087917583995</v>
      </c>
    </row>
    <row r="199" spans="1:4" x14ac:dyDescent="0.25">
      <c r="A199" s="13" t="s">
        <v>584</v>
      </c>
      <c r="B199" s="28" t="s">
        <v>897</v>
      </c>
      <c r="C199" t="s">
        <v>14</v>
      </c>
      <c r="D199" s="27">
        <v>293.84688296773112</v>
      </c>
    </row>
    <row r="200" spans="1:4" x14ac:dyDescent="0.25">
      <c r="A200" s="13" t="s">
        <v>585</v>
      </c>
      <c r="B200" s="28" t="s">
        <v>898</v>
      </c>
      <c r="C200" t="s">
        <v>14</v>
      </c>
      <c r="D200" s="27">
        <v>48.976574343603311</v>
      </c>
    </row>
    <row r="201" spans="1:4" x14ac:dyDescent="0.25">
      <c r="A201" s="13" t="s">
        <v>586</v>
      </c>
      <c r="B201" s="28" t="s">
        <v>899</v>
      </c>
      <c r="C201" t="s">
        <v>14</v>
      </c>
      <c r="D201" s="27">
        <v>292.29524130009423</v>
      </c>
    </row>
    <row r="202" spans="1:4" x14ac:dyDescent="0.25">
      <c r="A202" s="13" t="s">
        <v>587</v>
      </c>
      <c r="B202" s="28" t="s">
        <v>900</v>
      </c>
      <c r="C202" t="s">
        <v>14</v>
      </c>
      <c r="D202" s="27">
        <v>48.925389933386924</v>
      </c>
    </row>
    <row r="203" spans="1:4" x14ac:dyDescent="0.25">
      <c r="A203" s="13" t="s">
        <v>588</v>
      </c>
      <c r="B203" s="28" t="s">
        <v>901</v>
      </c>
      <c r="C203" t="s">
        <v>14</v>
      </c>
      <c r="D203" s="27">
        <v>293.81043198584422</v>
      </c>
    </row>
    <row r="204" spans="1:4" x14ac:dyDescent="0.25">
      <c r="A204" s="13" t="s">
        <v>589</v>
      </c>
      <c r="B204" s="28" t="s">
        <v>902</v>
      </c>
      <c r="C204" t="s">
        <v>14</v>
      </c>
      <c r="D204" s="27">
        <v>48.894334950484335</v>
      </c>
    </row>
    <row r="205" spans="1:4" x14ac:dyDescent="0.25">
      <c r="A205" s="13" t="s">
        <v>590</v>
      </c>
      <c r="B205" s="28" t="s">
        <v>903</v>
      </c>
      <c r="C205" t="s">
        <v>14</v>
      </c>
      <c r="D205" s="27">
        <v>291.05654566506075</v>
      </c>
    </row>
    <row r="206" spans="1:4" x14ac:dyDescent="0.25">
      <c r="A206" s="13" t="s">
        <v>591</v>
      </c>
      <c r="B206" s="28" t="s">
        <v>904</v>
      </c>
      <c r="C206" t="s">
        <v>14</v>
      </c>
      <c r="D206" s="27">
        <v>49.007691728507375</v>
      </c>
    </row>
    <row r="207" spans="1:4" x14ac:dyDescent="0.25">
      <c r="A207" s="13" t="s">
        <v>592</v>
      </c>
      <c r="B207" s="28" t="s">
        <v>905</v>
      </c>
      <c r="C207" t="s">
        <v>14</v>
      </c>
      <c r="D207" s="27">
        <v>288.73155713249514</v>
      </c>
    </row>
    <row r="208" spans="1:4" x14ac:dyDescent="0.25">
      <c r="A208" s="13" t="s">
        <v>593</v>
      </c>
      <c r="B208" s="28" t="s">
        <v>906</v>
      </c>
      <c r="C208" t="s">
        <v>14</v>
      </c>
      <c r="D208" s="27">
        <v>48.993617458450096</v>
      </c>
    </row>
    <row r="209" spans="1:4" x14ac:dyDescent="0.25">
      <c r="A209" s="13" t="s">
        <v>594</v>
      </c>
      <c r="B209" s="28" t="s">
        <v>907</v>
      </c>
      <c r="C209" t="s">
        <v>14</v>
      </c>
      <c r="D209" s="27">
        <v>293.31214431872485</v>
      </c>
    </row>
    <row r="210" spans="1:4" x14ac:dyDescent="0.25">
      <c r="A210" s="13" t="s">
        <v>595</v>
      </c>
      <c r="B210" s="28" t="s">
        <v>908</v>
      </c>
      <c r="C210" t="s">
        <v>14</v>
      </c>
      <c r="D210" s="27">
        <v>49.511603867686865</v>
      </c>
    </row>
    <row r="211" spans="1:4" x14ac:dyDescent="0.25">
      <c r="A211" s="13" t="s">
        <v>596</v>
      </c>
      <c r="B211" s="28" t="s">
        <v>909</v>
      </c>
      <c r="C211" t="s">
        <v>14</v>
      </c>
      <c r="D211" s="27">
        <v>305.54722600525974</v>
      </c>
    </row>
    <row r="212" spans="1:4" x14ac:dyDescent="0.25">
      <c r="A212" s="13" t="s">
        <v>597</v>
      </c>
      <c r="B212" s="28" t="s">
        <v>910</v>
      </c>
      <c r="C212" t="s">
        <v>14</v>
      </c>
      <c r="D212" s="27">
        <v>47.431738765780921</v>
      </c>
    </row>
    <row r="213" spans="1:4" x14ac:dyDescent="0.25">
      <c r="A213" s="13" t="s">
        <v>598</v>
      </c>
      <c r="B213" s="28" t="s">
        <v>911</v>
      </c>
      <c r="C213" t="s">
        <v>14</v>
      </c>
      <c r="D213" s="27">
        <v>302.14959041885515</v>
      </c>
    </row>
    <row r="214" spans="1:4" x14ac:dyDescent="0.25">
      <c r="A214" s="13" t="s">
        <v>599</v>
      </c>
      <c r="B214" s="28" t="s">
        <v>912</v>
      </c>
      <c r="C214" t="s">
        <v>14</v>
      </c>
      <c r="D214" s="27">
        <v>47.431066061292462</v>
      </c>
    </row>
    <row r="215" spans="1:4" x14ac:dyDescent="0.25">
      <c r="A215" s="13" t="s">
        <v>600</v>
      </c>
      <c r="B215" s="28" t="s">
        <v>913</v>
      </c>
      <c r="C215" t="s">
        <v>14</v>
      </c>
      <c r="D215" s="27">
        <v>294.06430864127145</v>
      </c>
    </row>
    <row r="216" spans="1:4" x14ac:dyDescent="0.25">
      <c r="A216" s="13" t="s">
        <v>601</v>
      </c>
      <c r="B216" s="28" t="s">
        <v>914</v>
      </c>
      <c r="C216" t="s">
        <v>14</v>
      </c>
      <c r="D216" s="27">
        <v>49.51156212192857</v>
      </c>
    </row>
    <row r="217" spans="1:4" x14ac:dyDescent="0.25">
      <c r="A217" s="13" t="s">
        <v>602</v>
      </c>
      <c r="B217" s="28" t="s">
        <v>915</v>
      </c>
      <c r="C217" t="s">
        <v>14</v>
      </c>
      <c r="D217" s="27">
        <v>292.30484469705777</v>
      </c>
    </row>
    <row r="218" spans="1:4" x14ac:dyDescent="0.25">
      <c r="A218" s="13" t="s">
        <v>603</v>
      </c>
      <c r="B218" s="28" t="s">
        <v>916</v>
      </c>
      <c r="C218" t="s">
        <v>14</v>
      </c>
      <c r="D218" s="27">
        <v>48.98919491925173</v>
      </c>
    </row>
    <row r="219" spans="1:4" x14ac:dyDescent="0.25">
      <c r="A219" s="13" t="s">
        <v>604</v>
      </c>
      <c r="B219" s="28" t="s">
        <v>917</v>
      </c>
      <c r="C219" t="s">
        <v>14</v>
      </c>
      <c r="D219" s="27">
        <v>294.31528804510725</v>
      </c>
    </row>
    <row r="220" spans="1:4" x14ac:dyDescent="0.25">
      <c r="A220" s="13" t="s">
        <v>605</v>
      </c>
      <c r="B220" s="28" t="s">
        <v>918</v>
      </c>
      <c r="C220" t="s">
        <v>14</v>
      </c>
      <c r="D220" s="27">
        <v>48.911295498643689</v>
      </c>
    </row>
    <row r="221" spans="1:4" x14ac:dyDescent="0.25">
      <c r="A221" s="13" t="s">
        <v>606</v>
      </c>
      <c r="B221" s="28" t="s">
        <v>919</v>
      </c>
      <c r="C221" t="s">
        <v>14</v>
      </c>
      <c r="D221" s="27">
        <v>291.60412259112735</v>
      </c>
    </row>
    <row r="222" spans="1:4" x14ac:dyDescent="0.25">
      <c r="A222" s="13" t="s">
        <v>607</v>
      </c>
      <c r="B222" s="28" t="s">
        <v>920</v>
      </c>
      <c r="C222" t="s">
        <v>14</v>
      </c>
      <c r="D222" s="27">
        <v>48.894169365314561</v>
      </c>
    </row>
    <row r="223" spans="1:4" x14ac:dyDescent="0.25">
      <c r="A223" s="13" t="s">
        <v>608</v>
      </c>
      <c r="B223" s="28" t="s">
        <v>921</v>
      </c>
      <c r="C223" t="s">
        <v>14</v>
      </c>
      <c r="D223" s="27">
        <v>292.69157216284003</v>
      </c>
    </row>
    <row r="224" spans="1:4" x14ac:dyDescent="0.25">
      <c r="A224" s="13" t="s">
        <v>609</v>
      </c>
      <c r="B224" s="28" t="s">
        <v>922</v>
      </c>
      <c r="C224" t="s">
        <v>14</v>
      </c>
      <c r="D224" s="27">
        <v>48.934686250777709</v>
      </c>
    </row>
    <row r="225" spans="1:4" x14ac:dyDescent="0.25">
      <c r="A225" s="13" t="s">
        <v>610</v>
      </c>
      <c r="B225" s="28" t="s">
        <v>923</v>
      </c>
      <c r="C225" t="s">
        <v>14</v>
      </c>
      <c r="D225" s="27">
        <v>293.50781076215208</v>
      </c>
    </row>
    <row r="226" spans="1:4" x14ac:dyDescent="0.25">
      <c r="A226" s="13" t="s">
        <v>611</v>
      </c>
      <c r="B226" s="28" t="s">
        <v>924</v>
      </c>
      <c r="C226" t="s">
        <v>14</v>
      </c>
      <c r="D226" s="27">
        <v>48.989196130954149</v>
      </c>
    </row>
    <row r="227" spans="1:4" x14ac:dyDescent="0.25">
      <c r="A227" s="13" t="s">
        <v>612</v>
      </c>
      <c r="B227" s="28" t="s">
        <v>925</v>
      </c>
      <c r="C227" t="s">
        <v>14</v>
      </c>
      <c r="D227" s="27">
        <v>293.68147193384351</v>
      </c>
    </row>
    <row r="228" spans="1:4" x14ac:dyDescent="0.25">
      <c r="A228" s="13" t="s">
        <v>613</v>
      </c>
      <c r="B228" s="28" t="s">
        <v>926</v>
      </c>
      <c r="C228" t="s">
        <v>14</v>
      </c>
      <c r="D228" s="27">
        <v>48.972877199658086</v>
      </c>
    </row>
    <row r="229" spans="1:4" x14ac:dyDescent="0.25">
      <c r="A229" s="13" t="s">
        <v>614</v>
      </c>
      <c r="B229" s="28" t="s">
        <v>927</v>
      </c>
      <c r="C229" t="s">
        <v>14</v>
      </c>
      <c r="D229" s="27">
        <v>290.93260087103891</v>
      </c>
    </row>
    <row r="230" spans="1:4" x14ac:dyDescent="0.25">
      <c r="A230" s="13" t="s">
        <v>615</v>
      </c>
      <c r="B230" s="28" t="s">
        <v>928</v>
      </c>
      <c r="C230" t="s">
        <v>14</v>
      </c>
      <c r="D230" s="27">
        <v>48.88593875228738</v>
      </c>
    </row>
    <row r="231" spans="1:4" x14ac:dyDescent="0.25">
      <c r="A231" s="13" t="s">
        <v>616</v>
      </c>
      <c r="B231" s="28" t="s">
        <v>929</v>
      </c>
      <c r="C231" t="s">
        <v>14</v>
      </c>
      <c r="D231" s="27">
        <v>292.06099350765965</v>
      </c>
    </row>
    <row r="232" spans="1:4" x14ac:dyDescent="0.25">
      <c r="A232" s="13" t="s">
        <v>617</v>
      </c>
      <c r="B232" s="28" t="s">
        <v>930</v>
      </c>
      <c r="C232" t="s">
        <v>14</v>
      </c>
      <c r="D232" s="27">
        <v>49.049046367562063</v>
      </c>
    </row>
    <row r="233" spans="1:4" x14ac:dyDescent="0.25">
      <c r="A233" s="13" t="s">
        <v>618</v>
      </c>
      <c r="B233" s="28" t="s">
        <v>931</v>
      </c>
      <c r="C233" t="s">
        <v>14</v>
      </c>
      <c r="D233" s="27">
        <v>294.42290885597731</v>
      </c>
    </row>
    <row r="234" spans="1:4" x14ac:dyDescent="0.25">
      <c r="A234" s="13" t="s">
        <v>619</v>
      </c>
      <c r="B234" s="28" t="s">
        <v>932</v>
      </c>
      <c r="C234" t="s">
        <v>14</v>
      </c>
      <c r="D234" s="27">
        <v>48.934750736975623</v>
      </c>
    </row>
    <row r="235" spans="1:4" x14ac:dyDescent="0.25">
      <c r="A235" s="13" t="s">
        <v>620</v>
      </c>
      <c r="B235" s="28" t="s">
        <v>933</v>
      </c>
      <c r="C235" t="s">
        <v>14</v>
      </c>
      <c r="D235" s="27">
        <v>291.74006242616781</v>
      </c>
    </row>
    <row r="236" spans="1:4" x14ac:dyDescent="0.25">
      <c r="A236" s="13" t="s">
        <v>621</v>
      </c>
      <c r="B236" s="28" t="s">
        <v>934</v>
      </c>
      <c r="C236" t="s">
        <v>14</v>
      </c>
      <c r="D236" s="27">
        <v>48.894039586975445</v>
      </c>
    </row>
    <row r="237" spans="1:4" x14ac:dyDescent="0.25">
      <c r="A237" s="13" t="s">
        <v>622</v>
      </c>
      <c r="B237" s="28" t="s">
        <v>935</v>
      </c>
      <c r="C237" t="s">
        <v>14</v>
      </c>
      <c r="D237" s="27">
        <v>291.2025864108129</v>
      </c>
    </row>
    <row r="238" spans="1:4" x14ac:dyDescent="0.25">
      <c r="A238" s="13" t="s">
        <v>623</v>
      </c>
      <c r="B238" s="28" t="s">
        <v>936</v>
      </c>
      <c r="C238" t="s">
        <v>14</v>
      </c>
      <c r="D238" s="27">
        <v>48.894113477500575</v>
      </c>
    </row>
    <row r="239" spans="1:4" x14ac:dyDescent="0.25">
      <c r="A239" s="13" t="s">
        <v>624</v>
      </c>
      <c r="B239" s="28" t="s">
        <v>937</v>
      </c>
      <c r="C239" t="s">
        <v>14</v>
      </c>
      <c r="D239" s="27">
        <v>294.26442505743927</v>
      </c>
    </row>
    <row r="240" spans="1:4" x14ac:dyDescent="0.25">
      <c r="A240" s="13" t="s">
        <v>625</v>
      </c>
      <c r="B240" s="28" t="s">
        <v>938</v>
      </c>
      <c r="C240" t="s">
        <v>14</v>
      </c>
      <c r="D240" s="27">
        <v>48.934529631217522</v>
      </c>
    </row>
    <row r="241" spans="1:4" x14ac:dyDescent="0.25">
      <c r="A241" s="13" t="s">
        <v>626</v>
      </c>
      <c r="B241" s="28" t="s">
        <v>939</v>
      </c>
      <c r="C241" t="s">
        <v>14</v>
      </c>
      <c r="D241" s="27">
        <v>291.52190316549962</v>
      </c>
    </row>
    <row r="242" spans="1:4" x14ac:dyDescent="0.25">
      <c r="A242" s="13" t="s">
        <v>627</v>
      </c>
      <c r="B242" s="28" t="s">
        <v>940</v>
      </c>
      <c r="C242" t="s">
        <v>14</v>
      </c>
      <c r="D242" s="27">
        <v>48.934741385707945</v>
      </c>
    </row>
    <row r="243" spans="1:4" x14ac:dyDescent="0.25">
      <c r="A243" s="13" t="s">
        <v>628</v>
      </c>
      <c r="B243" s="28" t="s">
        <v>941</v>
      </c>
      <c r="C243" t="s">
        <v>14</v>
      </c>
      <c r="D243" s="27">
        <v>287.48965700322555</v>
      </c>
    </row>
    <row r="244" spans="1:4" x14ac:dyDescent="0.25">
      <c r="A244" s="13" t="s">
        <v>629</v>
      </c>
      <c r="B244" s="28" t="s">
        <v>942</v>
      </c>
      <c r="C244" t="s">
        <v>14</v>
      </c>
      <c r="D244" s="27">
        <v>48.893979339601678</v>
      </c>
    </row>
    <row r="245" spans="1:4" x14ac:dyDescent="0.25">
      <c r="A245" s="13" t="s">
        <v>630</v>
      </c>
      <c r="B245" s="28" t="s">
        <v>943</v>
      </c>
      <c r="C245" t="s">
        <v>14</v>
      </c>
      <c r="D245" s="27">
        <v>302.40032899995441</v>
      </c>
    </row>
    <row r="246" spans="1:4" x14ac:dyDescent="0.25">
      <c r="A246" s="13" t="s">
        <v>631</v>
      </c>
      <c r="B246" s="28" t="s">
        <v>944</v>
      </c>
      <c r="C246" t="s">
        <v>14</v>
      </c>
      <c r="D246" s="27">
        <v>49.530287319147554</v>
      </c>
    </row>
    <row r="247" spans="1:4" x14ac:dyDescent="0.25">
      <c r="A247" s="13" t="s">
        <v>632</v>
      </c>
      <c r="B247" s="28" t="s">
        <v>945</v>
      </c>
      <c r="C247" t="s">
        <v>14</v>
      </c>
      <c r="D247" s="27">
        <v>301.17562943205445</v>
      </c>
    </row>
    <row r="248" spans="1:4" x14ac:dyDescent="0.25">
      <c r="A248" s="13" t="s">
        <v>633</v>
      </c>
      <c r="B248" s="28" t="s">
        <v>946</v>
      </c>
      <c r="C248" t="s">
        <v>14</v>
      </c>
      <c r="D248" s="27">
        <v>46.445384761344435</v>
      </c>
    </row>
    <row r="249" spans="1:4" x14ac:dyDescent="0.25">
      <c r="A249" s="13" t="s">
        <v>634</v>
      </c>
      <c r="B249" s="28" t="s">
        <v>947</v>
      </c>
      <c r="C249" t="s">
        <v>14</v>
      </c>
      <c r="D249" s="27">
        <v>296.67435276897675</v>
      </c>
    </row>
    <row r="250" spans="1:4" x14ac:dyDescent="0.25">
      <c r="A250" s="13" t="s">
        <v>635</v>
      </c>
      <c r="B250" s="28" t="s">
        <v>948</v>
      </c>
      <c r="C250" t="s">
        <v>14</v>
      </c>
      <c r="D250" s="27">
        <v>47.568457108922303</v>
      </c>
    </row>
    <row r="251" spans="1:4" x14ac:dyDescent="0.25">
      <c r="A251" s="13" t="s">
        <v>636</v>
      </c>
      <c r="B251" s="28" t="s">
        <v>949</v>
      </c>
      <c r="C251" t="s">
        <v>14</v>
      </c>
      <c r="D251" s="27">
        <v>302.23850003301374</v>
      </c>
    </row>
    <row r="252" spans="1:4" x14ac:dyDescent="0.25">
      <c r="A252" s="13" t="s">
        <v>637</v>
      </c>
      <c r="B252" s="28" t="s">
        <v>950</v>
      </c>
      <c r="C252" t="s">
        <v>14</v>
      </c>
      <c r="D252" s="27">
        <v>49.336878828109349</v>
      </c>
    </row>
    <row r="253" spans="1:4" x14ac:dyDescent="0.25">
      <c r="A253" s="13" t="s">
        <v>638</v>
      </c>
      <c r="B253" s="28" t="s">
        <v>951</v>
      </c>
      <c r="C253" t="s">
        <v>14</v>
      </c>
      <c r="D253" s="27">
        <v>288.04019288090058</v>
      </c>
    </row>
    <row r="254" spans="1:4" x14ac:dyDescent="0.25">
      <c r="A254" s="13" t="s">
        <v>639</v>
      </c>
      <c r="B254" s="28" t="s">
        <v>952</v>
      </c>
      <c r="C254" t="s">
        <v>14</v>
      </c>
      <c r="D254" s="27">
        <v>49.000676377236637</v>
      </c>
    </row>
    <row r="255" spans="1:4" x14ac:dyDescent="0.25">
      <c r="A255" s="13" t="s">
        <v>640</v>
      </c>
      <c r="B255" s="28" t="s">
        <v>953</v>
      </c>
      <c r="C255" t="s">
        <v>14</v>
      </c>
      <c r="D255" s="27">
        <v>287.85391118213175</v>
      </c>
    </row>
    <row r="256" spans="1:4" x14ac:dyDescent="0.25">
      <c r="A256" s="13" t="s">
        <v>641</v>
      </c>
      <c r="B256" s="28" t="s">
        <v>954</v>
      </c>
      <c r="C256" t="s">
        <v>14</v>
      </c>
      <c r="D256" s="27">
        <v>48.943573556193662</v>
      </c>
    </row>
    <row r="257" spans="1:4" x14ac:dyDescent="0.25">
      <c r="A257" s="13" t="s">
        <v>642</v>
      </c>
      <c r="B257" s="28" t="s">
        <v>955</v>
      </c>
      <c r="C257" t="s">
        <v>14</v>
      </c>
      <c r="D257" s="27">
        <v>50.303366632110233</v>
      </c>
    </row>
    <row r="258" spans="1:4" x14ac:dyDescent="0.25">
      <c r="A258" s="13" t="s">
        <v>643</v>
      </c>
      <c r="B258" s="28" t="s">
        <v>956</v>
      </c>
      <c r="C258" t="s">
        <v>14</v>
      </c>
      <c r="D258" s="27">
        <v>54.992040860207958</v>
      </c>
    </row>
    <row r="259" spans="1:4" x14ac:dyDescent="0.25">
      <c r="A259" s="13" t="s">
        <v>644</v>
      </c>
      <c r="B259" s="28" t="s">
        <v>957</v>
      </c>
      <c r="C259" t="s">
        <v>14</v>
      </c>
      <c r="D259" s="27">
        <v>247.29854630241687</v>
      </c>
    </row>
    <row r="260" spans="1:4" x14ac:dyDescent="0.25">
      <c r="A260" s="13" t="s">
        <v>645</v>
      </c>
      <c r="B260" s="28" t="s">
        <v>958</v>
      </c>
      <c r="C260" t="s">
        <v>14</v>
      </c>
      <c r="D260" s="27">
        <v>71.852598031206668</v>
      </c>
    </row>
    <row r="261" spans="1:4" x14ac:dyDescent="0.25">
      <c r="A261" s="13" t="s">
        <v>646</v>
      </c>
      <c r="B261" s="28" t="s">
        <v>959</v>
      </c>
      <c r="C261" t="s">
        <v>14</v>
      </c>
      <c r="D261" s="27">
        <v>210.55952801131127</v>
      </c>
    </row>
    <row r="262" spans="1:4" x14ac:dyDescent="0.25">
      <c r="A262" s="13" t="s">
        <v>647</v>
      </c>
      <c r="B262" s="28" t="s">
        <v>960</v>
      </c>
      <c r="C262" t="s">
        <v>14</v>
      </c>
      <c r="D262" s="27">
        <v>51.868667443593345</v>
      </c>
    </row>
    <row r="263" spans="1:4" x14ac:dyDescent="0.25">
      <c r="A263" s="13" t="s">
        <v>648</v>
      </c>
      <c r="B263" s="28" t="s">
        <v>961</v>
      </c>
      <c r="C263" t="s">
        <v>14</v>
      </c>
      <c r="D263" s="27">
        <v>102.19014426496709</v>
      </c>
    </row>
    <row r="264" spans="1:4" x14ac:dyDescent="0.25">
      <c r="A264" s="13" t="s">
        <v>649</v>
      </c>
      <c r="B264" s="28" t="s">
        <v>962</v>
      </c>
      <c r="C264" t="s">
        <v>14</v>
      </c>
      <c r="D264" s="27">
        <v>116.99884052308174</v>
      </c>
    </row>
    <row r="265" spans="1:4" x14ac:dyDescent="0.25">
      <c r="A265" s="13" t="s">
        <v>650</v>
      </c>
      <c r="B265" s="28" t="s">
        <v>963</v>
      </c>
      <c r="C265" t="s">
        <v>14</v>
      </c>
      <c r="D265" s="27">
        <v>468.43655462174985</v>
      </c>
    </row>
    <row r="266" spans="1:4" x14ac:dyDescent="0.25">
      <c r="A266" s="13" t="s">
        <v>651</v>
      </c>
      <c r="B266" s="28" t="s">
        <v>964</v>
      </c>
      <c r="C266" t="s">
        <v>14</v>
      </c>
      <c r="D266" s="27">
        <v>129.27277145449384</v>
      </c>
    </row>
    <row r="267" spans="1:4" x14ac:dyDescent="0.25">
      <c r="A267" s="13" t="s">
        <v>652</v>
      </c>
      <c r="B267" s="28" t="s">
        <v>965</v>
      </c>
      <c r="C267" t="s">
        <v>14</v>
      </c>
      <c r="D267" s="27">
        <v>134.30893818521875</v>
      </c>
    </row>
    <row r="268" spans="1:4" x14ac:dyDescent="0.25">
      <c r="A268" s="13" t="s">
        <v>653</v>
      </c>
      <c r="B268" s="28" t="s">
        <v>966</v>
      </c>
      <c r="C268" t="s">
        <v>14</v>
      </c>
      <c r="D268" s="27">
        <v>66.157731360962813</v>
      </c>
    </row>
    <row r="269" spans="1:4" x14ac:dyDescent="0.25">
      <c r="A269" s="13" t="s">
        <v>654</v>
      </c>
      <c r="B269" s="28" t="s">
        <v>967</v>
      </c>
      <c r="C269" t="s">
        <v>14</v>
      </c>
      <c r="D269" s="27">
        <v>66.108429419911573</v>
      </c>
    </row>
    <row r="270" spans="1:4" x14ac:dyDescent="0.25">
      <c r="A270" s="13" t="s">
        <v>655</v>
      </c>
      <c r="B270" s="28" t="s">
        <v>968</v>
      </c>
      <c r="C270" t="s">
        <v>14</v>
      </c>
      <c r="D270" s="27">
        <v>1336.3696019072215</v>
      </c>
    </row>
    <row r="271" spans="1:4" x14ac:dyDescent="0.25">
      <c r="A271" s="13" t="s">
        <v>656</v>
      </c>
      <c r="B271" s="28" t="s">
        <v>969</v>
      </c>
      <c r="C271" t="s">
        <v>14</v>
      </c>
      <c r="D271" s="27">
        <v>15.196163833995042</v>
      </c>
    </row>
    <row r="272" spans="1:4" x14ac:dyDescent="0.25">
      <c r="A272" s="13" t="s">
        <v>657</v>
      </c>
      <c r="B272" s="28" t="s">
        <v>970</v>
      </c>
      <c r="C272" t="s">
        <v>14</v>
      </c>
      <c r="D272" s="27">
        <v>23.996970375171966</v>
      </c>
    </row>
    <row r="273" spans="1:4" x14ac:dyDescent="0.25">
      <c r="A273" s="13" t="s">
        <v>658</v>
      </c>
      <c r="B273" s="28" t="s">
        <v>971</v>
      </c>
      <c r="C273" t="s">
        <v>14</v>
      </c>
      <c r="D273" s="27">
        <v>23.996776404506008</v>
      </c>
    </row>
    <row r="274" spans="1:4" x14ac:dyDescent="0.25">
      <c r="A274" s="13" t="s">
        <v>659</v>
      </c>
      <c r="B274" s="28" t="s">
        <v>972</v>
      </c>
      <c r="C274" t="s">
        <v>14</v>
      </c>
      <c r="D274" s="27">
        <v>23.963863287586722</v>
      </c>
    </row>
    <row r="275" spans="1:4" x14ac:dyDescent="0.25">
      <c r="A275" s="13" t="s">
        <v>660</v>
      </c>
      <c r="B275" s="28" t="s">
        <v>973</v>
      </c>
      <c r="C275" t="s">
        <v>14</v>
      </c>
      <c r="D275" s="27">
        <v>23.812129894892376</v>
      </c>
    </row>
    <row r="276" spans="1:4" x14ac:dyDescent="0.25">
      <c r="A276" s="13" t="s">
        <v>661</v>
      </c>
      <c r="B276" s="28" t="s">
        <v>974</v>
      </c>
      <c r="C276" t="s">
        <v>14</v>
      </c>
      <c r="D276" s="27">
        <v>598.78495641119991</v>
      </c>
    </row>
    <row r="277" spans="1:4" x14ac:dyDescent="0.25">
      <c r="A277" s="13" t="s">
        <v>662</v>
      </c>
      <c r="B277" s="28" t="s">
        <v>975</v>
      </c>
      <c r="C277" t="s">
        <v>14</v>
      </c>
      <c r="D277" s="27">
        <v>80.444943051164373</v>
      </c>
    </row>
    <row r="278" spans="1:4" x14ac:dyDescent="0.25">
      <c r="A278" s="13" t="s">
        <v>663</v>
      </c>
      <c r="B278" s="28" t="s">
        <v>976</v>
      </c>
      <c r="C278" t="s">
        <v>14</v>
      </c>
      <c r="D278" s="27">
        <v>80.729053408968113</v>
      </c>
    </row>
    <row r="279" spans="1:4" x14ac:dyDescent="0.25">
      <c r="A279" s="13" t="s">
        <v>664</v>
      </c>
      <c r="B279" s="28" t="s">
        <v>977</v>
      </c>
      <c r="C279" t="s">
        <v>14</v>
      </c>
      <c r="D279" s="27">
        <v>255.21722380201228</v>
      </c>
    </row>
    <row r="280" spans="1:4" x14ac:dyDescent="0.25">
      <c r="A280" s="13" t="s">
        <v>665</v>
      </c>
      <c r="B280" s="28" t="s">
        <v>978</v>
      </c>
      <c r="C280" t="s">
        <v>14</v>
      </c>
      <c r="D280" s="27">
        <v>75.517462271472638</v>
      </c>
    </row>
    <row r="281" spans="1:4" x14ac:dyDescent="0.25">
      <c r="A281" s="13" t="s">
        <v>666</v>
      </c>
      <c r="B281" s="28" t="s">
        <v>979</v>
      </c>
      <c r="C281" t="s">
        <v>14</v>
      </c>
      <c r="D281" s="27">
        <v>213.97058232501146</v>
      </c>
    </row>
    <row r="282" spans="1:4" x14ac:dyDescent="0.25">
      <c r="A282" s="13" t="s">
        <v>667</v>
      </c>
      <c r="B282" s="28" t="s">
        <v>980</v>
      </c>
      <c r="C282" t="s">
        <v>14</v>
      </c>
      <c r="D282" s="27">
        <v>100.88755148333604</v>
      </c>
    </row>
    <row r="283" spans="1:4" x14ac:dyDescent="0.25">
      <c r="A283" s="13" t="s">
        <v>668</v>
      </c>
      <c r="B283" s="28" t="s">
        <v>981</v>
      </c>
      <c r="C283" t="s">
        <v>14</v>
      </c>
      <c r="D283" s="27">
        <v>84.603025542572155</v>
      </c>
    </row>
    <row r="284" spans="1:4" x14ac:dyDescent="0.25">
      <c r="A284" s="13" t="s">
        <v>669</v>
      </c>
      <c r="B284" s="28" t="s">
        <v>982</v>
      </c>
      <c r="C284" t="s">
        <v>14</v>
      </c>
      <c r="D284" s="27">
        <v>60.798141344747926</v>
      </c>
    </row>
    <row r="285" spans="1:4" x14ac:dyDescent="0.25">
      <c r="A285" s="13" t="s">
        <v>670</v>
      </c>
      <c r="B285" s="28" t="s">
        <v>983</v>
      </c>
      <c r="C285" t="s">
        <v>14</v>
      </c>
      <c r="D285" s="27">
        <v>256.85538147000545</v>
      </c>
    </row>
    <row r="286" spans="1:4" x14ac:dyDescent="0.25">
      <c r="A286" s="13" t="s">
        <v>671</v>
      </c>
      <c r="B286" s="28" t="s">
        <v>984</v>
      </c>
      <c r="C286" t="s">
        <v>14</v>
      </c>
      <c r="D286" s="27">
        <v>500.68090948907451</v>
      </c>
    </row>
    <row r="287" spans="1:4" x14ac:dyDescent="0.25">
      <c r="A287" s="13" t="s">
        <v>672</v>
      </c>
      <c r="B287" s="28" t="s">
        <v>985</v>
      </c>
      <c r="C287" t="s">
        <v>14</v>
      </c>
      <c r="D287" s="27">
        <v>54.564270558508319</v>
      </c>
    </row>
    <row r="288" spans="1:4" x14ac:dyDescent="0.25">
      <c r="A288" s="13" t="s">
        <v>673</v>
      </c>
      <c r="B288" s="28" t="s">
        <v>986</v>
      </c>
      <c r="C288" t="s">
        <v>14</v>
      </c>
      <c r="D288" s="27">
        <v>72.343716091579864</v>
      </c>
    </row>
    <row r="289" spans="1:4" x14ac:dyDescent="0.25">
      <c r="A289" s="13" t="s">
        <v>674</v>
      </c>
      <c r="B289" s="28" t="s">
        <v>987</v>
      </c>
      <c r="C289" t="s">
        <v>14</v>
      </c>
      <c r="D289" s="27">
        <v>102.41428862677679</v>
      </c>
    </row>
    <row r="290" spans="1:4" x14ac:dyDescent="0.25">
      <c r="A290" s="13" t="s">
        <v>675</v>
      </c>
      <c r="B290" s="28" t="s">
        <v>988</v>
      </c>
      <c r="C290" t="s">
        <v>14</v>
      </c>
      <c r="D290" s="27">
        <v>325.11461724175348</v>
      </c>
    </row>
    <row r="291" spans="1:4" x14ac:dyDescent="0.25">
      <c r="A291" s="13" t="s">
        <v>676</v>
      </c>
      <c r="B291" s="28" t="s">
        <v>989</v>
      </c>
      <c r="C291" t="s">
        <v>14</v>
      </c>
      <c r="D291" s="27">
        <v>78.816424428692287</v>
      </c>
    </row>
    <row r="292" spans="1:4" x14ac:dyDescent="0.25">
      <c r="A292" s="13" t="s">
        <v>677</v>
      </c>
      <c r="B292" s="28" t="s">
        <v>990</v>
      </c>
      <c r="C292" t="s">
        <v>14</v>
      </c>
      <c r="D292" s="27">
        <v>1334.2059722768736</v>
      </c>
    </row>
    <row r="293" spans="1:4" x14ac:dyDescent="0.25">
      <c r="A293" s="13" t="s">
        <v>678</v>
      </c>
      <c r="B293" s="28" t="s">
        <v>991</v>
      </c>
      <c r="C293" t="s">
        <v>14</v>
      </c>
      <c r="D293" s="27">
        <v>41.006478202606864</v>
      </c>
    </row>
    <row r="294" spans="1:4" x14ac:dyDescent="0.25">
      <c r="A294" s="13" t="s">
        <v>679</v>
      </c>
      <c r="B294" s="28" t="s">
        <v>992</v>
      </c>
      <c r="C294" t="s">
        <v>14</v>
      </c>
      <c r="D294" s="27">
        <v>17.244932621976155</v>
      </c>
    </row>
    <row r="295" spans="1:4" x14ac:dyDescent="0.25">
      <c r="A295" s="13" t="s">
        <v>680</v>
      </c>
      <c r="B295" s="28" t="s">
        <v>993</v>
      </c>
      <c r="C295" t="s">
        <v>14</v>
      </c>
      <c r="D295" s="27">
        <v>23.906908081585751</v>
      </c>
    </row>
    <row r="296" spans="1:4" x14ac:dyDescent="0.25">
      <c r="A296" s="13" t="s">
        <v>681</v>
      </c>
      <c r="B296" s="28" t="s">
        <v>994</v>
      </c>
      <c r="C296" t="s">
        <v>14</v>
      </c>
      <c r="D296" s="27">
        <v>23.813076733637399</v>
      </c>
    </row>
    <row r="297" spans="1:4" x14ac:dyDescent="0.25">
      <c r="A297" s="13" t="s">
        <v>682</v>
      </c>
      <c r="B297" s="28" t="s">
        <v>995</v>
      </c>
      <c r="C297" t="s">
        <v>14</v>
      </c>
      <c r="D297" s="27">
        <v>23.979869991385687</v>
      </c>
    </row>
    <row r="298" spans="1:4" x14ac:dyDescent="0.25">
      <c r="A298" s="13" t="s">
        <v>683</v>
      </c>
      <c r="B298" s="28" t="s">
        <v>996</v>
      </c>
      <c r="C298" t="s">
        <v>14</v>
      </c>
      <c r="D298" s="27">
        <v>23.810380249051374</v>
      </c>
    </row>
    <row r="299" spans="1:4" x14ac:dyDescent="0.25">
      <c r="A299" s="13" t="s">
        <v>684</v>
      </c>
      <c r="B299" s="28" t="s">
        <v>997</v>
      </c>
      <c r="C299" t="s">
        <v>14</v>
      </c>
      <c r="D299" s="27">
        <v>76.874998301008887</v>
      </c>
    </row>
    <row r="300" spans="1:4" x14ac:dyDescent="0.25">
      <c r="A300" s="13" t="s">
        <v>685</v>
      </c>
      <c r="B300" s="28" t="s">
        <v>998</v>
      </c>
      <c r="C300" t="s">
        <v>14</v>
      </c>
      <c r="D300" s="27">
        <v>53.436722899373201</v>
      </c>
    </row>
    <row r="301" spans="1:4" x14ac:dyDescent="0.25">
      <c r="A301" s="13" t="s">
        <v>686</v>
      </c>
      <c r="B301" s="28" t="s">
        <v>999</v>
      </c>
      <c r="C301" t="s">
        <v>14</v>
      </c>
      <c r="D301" s="27">
        <v>57.467584064915883</v>
      </c>
    </row>
    <row r="302" spans="1:4" x14ac:dyDescent="0.25">
      <c r="A302" s="13" t="s">
        <v>687</v>
      </c>
      <c r="B302" s="28" t="s">
        <v>1000</v>
      </c>
      <c r="C302" t="s">
        <v>14</v>
      </c>
      <c r="D302" s="27">
        <v>57.467267038274763</v>
      </c>
    </row>
    <row r="303" spans="1:4" x14ac:dyDescent="0.25">
      <c r="A303" s="13" t="s">
        <v>688</v>
      </c>
      <c r="B303" s="28" t="s">
        <v>1001</v>
      </c>
      <c r="C303" t="s">
        <v>14</v>
      </c>
      <c r="D303" s="27">
        <v>76.7840955522325</v>
      </c>
    </row>
    <row r="304" spans="1:4" x14ac:dyDescent="0.25">
      <c r="A304" s="13" t="s">
        <v>689</v>
      </c>
      <c r="B304" s="28" t="s">
        <v>1002</v>
      </c>
      <c r="C304" t="s">
        <v>14</v>
      </c>
      <c r="D304" s="27">
        <v>278.90380762160447</v>
      </c>
    </row>
    <row r="305" spans="1:4" x14ac:dyDescent="0.25">
      <c r="A305" s="13" t="s">
        <v>690</v>
      </c>
      <c r="B305" s="28" t="s">
        <v>1003</v>
      </c>
      <c r="C305" t="s">
        <v>14</v>
      </c>
      <c r="D305" s="27">
        <v>153.88937681313186</v>
      </c>
    </row>
    <row r="306" spans="1:4" x14ac:dyDescent="0.25">
      <c r="A306" s="13" t="s">
        <v>691</v>
      </c>
      <c r="B306" s="28" t="s">
        <v>1004</v>
      </c>
      <c r="C306" t="s">
        <v>14</v>
      </c>
      <c r="D306" s="27">
        <v>211.57417904998229</v>
      </c>
    </row>
    <row r="307" spans="1:4" x14ac:dyDescent="0.25">
      <c r="A307" s="13" t="s">
        <v>692</v>
      </c>
      <c r="B307" s="28" t="s">
        <v>1005</v>
      </c>
      <c r="C307" t="s">
        <v>14</v>
      </c>
      <c r="D307" s="27">
        <v>81.981413324686883</v>
      </c>
    </row>
    <row r="308" spans="1:4" x14ac:dyDescent="0.25">
      <c r="A308" s="13" t="s">
        <v>693</v>
      </c>
      <c r="B308" s="28" t="s">
        <v>1006</v>
      </c>
      <c r="C308" t="s">
        <v>14</v>
      </c>
      <c r="D308" s="27">
        <v>227.79932019498665</v>
      </c>
    </row>
    <row r="309" spans="1:4" x14ac:dyDescent="0.25">
      <c r="A309" s="13" t="s">
        <v>694</v>
      </c>
      <c r="B309" s="28" t="s">
        <v>1007</v>
      </c>
      <c r="C309" t="s">
        <v>14</v>
      </c>
      <c r="D309" s="27">
        <v>263.99498707081915</v>
      </c>
    </row>
    <row r="310" spans="1:4" x14ac:dyDescent="0.25">
      <c r="A310" s="13" t="s">
        <v>695</v>
      </c>
      <c r="B310" s="28" t="s">
        <v>1008</v>
      </c>
      <c r="C310" t="s">
        <v>14</v>
      </c>
      <c r="D310" s="27">
        <v>91.873273955658064</v>
      </c>
    </row>
    <row r="311" spans="1:4" x14ac:dyDescent="0.25">
      <c r="A311" s="13" t="s">
        <v>696</v>
      </c>
      <c r="B311" s="28" t="s">
        <v>1009</v>
      </c>
      <c r="C311" t="s">
        <v>14</v>
      </c>
      <c r="D311" s="27">
        <v>356.83634348187803</v>
      </c>
    </row>
    <row r="312" spans="1:4" x14ac:dyDescent="0.25">
      <c r="A312" s="13" t="s">
        <v>697</v>
      </c>
      <c r="B312" s="28" t="s">
        <v>1010</v>
      </c>
      <c r="C312" t="s">
        <v>14</v>
      </c>
      <c r="D312" s="27">
        <v>58.315504295932548</v>
      </c>
    </row>
    <row r="313" spans="1:4" x14ac:dyDescent="0.25">
      <c r="A313" s="13" t="s">
        <v>698</v>
      </c>
      <c r="B313" s="28" t="s">
        <v>1011</v>
      </c>
      <c r="C313" t="s">
        <v>14</v>
      </c>
      <c r="D313" s="27">
        <v>126.48184881157555</v>
      </c>
    </row>
    <row r="314" spans="1:4" x14ac:dyDescent="0.25">
      <c r="A314" s="13" t="s">
        <v>699</v>
      </c>
      <c r="B314" s="28" t="s">
        <v>1012</v>
      </c>
      <c r="C314" t="s">
        <v>14</v>
      </c>
      <c r="D314" s="27">
        <v>494.10477285805001</v>
      </c>
    </row>
    <row r="315" spans="1:4" x14ac:dyDescent="0.25">
      <c r="A315" s="13" t="s">
        <v>700</v>
      </c>
      <c r="B315" s="28" t="s">
        <v>1013</v>
      </c>
      <c r="C315" t="s">
        <v>14</v>
      </c>
      <c r="D315" s="27">
        <v>23.954644097222225</v>
      </c>
    </row>
    <row r="316" spans="1:4" x14ac:dyDescent="0.25">
      <c r="A316" s="13" t="s">
        <v>701</v>
      </c>
      <c r="B316" s="28" t="s">
        <v>1014</v>
      </c>
      <c r="C316" t="s">
        <v>14</v>
      </c>
      <c r="D316" s="27">
        <v>473.68897490221485</v>
      </c>
    </row>
    <row r="317" spans="1:4" x14ac:dyDescent="0.25">
      <c r="A317" s="13" t="s">
        <v>702</v>
      </c>
      <c r="B317" s="28" t="s">
        <v>1015</v>
      </c>
      <c r="C317" t="s">
        <v>14</v>
      </c>
      <c r="D317" s="27">
        <v>156.64368454645029</v>
      </c>
    </row>
    <row r="318" spans="1:4" x14ac:dyDescent="0.25">
      <c r="A318" s="13" t="s">
        <v>703</v>
      </c>
      <c r="B318" s="28" t="s">
        <v>1016</v>
      </c>
      <c r="C318" t="s">
        <v>14</v>
      </c>
      <c r="D318" s="27">
        <v>101.47992573844061</v>
      </c>
    </row>
    <row r="319" spans="1:4" x14ac:dyDescent="0.25">
      <c r="A319" s="13" t="s">
        <v>704</v>
      </c>
      <c r="B319" s="28" t="s">
        <v>1017</v>
      </c>
      <c r="C319" t="s">
        <v>14</v>
      </c>
      <c r="D319" s="27">
        <v>129.19130026458555</v>
      </c>
    </row>
    <row r="320" spans="1:4" x14ac:dyDescent="0.25">
      <c r="A320" s="13" t="s">
        <v>705</v>
      </c>
      <c r="B320" s="28" t="s">
        <v>1018</v>
      </c>
      <c r="C320" t="s">
        <v>14</v>
      </c>
      <c r="D320" s="27">
        <v>66.233481381166101</v>
      </c>
    </row>
    <row r="321" spans="1:4" x14ac:dyDescent="0.25">
      <c r="A321" s="13" t="s">
        <v>706</v>
      </c>
      <c r="B321" s="28" t="s">
        <v>1019</v>
      </c>
      <c r="C321" t="s">
        <v>14</v>
      </c>
      <c r="D321" s="27">
        <v>66.234824047747267</v>
      </c>
    </row>
    <row r="322" spans="1:4" x14ac:dyDescent="0.25">
      <c r="A322" s="13" t="s">
        <v>707</v>
      </c>
      <c r="B322" s="28" t="s">
        <v>1020</v>
      </c>
      <c r="C322" t="s">
        <v>14</v>
      </c>
      <c r="D322" s="27">
        <v>366.09663782152347</v>
      </c>
    </row>
    <row r="323" spans="1:4" x14ac:dyDescent="0.25">
      <c r="A323" s="13" t="s">
        <v>708</v>
      </c>
      <c r="B323" s="28" t="s">
        <v>1021</v>
      </c>
      <c r="C323" t="s">
        <v>14</v>
      </c>
      <c r="D323" s="27">
        <v>15.158328957027862</v>
      </c>
    </row>
    <row r="324" spans="1:4" x14ac:dyDescent="0.25">
      <c r="A324" s="13" t="s">
        <v>709</v>
      </c>
      <c r="B324" s="28" t="s">
        <v>1022</v>
      </c>
      <c r="C324" t="s">
        <v>14</v>
      </c>
      <c r="D324" s="27">
        <v>1105.5255634947937</v>
      </c>
    </row>
    <row r="325" spans="1:4" x14ac:dyDescent="0.25">
      <c r="A325" s="13" t="s">
        <v>710</v>
      </c>
      <c r="B325" s="28" t="s">
        <v>1023</v>
      </c>
      <c r="C325" t="s">
        <v>14</v>
      </c>
      <c r="D325" s="27">
        <v>29.548715145469433</v>
      </c>
    </row>
    <row r="326" spans="1:4" x14ac:dyDescent="0.25">
      <c r="A326" s="13" t="s">
        <v>711</v>
      </c>
      <c r="B326" s="28" t="s">
        <v>1024</v>
      </c>
      <c r="C326" t="s">
        <v>14</v>
      </c>
      <c r="D326" s="27">
        <v>23.805987993876141</v>
      </c>
    </row>
    <row r="327" spans="1:4" x14ac:dyDescent="0.25">
      <c r="A327" s="13" t="s">
        <v>712</v>
      </c>
      <c r="B327" s="28" t="s">
        <v>1025</v>
      </c>
      <c r="C327" t="s">
        <v>14</v>
      </c>
      <c r="D327" s="27">
        <v>23.812126159667972</v>
      </c>
    </row>
    <row r="328" spans="1:4" x14ac:dyDescent="0.25">
      <c r="A328" s="13" t="s">
        <v>713</v>
      </c>
      <c r="B328" s="28" t="s">
        <v>1026</v>
      </c>
      <c r="C328" t="s">
        <v>14</v>
      </c>
      <c r="D328" s="27">
        <v>23.805972099304203</v>
      </c>
    </row>
    <row r="329" spans="1:4" x14ac:dyDescent="0.25">
      <c r="A329" s="13" t="s">
        <v>714</v>
      </c>
      <c r="B329" s="28" t="s">
        <v>1027</v>
      </c>
      <c r="C329" t="s">
        <v>14</v>
      </c>
      <c r="D329" s="27">
        <v>25.027777777777775</v>
      </c>
    </row>
    <row r="330" spans="1:4" x14ac:dyDescent="0.25">
      <c r="A330" s="13" t="s">
        <v>715</v>
      </c>
      <c r="B330" s="28" t="s">
        <v>1028</v>
      </c>
      <c r="C330" t="s">
        <v>14</v>
      </c>
      <c r="D330" s="27">
        <v>82.77401483523299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Lookups!$F$1:$F$4</xm:f>
          </x14:formula1>
          <xm:sqref>C6:C597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0228</v>
      </c>
      <c r="B156" s="7" t="str">
        <f>VLOOKUP(A156,[1]UKBuilding_List!$A$1:$D$376,3,FALSE)</f>
        <v>120 State St</v>
      </c>
    </row>
    <row r="157" spans="1:2" x14ac:dyDescent="0.25">
      <c r="A157" s="7" t="str">
        <f>([1]UKBuilding_List!A157)</f>
        <v>0229</v>
      </c>
      <c r="B157" s="7" t="str">
        <f>VLOOKUP(A157,[1]UKBuilding_List!$A$1:$D$376,3,FALSE)</f>
        <v>Agricultural Distribution Center</v>
      </c>
    </row>
    <row r="158" spans="1:2" x14ac:dyDescent="0.25">
      <c r="A158" s="7" t="str">
        <f>([1]UKBuilding_List!A158)</f>
        <v>0230</v>
      </c>
      <c r="B158" s="7" t="str">
        <f>VLOOKUP(A158,[1]UKBuilding_List!$A$1:$D$376,3,FALSE)</f>
        <v>Sanders-Brown Center on Aging</v>
      </c>
    </row>
    <row r="159" spans="1:2" x14ac:dyDescent="0.25">
      <c r="A159" s="7" t="str">
        <f>([1]UKBuilding_List!A159)</f>
        <v>0232</v>
      </c>
      <c r="B159" s="7" t="str">
        <f>VLOOKUP(A159,[1]UKBuilding_List!$A$1:$D$376,3,FALSE)</f>
        <v>College of Nursing</v>
      </c>
    </row>
    <row r="160" spans="1:2" x14ac:dyDescent="0.25">
      <c r="A160" s="7" t="str">
        <f>([1]UKBuilding_List!A160)</f>
        <v>0233</v>
      </c>
      <c r="B160" s="7" t="str">
        <f>VLOOKUP(A160,[1]UKBuilding_List!$A$1:$D$376,3,FALSE)</f>
        <v>130 University Ave</v>
      </c>
    </row>
    <row r="161" spans="1:2" x14ac:dyDescent="0.25">
      <c r="A161" s="7" t="str">
        <f>([1]UKBuilding_List!A161)</f>
        <v>0234</v>
      </c>
      <c r="B161" s="7" t="str">
        <f>VLOOKUP(A161,[1]UKBuilding_List!$A$1:$D$376,3,FALSE)</f>
        <v>127 Waller Ave</v>
      </c>
    </row>
    <row r="162" spans="1:2" x14ac:dyDescent="0.25">
      <c r="A162" s="7" t="str">
        <f>([1]UKBuilding_List!A162)</f>
        <v>0235</v>
      </c>
      <c r="B162" s="7" t="str">
        <f>VLOOKUP(A162,[1]UKBuilding_List!$A$1:$D$376,3,FALSE)</f>
        <v>John W Oswald Building</v>
      </c>
    </row>
    <row r="163" spans="1:2" x14ac:dyDescent="0.25">
      <c r="A163" s="7" t="str">
        <f>([1]UKBuilding_List!A163)</f>
        <v>0236</v>
      </c>
      <c r="B163" s="7" t="str">
        <f>VLOOKUP(A163,[1]UKBuilding_List!$A$1:$D$376,3,FALSE)</f>
        <v>Kentucky Tobacco Research and Development Center</v>
      </c>
    </row>
    <row r="164" spans="1:2" x14ac:dyDescent="0.25">
      <c r="A164" s="7" t="str">
        <f>([1]UKBuilding_List!A164)</f>
        <v>0241</v>
      </c>
      <c r="B164" s="7" t="str">
        <f>VLOOKUP(A164,[1]UKBuilding_List!$A$1:$D$376,3,FALSE)</f>
        <v>Singletary Center for the Arts</v>
      </c>
    </row>
    <row r="165" spans="1:2" x14ac:dyDescent="0.25">
      <c r="A165" s="7" t="str">
        <f>([1]UKBuilding_List!A165)</f>
        <v>0243</v>
      </c>
      <c r="B165" s="7" t="str">
        <f>VLOOKUP(A165,[1]UKBuilding_List!$A$1:$D$376,3,FALSE)</f>
        <v>Greg Page Apartments 1</v>
      </c>
    </row>
    <row r="166" spans="1:2" x14ac:dyDescent="0.25">
      <c r="A166" s="7" t="str">
        <f>([1]UKBuilding_List!A166)</f>
        <v>0244</v>
      </c>
      <c r="B166" s="7" t="str">
        <f>VLOOKUP(A166,[1]UKBuilding_List!$A$1:$D$376,3,FALSE)</f>
        <v>Greg Page Apartments 2</v>
      </c>
    </row>
    <row r="167" spans="1:2" x14ac:dyDescent="0.25">
      <c r="A167" s="7" t="str">
        <f>([1]UKBuilding_List!A167)</f>
        <v>0245</v>
      </c>
      <c r="B167" s="7" t="str">
        <f>VLOOKUP(A167,[1]UKBuilding_List!$A$1:$D$376,3,FALSE)</f>
        <v>Greg Page Apartments 3</v>
      </c>
    </row>
    <row r="168" spans="1:2" x14ac:dyDescent="0.25">
      <c r="A168" s="7" t="str">
        <f>([1]UKBuilding_List!A168)</f>
        <v>0246</v>
      </c>
      <c r="B168" s="7" t="str">
        <f>VLOOKUP(A168,[1]UKBuilding_List!$A$1:$D$376,3,FALSE)</f>
        <v>Greg Page Apartments 4</v>
      </c>
    </row>
    <row r="169" spans="1:2" x14ac:dyDescent="0.25">
      <c r="A169" s="7" t="str">
        <f>([1]UKBuilding_List!A169)</f>
        <v>0247</v>
      </c>
      <c r="B169" s="7" t="str">
        <f>VLOOKUP(A169,[1]UKBuilding_List!$A$1:$D$376,3,FALSE)</f>
        <v>Greg Page Apartments 5</v>
      </c>
    </row>
    <row r="170" spans="1:2" x14ac:dyDescent="0.25">
      <c r="A170" s="7" t="str">
        <f>([1]UKBuilding_List!A170)</f>
        <v>0248</v>
      </c>
      <c r="B170" s="7" t="str">
        <f>VLOOKUP(A170,[1]UKBuilding_List!$A$1:$D$376,3,FALSE)</f>
        <v>Greg Page Apartments 6</v>
      </c>
    </row>
    <row r="171" spans="1:2" x14ac:dyDescent="0.25">
      <c r="A171" s="7" t="str">
        <f>([1]UKBuilding_List!A171)</f>
        <v>0249</v>
      </c>
      <c r="B171" s="7" t="str">
        <f>VLOOKUP(A171,[1]UKBuilding_List!$A$1:$D$376,3,FALSE)</f>
        <v>Greg Page Apartments 7</v>
      </c>
    </row>
    <row r="172" spans="1:2" x14ac:dyDescent="0.25">
      <c r="A172" s="7" t="str">
        <f>([1]UKBuilding_List!A172)</f>
        <v>0250</v>
      </c>
      <c r="B172" s="7" t="str">
        <f>VLOOKUP(A172,[1]UKBuilding_List!$A$1:$D$376,3,FALSE)</f>
        <v>Greg Page Apartments 8</v>
      </c>
    </row>
    <row r="173" spans="1:2" x14ac:dyDescent="0.25">
      <c r="A173" s="7" t="str">
        <f>([1]UKBuilding_List!A173)</f>
        <v>0252</v>
      </c>
      <c r="B173" s="7" t="str">
        <f>VLOOKUP(A173,[1]UKBuilding_List!$A$1:$D$376,3,FALSE)</f>
        <v>Greg Page Apartments 10</v>
      </c>
    </row>
    <row r="174" spans="1:2" x14ac:dyDescent="0.25">
      <c r="A174" s="7" t="str">
        <f>([1]UKBuilding_List!A174)</f>
        <v>0253</v>
      </c>
      <c r="B174" s="7" t="str">
        <f>VLOOKUP(A174,[1]UKBuilding_List!$A$1:$D$376,3,FALSE)</f>
        <v>Greg Page Apartments 11</v>
      </c>
    </row>
    <row r="175" spans="1:2" x14ac:dyDescent="0.25">
      <c r="A175" s="7" t="str">
        <f>([1]UKBuilding_List!A175)</f>
        <v>0254</v>
      </c>
      <c r="B175" s="7" t="str">
        <f>VLOOKUP(A175,[1]UKBuilding_List!$A$1:$D$376,3,FALSE)</f>
        <v>Greg Page Apartments 12</v>
      </c>
    </row>
    <row r="176" spans="1:2" x14ac:dyDescent="0.25">
      <c r="A176" s="7" t="str">
        <f>([1]UKBuilding_List!A176)</f>
        <v>0255</v>
      </c>
      <c r="B176" s="7" t="str">
        <f>VLOOKUP(A176,[1]UKBuilding_List!$A$1:$D$376,3,FALSE)</f>
        <v>Greg Page Apartments 13</v>
      </c>
    </row>
    <row r="177" spans="1:2" x14ac:dyDescent="0.25">
      <c r="A177" s="7" t="str">
        <f>([1]UKBuilding_List!A177)</f>
        <v>0256</v>
      </c>
      <c r="B177" s="7" t="str">
        <f>VLOOKUP(A177,[1]UKBuilding_List!$A$1:$D$376,3,FALSE)</f>
        <v>Greg Page Apartments 14</v>
      </c>
    </row>
    <row r="178" spans="1:2" x14ac:dyDescent="0.25">
      <c r="A178" s="7" t="str">
        <f>([1]UKBuilding_List!A178)</f>
        <v>0257</v>
      </c>
      <c r="B178" s="7" t="str">
        <f>VLOOKUP(A178,[1]UKBuilding_List!$A$1:$D$376,3,FALSE)</f>
        <v>Greg Page Apartments 15</v>
      </c>
    </row>
    <row r="179" spans="1:2" x14ac:dyDescent="0.25">
      <c r="A179" s="7" t="str">
        <f>([1]UKBuilding_List!A179)</f>
        <v>0258</v>
      </c>
      <c r="B179" s="7" t="str">
        <f>VLOOKUP(A179,[1]UKBuilding_List!$A$1:$D$376,3,FALSE)</f>
        <v>Greg Page Apartments 16</v>
      </c>
    </row>
    <row r="180" spans="1:2" x14ac:dyDescent="0.25">
      <c r="A180" s="7" t="str">
        <f>([1]UKBuilding_List!A180)</f>
        <v>0259</v>
      </c>
      <c r="B180" s="7" t="str">
        <f>VLOOKUP(A180,[1]UKBuilding_List!$A$1:$D$376,3,FALSE)</f>
        <v>Greg Page Apartments 17</v>
      </c>
    </row>
    <row r="181" spans="1:2" x14ac:dyDescent="0.25">
      <c r="A181" s="7" t="str">
        <f>([1]UKBuilding_List!A181)</f>
        <v>0260</v>
      </c>
      <c r="B181" s="7" t="str">
        <f>VLOOKUP(A181,[1]UKBuilding_List!$A$1:$D$376,3,FALSE)</f>
        <v>Greg Page Apartments 18</v>
      </c>
    </row>
    <row r="182" spans="1:2" x14ac:dyDescent="0.25">
      <c r="A182" s="7" t="str">
        <f>([1]UKBuilding_List!A182)</f>
        <v>0261</v>
      </c>
      <c r="B182" s="7" t="str">
        <f>VLOOKUP(A182,[1]UKBuilding_List!$A$1:$D$376,3,FALSE)</f>
        <v>Greg Page Apartments 19</v>
      </c>
    </row>
    <row r="183" spans="1:2" x14ac:dyDescent="0.25">
      <c r="A183" s="7" t="str">
        <f>([1]UKBuilding_List!A183)</f>
        <v>0262</v>
      </c>
      <c r="B183" s="7" t="str">
        <f>VLOOKUP(A183,[1]UKBuilding_List!$A$1:$D$376,3,FALSE)</f>
        <v>Greg Page Apartments 20</v>
      </c>
    </row>
    <row r="184" spans="1:2" x14ac:dyDescent="0.25">
      <c r="A184" s="7" t="str">
        <f>([1]UKBuilding_List!A184)</f>
        <v>0263</v>
      </c>
      <c r="B184" s="7" t="str">
        <f>VLOOKUP(A184,[1]UKBuilding_List!$A$1:$D$376,3,FALSE)</f>
        <v>Greg Page Apartments 21</v>
      </c>
    </row>
    <row r="185" spans="1:2" x14ac:dyDescent="0.25">
      <c r="A185" s="7" t="str">
        <f>([1]UKBuilding_List!A185)</f>
        <v>0264</v>
      </c>
      <c r="B185" s="7" t="str">
        <f>VLOOKUP(A185,[1]UKBuilding_List!$A$1:$D$376,3,FALSE)</f>
        <v>Greg Page Apartments 22</v>
      </c>
    </row>
    <row r="186" spans="1:2" x14ac:dyDescent="0.25">
      <c r="A186" s="7" t="str">
        <f>([1]UKBuilding_List!A186)</f>
        <v>0265</v>
      </c>
      <c r="B186" s="7" t="str">
        <f>VLOOKUP(A186,[1]UKBuilding_List!$A$1:$D$376,3,FALSE)</f>
        <v>Greg Page Apartments 23</v>
      </c>
    </row>
    <row r="187" spans="1:2" x14ac:dyDescent="0.25">
      <c r="A187" s="7" t="str">
        <f>([1]UKBuilding_List!A187)</f>
        <v>0266</v>
      </c>
      <c r="B187" s="7" t="str">
        <f>VLOOKUP(A187,[1]UKBuilding_List!$A$1:$D$376,3,FALSE)</f>
        <v>Greg Page Apartments 24</v>
      </c>
    </row>
    <row r="188" spans="1:2" x14ac:dyDescent="0.25">
      <c r="A188" s="7" t="str">
        <f>([1]UKBuilding_List!A188)</f>
        <v>0267</v>
      </c>
      <c r="B188" s="7" t="str">
        <f>VLOOKUP(A188,[1]UKBuilding_List!$A$1:$D$376,3,FALSE)</f>
        <v>Greg Page Apartments 25</v>
      </c>
    </row>
    <row r="189" spans="1:2" x14ac:dyDescent="0.25">
      <c r="A189" s="7" t="str">
        <f>([1]UKBuilding_List!A189)</f>
        <v>0268</v>
      </c>
      <c r="B189" s="7" t="str">
        <f>VLOOKUP(A189,[1]UKBuilding_List!$A$1:$D$376,3,FALSE)</f>
        <v>Greg Page Food Storage Laundry</v>
      </c>
    </row>
    <row r="190" spans="1:2" x14ac:dyDescent="0.25">
      <c r="A190" s="7" t="str">
        <f>([1]UKBuilding_List!A190)</f>
        <v>0269</v>
      </c>
      <c r="B190" s="7" t="str">
        <f>VLOOKUP(A190,[1]UKBuilding_List!$A$1:$D$376,3,FALSE)</f>
        <v>Communications Building</v>
      </c>
    </row>
    <row r="191" spans="1:2" x14ac:dyDescent="0.25">
      <c r="A191" s="7" t="str">
        <f>([1]UKBuilding_List!A191)</f>
        <v>0274</v>
      </c>
      <c r="B191" s="7" t="str">
        <f>VLOOKUP(A191,[1]UKBuilding_List!$A$1:$D$376,3,FALSE)</f>
        <v>Moloney Building</v>
      </c>
    </row>
    <row r="192" spans="1:2" x14ac:dyDescent="0.25">
      <c r="A192" s="7" t="str">
        <f>([1]UKBuilding_List!A192)</f>
        <v>0275</v>
      </c>
      <c r="B192" s="7" t="str">
        <f>VLOOKUP(A192,[1]UKBuilding_List!$A$1:$D$376,3,FALSE)</f>
        <v>Bruce Poundstone Regulatory Services Building</v>
      </c>
    </row>
    <row r="193" spans="1:2" x14ac:dyDescent="0.25">
      <c r="A193" s="7" t="str">
        <f>([1]UKBuilding_List!A193)</f>
        <v>0276</v>
      </c>
      <c r="B193" s="7" t="str">
        <f>VLOOKUP(A193,[1]UKBuilding_List!$A$1:$D$376,3,FALSE)</f>
        <v>Charles E. Barnhart Building</v>
      </c>
    </row>
    <row r="194" spans="1:2" x14ac:dyDescent="0.25">
      <c r="A194" s="7" t="str">
        <f>([1]UKBuilding_List!A194)</f>
        <v>0277</v>
      </c>
      <c r="B194" s="7" t="str">
        <f>VLOOKUP(A194,[1]UKBuilding_List!$A$1:$D$376,3,FALSE)</f>
        <v>EJ Nutter Training Center</v>
      </c>
    </row>
    <row r="195" spans="1:2" x14ac:dyDescent="0.25">
      <c r="A195" s="7" t="str">
        <f>([1]UKBuilding_List!A195)</f>
        <v>0278</v>
      </c>
      <c r="B195" s="7" t="str">
        <f>VLOOKUP(A195,[1]UKBuilding_List!$A$1:$D$376,3,FALSE)</f>
        <v>PPD Storage Building</v>
      </c>
    </row>
    <row r="196" spans="1:2" x14ac:dyDescent="0.25">
      <c r="A196" s="7" t="str">
        <f>([1]UKBuilding_List!A196)</f>
        <v>0279</v>
      </c>
      <c r="B196" s="7" t="str">
        <f>VLOOKUP(A196,[1]UKBuilding_List!$A$1:$D$376,3,FALSE)</f>
        <v>BIRP Building</v>
      </c>
    </row>
    <row r="197" spans="1:2" x14ac:dyDescent="0.25">
      <c r="A197" s="7" t="str">
        <f>([1]UKBuilding_List!A197)</f>
        <v>0280</v>
      </c>
      <c r="B197" s="7" t="str">
        <f>VLOOKUP(A197,[1]UKBuilding_List!$A$1:$D$376,3,FALSE)</f>
        <v>Joe Craft Football Training Facility</v>
      </c>
    </row>
    <row r="198" spans="1:2" x14ac:dyDescent="0.25">
      <c r="A198" s="7" t="str">
        <f>([1]UKBuilding_List!A198)</f>
        <v>0281</v>
      </c>
      <c r="B198" s="7" t="str">
        <f>VLOOKUP(A198,[1]UKBuilding_List!$A$1:$D$376,3,FALSE)</f>
        <v>Oliver H. Raymond Civil Engineering</v>
      </c>
    </row>
    <row r="199" spans="1:2" x14ac:dyDescent="0.25">
      <c r="A199" s="7" t="str">
        <f>([1]UKBuilding_List!A199)</f>
        <v>0282</v>
      </c>
      <c r="B199" s="7" t="str">
        <f>VLOOKUP(A199,[1]UKBuilding_List!$A$1:$D$376,3,FALSE)</f>
        <v>Gas Storage Building</v>
      </c>
    </row>
    <row r="200" spans="1:2" x14ac:dyDescent="0.25">
      <c r="A200" s="7" t="str">
        <f>([1]UKBuilding_List!A200)</f>
        <v>0283</v>
      </c>
      <c r="B200" s="7" t="str">
        <f>VLOOKUP(A200,[1]UKBuilding_List!$A$1:$D$376,3,FALSE)</f>
        <v>Hagan Baseball Stadium</v>
      </c>
    </row>
    <row r="201" spans="1:2" x14ac:dyDescent="0.25">
      <c r="A201" s="7" t="str">
        <f>([1]UKBuilding_List!A201)</f>
        <v>0284</v>
      </c>
      <c r="B201" s="7" t="str">
        <f>VLOOKUP(A201,[1]UKBuilding_List!$A$1:$D$376,3,FALSE)</f>
        <v>Kentucky Clinic</v>
      </c>
    </row>
    <row r="202" spans="1:2" x14ac:dyDescent="0.25">
      <c r="A202" s="7" t="str">
        <f>([1]UKBuilding_List!A202)</f>
        <v>0285</v>
      </c>
      <c r="B202" s="7" t="str">
        <f>VLOOKUP(A202,[1]UKBuilding_List!$A$1:$D$376,3,FALSE)</f>
        <v>Nutter Field House</v>
      </c>
    </row>
    <row r="203" spans="1:2" x14ac:dyDescent="0.25">
      <c r="A203" s="7" t="str">
        <f>([1]UKBuilding_List!A203)</f>
        <v>0286</v>
      </c>
      <c r="B203" s="7" t="str">
        <f>VLOOKUP(A203,[1]UKBuilding_List!$A$1:$D$376,3,FALSE)</f>
        <v>ASTeCC</v>
      </c>
    </row>
    <row r="204" spans="1:2" x14ac:dyDescent="0.25">
      <c r="A204" s="7" t="str">
        <f>([1]UKBuilding_List!A204)</f>
        <v>0288</v>
      </c>
      <c r="B204" s="7" t="str">
        <f>VLOOKUP(A204,[1]UKBuilding_List!$A$1:$D$376,3,FALSE)</f>
        <v>PPD Greenhouse</v>
      </c>
    </row>
    <row r="205" spans="1:2" x14ac:dyDescent="0.25">
      <c r="A205" s="7" t="str">
        <f>([1]UKBuilding_List!A205)</f>
        <v>0289</v>
      </c>
      <c r="B205" s="7" t="str">
        <f>VLOOKUP(A205,[1]UKBuilding_List!$A$1:$D$376,3,FALSE)</f>
        <v>Stadium View Storage Building</v>
      </c>
    </row>
    <row r="206" spans="1:2" x14ac:dyDescent="0.25">
      <c r="A206" s="7" t="str">
        <f>([1]UKBuilding_List!A206)</f>
        <v>0293</v>
      </c>
      <c r="B206" s="7" t="str">
        <f>VLOOKUP(A206,[1]UKBuilding_List!$A$1:$D$376,3,FALSE)</f>
        <v>UK Hospital - Chandler Medical Center &amp; Hospital</v>
      </c>
    </row>
    <row r="207" spans="1:2" x14ac:dyDescent="0.25">
      <c r="A207" s="7" t="str">
        <f>([1]UKBuilding_List!A207)</f>
        <v>0294</v>
      </c>
      <c r="B207" s="7" t="str">
        <f>VLOOKUP(A207,[1]UKBuilding_List!$A$1:$D$376,3,FALSE)</f>
        <v>Gill Heart and Vascular Institute</v>
      </c>
    </row>
    <row r="208" spans="1:2" x14ac:dyDescent="0.25">
      <c r="A208" s="7" t="str">
        <f>([1]UKBuilding_List!A208)</f>
        <v>0297</v>
      </c>
      <c r="B208" s="7" t="str">
        <f>VLOOKUP(A208,[1]UKBuilding_List!$A$1:$D$376,3,FALSE)</f>
        <v>Dental Science Building</v>
      </c>
    </row>
    <row r="209" spans="1:2" x14ac:dyDescent="0.25">
      <c r="A209" s="7" t="str">
        <f>([1]UKBuilding_List!A209)</f>
        <v>0298</v>
      </c>
      <c r="B209" s="7" t="str">
        <f>VLOOKUP(A209,[1]UKBuilding_List!$A$1:$D$376,3,FALSE)</f>
        <v>William R. Willard Medical Education Building</v>
      </c>
    </row>
    <row r="210" spans="1:2" x14ac:dyDescent="0.25">
      <c r="A210" s="7" t="str">
        <f>([1]UKBuilding_List!A210)</f>
        <v>0300</v>
      </c>
      <c r="B210" s="7" t="str">
        <f>VLOOKUP(A210,[1]UKBuilding_List!$A$1:$D$376,3,FALSE)</f>
        <v>Arboretum Tool Shed</v>
      </c>
    </row>
    <row r="211" spans="1:2" x14ac:dyDescent="0.25">
      <c r="A211" s="7" t="str">
        <f>([1]UKBuilding_List!A211)</f>
        <v>0302</v>
      </c>
      <c r="B211" s="7" t="str">
        <f>VLOOKUP(A211,[1]UKBuilding_List!$A$1:$D$376,3,FALSE)</f>
        <v>Dorotha Smith Oatts Visitor Center</v>
      </c>
    </row>
    <row r="212" spans="1:2" x14ac:dyDescent="0.25">
      <c r="A212" s="7" t="str">
        <f>([1]UKBuilding_List!A212)</f>
        <v>0303</v>
      </c>
      <c r="B212" s="7" t="str">
        <f>VLOOKUP(A212,[1]UKBuilding_List!$A$1:$D$376,3,FALSE)</f>
        <v>Arboretum Restrooms</v>
      </c>
    </row>
    <row r="213" spans="1:2" x14ac:dyDescent="0.25">
      <c r="A213" s="7" t="str">
        <f>([1]UKBuilding_List!A213)</f>
        <v>0305</v>
      </c>
      <c r="B213" s="7" t="str">
        <f>VLOOKUP(A213,[1]UKBuilding_List!$A$1:$D$376,3,FALSE)</f>
        <v>Peter P. Bosomworth Health Sciences Research Building</v>
      </c>
    </row>
    <row r="214" spans="1:2" x14ac:dyDescent="0.25">
      <c r="A214" s="7" t="str">
        <f>([1]UKBuilding_List!A214)</f>
        <v>0308</v>
      </c>
      <c r="B214" s="7" t="str">
        <f>VLOOKUP(A214,[1]UKBuilding_List!$A$1:$D$376,3,FALSE)</f>
        <v>Hospital Smoking Shelter</v>
      </c>
    </row>
    <row r="215" spans="1:2" x14ac:dyDescent="0.25">
      <c r="A215" s="7" t="str">
        <f>([1]UKBuilding_List!A215)</f>
        <v>0312</v>
      </c>
      <c r="B215" s="7" t="str">
        <f>VLOOKUP(A215,[1]UKBuilding_List!$A$1:$D$376,3,FALSE)</f>
        <v>Plant Sciences</v>
      </c>
    </row>
    <row r="216" spans="1:2" x14ac:dyDescent="0.25">
      <c r="A216" s="7" t="str">
        <f>([1]UKBuilding_List!A216)</f>
        <v>0314</v>
      </c>
      <c r="B216" s="7" t="str">
        <f>VLOOKUP(A216,[1]UKBuilding_List!$A$1:$D$376,3,FALSE)</f>
        <v>252 East Maxwell St</v>
      </c>
    </row>
    <row r="217" spans="1:2" x14ac:dyDescent="0.25">
      <c r="A217" s="7" t="str">
        <f>([1]UKBuilding_List!A217)</f>
        <v>0315</v>
      </c>
      <c r="B217" s="7" t="str">
        <f>VLOOKUP(A217,[1]UKBuilding_List!$A$1:$D$376,3,FALSE)</f>
        <v>206 East Maxwell St</v>
      </c>
    </row>
    <row r="218" spans="1:2" x14ac:dyDescent="0.25">
      <c r="A218" s="7" t="str">
        <f>([1]UKBuilding_List!A218)</f>
        <v>0333</v>
      </c>
      <c r="B218" s="7" t="str">
        <f>VLOOKUP(A218,[1]UKBuilding_List!$A$1:$D$376,3,FALSE)</f>
        <v>641 South Limestone St</v>
      </c>
    </row>
    <row r="219" spans="1:2" x14ac:dyDescent="0.25">
      <c r="A219" s="7" t="str">
        <f>([1]UKBuilding_List!A219)</f>
        <v>0336</v>
      </c>
      <c r="B219" s="7" t="str">
        <f>VLOOKUP(A219,[1]UKBuilding_List!$A$1:$D$376,3,FALSE)</f>
        <v>Thomas D Clark Building</v>
      </c>
    </row>
    <row r="220" spans="1:2" x14ac:dyDescent="0.25">
      <c r="A220" s="7" t="str">
        <f>([1]UKBuilding_List!A220)</f>
        <v>0343</v>
      </c>
      <c r="B220" s="7" t="str">
        <f>VLOOKUP(A220,[1]UKBuilding_List!$A$1:$D$376,3,FALSE)</f>
        <v>Bingham Davis House</v>
      </c>
    </row>
    <row r="221" spans="1:2" x14ac:dyDescent="0.25">
      <c r="A221" s="7" t="str">
        <f>([1]UKBuilding_List!A221)</f>
        <v>0344</v>
      </c>
      <c r="B221" s="7" t="str">
        <f>VLOOKUP(A221,[1]UKBuilding_List!$A$1:$D$376,3,FALSE)</f>
        <v>Raymond F. Betts House</v>
      </c>
    </row>
    <row r="222" spans="1:2" x14ac:dyDescent="0.25">
      <c r="A222" s="7" t="str">
        <f>([1]UKBuilding_List!A222)</f>
        <v>0345</v>
      </c>
      <c r="B222" s="7" t="str">
        <f>VLOOKUP(A222,[1]UKBuilding_List!$A$1:$D$376,3,FALSE)</f>
        <v>Max Kade German House and Cultural Center</v>
      </c>
    </row>
    <row r="223" spans="1:2" x14ac:dyDescent="0.25">
      <c r="A223" s="7" t="str">
        <f>([1]UKBuilding_List!A223)</f>
        <v>0346</v>
      </c>
      <c r="B223" s="7" t="str">
        <f>VLOOKUP(A223,[1]UKBuilding_List!$A$1:$D$376,3,FALSE)</f>
        <v>654 Maxwelton Ct</v>
      </c>
    </row>
    <row r="224" spans="1:2" x14ac:dyDescent="0.25">
      <c r="A224" s="7" t="str">
        <f>([1]UKBuilding_List!A224)</f>
        <v>0347</v>
      </c>
      <c r="B224" s="7" t="str">
        <f>VLOOKUP(A224,[1]UKBuilding_List!$A$1:$D$376,3,FALSE)</f>
        <v>624 Maxwelton Ct</v>
      </c>
    </row>
    <row r="225" spans="1:2" x14ac:dyDescent="0.25">
      <c r="A225" s="7" t="str">
        <f>([1]UKBuilding_List!A225)</f>
        <v>0349</v>
      </c>
      <c r="B225" s="7" t="str">
        <f>VLOOKUP(A225,[1]UKBuilding_List!$A$1:$D$376,3,FALSE)</f>
        <v>641 Maxwelton Ct</v>
      </c>
    </row>
    <row r="226" spans="1:2" x14ac:dyDescent="0.25">
      <c r="A226" s="7" t="str">
        <f>([1]UKBuilding_List!A226)</f>
        <v>0350</v>
      </c>
      <c r="B226" s="7" t="str">
        <f>VLOOKUP(A226,[1]UKBuilding_List!$A$1:$D$376,3,FALSE)</f>
        <v>643 Maxwelton Ct</v>
      </c>
    </row>
    <row r="227" spans="1:2" x14ac:dyDescent="0.25">
      <c r="A227" s="7" t="str">
        <f>([1]UKBuilding_List!A227)</f>
        <v>0351</v>
      </c>
      <c r="B227" s="7" t="str">
        <f>VLOOKUP(A227,[1]UKBuilding_List!$A$1:$D$376,3,FALSE)</f>
        <v>644 Maxwelton Ct</v>
      </c>
    </row>
    <row r="228" spans="1:2" x14ac:dyDescent="0.25">
      <c r="A228" s="7" t="str">
        <f>([1]UKBuilding_List!A228)</f>
        <v>0353</v>
      </c>
      <c r="B228" s="7" t="str">
        <f>VLOOKUP(A228,[1]UKBuilding_List!$A$1:$D$376,3,FALSE)</f>
        <v>520 Oldham Ct</v>
      </c>
    </row>
    <row r="229" spans="1:2" x14ac:dyDescent="0.25">
      <c r="A229" s="7" t="str">
        <f>([1]UKBuilding_List!A229)</f>
        <v>0377</v>
      </c>
      <c r="B229" s="7" t="str">
        <f>VLOOKUP(A229,[1]UKBuilding_List!$A$1:$D$376,3,FALSE)</f>
        <v>319 Rose Lane</v>
      </c>
    </row>
    <row r="230" spans="1:2" x14ac:dyDescent="0.25">
      <c r="A230" s="7" t="str">
        <f>([1]UKBuilding_List!A230)</f>
        <v>0378</v>
      </c>
      <c r="B230" s="7" t="str">
        <f>VLOOKUP(A230,[1]UKBuilding_List!$A$1:$D$376,3,FALSE)</f>
        <v>321 Rose Lane</v>
      </c>
    </row>
    <row r="231" spans="1:2" x14ac:dyDescent="0.25">
      <c r="A231" s="7" t="str">
        <f>([1]UKBuilding_List!A231)</f>
        <v>0391</v>
      </c>
      <c r="B231" s="7" t="str">
        <f>VLOOKUP(A231,[1]UKBuilding_List!$A$1:$D$376,3,FALSE)</f>
        <v>Bus Shelter #2</v>
      </c>
    </row>
    <row r="232" spans="1:2" x14ac:dyDescent="0.25">
      <c r="A232" s="7" t="str">
        <f>([1]UKBuilding_List!A232)</f>
        <v>0393</v>
      </c>
      <c r="B232" s="7" t="str">
        <f>VLOOKUP(A232,[1]UKBuilding_List!$A$1:$D$376,3,FALSE)</f>
        <v>Bus Shelter #7</v>
      </c>
    </row>
    <row r="233" spans="1:2" x14ac:dyDescent="0.25">
      <c r="A233" s="7" t="str">
        <f>([1]UKBuilding_List!A233)</f>
        <v>0394</v>
      </c>
      <c r="B233" s="7" t="str">
        <f>VLOOKUP(A233,[1]UKBuilding_List!$A$1:$D$376,3,FALSE)</f>
        <v>Bus Shelter #6</v>
      </c>
    </row>
    <row r="234" spans="1:2" x14ac:dyDescent="0.25">
      <c r="A234" s="7" t="str">
        <f>([1]UKBuilding_List!A234)</f>
        <v>0397</v>
      </c>
      <c r="B234" s="7" t="str">
        <f>VLOOKUP(A234,[1]UKBuilding_List!$A$1:$D$376,3,FALSE)</f>
        <v>Bus Shelter #9</v>
      </c>
    </row>
    <row r="235" spans="1:2" x14ac:dyDescent="0.25">
      <c r="A235" s="7" t="str">
        <f>([1]UKBuilding_List!A235)</f>
        <v>0398</v>
      </c>
      <c r="B235" s="7" t="str">
        <f>VLOOKUP(A235,[1]UKBuilding_List!$A$1:$D$376,3,FALSE)</f>
        <v>Bus Shelter #10</v>
      </c>
    </row>
    <row r="236" spans="1:2" x14ac:dyDescent="0.25">
      <c r="A236" s="7" t="str">
        <f>([1]UKBuilding_List!A236)</f>
        <v>0399</v>
      </c>
      <c r="B236" s="7" t="str">
        <f>VLOOKUP(A236,[1]UKBuilding_List!$A$1:$D$376,3,FALSE)</f>
        <v>Bus Shelter #11</v>
      </c>
    </row>
    <row r="237" spans="1:2" x14ac:dyDescent="0.25">
      <c r="A237" s="7" t="str">
        <f>([1]UKBuilding_List!A237)</f>
        <v>0400</v>
      </c>
      <c r="B237" s="7" t="str">
        <f>VLOOKUP(A237,[1]UKBuilding_List!$A$1:$D$376,3,FALSE)</f>
        <v>Ellen H. Richards House</v>
      </c>
    </row>
    <row r="238" spans="1:2" x14ac:dyDescent="0.25">
      <c r="A238" s="7" t="str">
        <f>([1]UKBuilding_List!A238)</f>
        <v>0401</v>
      </c>
      <c r="B238" s="7" t="str">
        <f>VLOOKUP(A238,[1]UKBuilding_List!$A$1:$D$376,3,FALSE)</f>
        <v>Weldon House</v>
      </c>
    </row>
    <row r="239" spans="1:2" x14ac:dyDescent="0.25">
      <c r="A239" s="7" t="str">
        <f>([1]UKBuilding_List!A239)</f>
        <v>0403</v>
      </c>
      <c r="B239" s="7" t="str">
        <f>VLOOKUP(A239,[1]UKBuilding_List!$A$1:$D$376,3,FALSE)</f>
        <v>Weldon House Unit 2</v>
      </c>
    </row>
    <row r="240" spans="1:2" x14ac:dyDescent="0.25">
      <c r="A240" s="7" t="str">
        <f>([1]UKBuilding_List!A240)</f>
        <v>0413</v>
      </c>
      <c r="B240" s="7" t="str">
        <f>VLOOKUP(A240,[1]UKBuilding_List!$A$1:$D$376,3,FALSE)</f>
        <v>Softball/Soccer Locker Rooms</v>
      </c>
    </row>
    <row r="241" spans="1:2" x14ac:dyDescent="0.25">
      <c r="A241" s="7" t="str">
        <f>([1]UKBuilding_List!A241)</f>
        <v>0417</v>
      </c>
      <c r="B241" s="7" t="str">
        <f>VLOOKUP(A241,[1]UKBuilding_List!$A$1:$D$376,3,FALSE)</f>
        <v>660 South Limestone</v>
      </c>
    </row>
    <row r="242" spans="1:2" x14ac:dyDescent="0.25">
      <c r="A242" s="7" t="str">
        <f>([1]UKBuilding_List!A242)</f>
        <v>0419</v>
      </c>
      <c r="B242" s="7" t="str">
        <f>VLOOKUP(A242,[1]UKBuilding_List!$A$1:$D$376,3,FALSE)</f>
        <v>Bus Shelter #13</v>
      </c>
    </row>
    <row r="243" spans="1:2" x14ac:dyDescent="0.25">
      <c r="A243" s="7" t="str">
        <f>([1]UKBuilding_List!A243)</f>
        <v>0420</v>
      </c>
      <c r="B243" s="7" t="str">
        <f>VLOOKUP(A243,[1]UKBuilding_List!$A$1:$D$376,3,FALSE)</f>
        <v>424 Euclid Avenue</v>
      </c>
    </row>
    <row r="244" spans="1:2" x14ac:dyDescent="0.25">
      <c r="A244" s="7" t="str">
        <f>([1]UKBuilding_List!A244)</f>
        <v>0432</v>
      </c>
      <c r="B244" s="7" t="str">
        <f>VLOOKUP(A244,[1]UKBuilding_List!$A$1:$D$376,3,FALSE)</f>
        <v>Commonwealth House</v>
      </c>
    </row>
    <row r="245" spans="1:2" x14ac:dyDescent="0.25">
      <c r="A245" s="7" t="str">
        <f>([1]UKBuilding_List!A245)</f>
        <v>0433</v>
      </c>
      <c r="B245" s="7" t="str">
        <f>VLOOKUP(A245,[1]UKBuilding_List!$A$1:$D$376,3,FALSE)</f>
        <v>William E and Casiana Schmidt Vocal Arts Center</v>
      </c>
    </row>
    <row r="246" spans="1:2" x14ac:dyDescent="0.25">
      <c r="A246" s="7" t="str">
        <f>([1]UKBuilding_List!A246)</f>
        <v>0442</v>
      </c>
      <c r="B246" s="7" t="str">
        <f>VLOOKUP(A246,[1]UKBuilding_List!$A$1:$D$376,3,FALSE)</f>
        <v>Ligon House</v>
      </c>
    </row>
    <row r="247" spans="1:2" x14ac:dyDescent="0.25">
      <c r="A247" s="7" t="str">
        <f>([1]UKBuilding_List!A247)</f>
        <v>0446</v>
      </c>
      <c r="B247" s="7" t="str">
        <f>VLOOKUP(A247,[1]UKBuilding_List!$A$1:$D$376,3,FALSE)</f>
        <v>John Cropp Softball Stadium</v>
      </c>
    </row>
    <row r="248" spans="1:2" x14ac:dyDescent="0.25">
      <c r="A248" s="7" t="str">
        <f>([1]UKBuilding_List!A248)</f>
        <v>0447</v>
      </c>
      <c r="B248" s="7" t="str">
        <f>VLOOKUP(A248,[1]UKBuilding_List!$A$1:$D$376,3,FALSE)</f>
        <v>Hitting Pavilion</v>
      </c>
    </row>
    <row r="249" spans="1:2" x14ac:dyDescent="0.25">
      <c r="A249" s="7" t="str">
        <f>([1]UKBuilding_List!A249)</f>
        <v>0449</v>
      </c>
      <c r="B249" s="7" t="str">
        <f>VLOOKUP(A249,[1]UKBuilding_List!$A$1:$D$376,3,FALSE)</f>
        <v>Shively Grounds Storage Building</v>
      </c>
    </row>
    <row r="250" spans="1:2" x14ac:dyDescent="0.25">
      <c r="A250" s="7" t="str">
        <f>([1]UKBuilding_List!A250)</f>
        <v>0453</v>
      </c>
      <c r="B250" s="7" t="str">
        <f>VLOOKUP(A250,[1]UKBuilding_List!$A$1:$D$376,3,FALSE)</f>
        <v>Shively Grounds Building</v>
      </c>
    </row>
    <row r="251" spans="1:2" x14ac:dyDescent="0.25">
      <c r="A251" s="7" t="str">
        <f>([1]UKBuilding_List!A251)</f>
        <v>0456</v>
      </c>
      <c r="B251" s="7" t="str">
        <f>VLOOKUP(A251,[1]UKBuilding_List!$A$1:$D$376,3,FALSE)</f>
        <v>W.T. Young Library</v>
      </c>
    </row>
    <row r="252" spans="1:2" x14ac:dyDescent="0.25">
      <c r="A252" s="7" t="str">
        <f>([1]UKBuilding_List!A252)</f>
        <v>0462</v>
      </c>
      <c r="B252" s="7" t="str">
        <f>VLOOKUP(A252,[1]UKBuilding_List!$A$1:$D$376,3,FALSE)</f>
        <v>Sarah Bennett Holmes Hall</v>
      </c>
    </row>
    <row r="253" spans="1:2" x14ac:dyDescent="0.25">
      <c r="A253" s="7" t="str">
        <f>([1]UKBuilding_List!A253)</f>
        <v>0463</v>
      </c>
      <c r="B253" s="7" t="str">
        <f>VLOOKUP(A253,[1]UKBuilding_List!$A$1:$D$376,3,FALSE)</f>
        <v>Cleona Belle Matthews Boyd Hall</v>
      </c>
    </row>
    <row r="254" spans="1:2" x14ac:dyDescent="0.25">
      <c r="A254" s="7" t="str">
        <f>([1]UKBuilding_List!A254)</f>
        <v>0465</v>
      </c>
      <c r="B254" s="7" t="str">
        <f>VLOOKUP(A254,[1]UKBuilding_List!$A$1:$D$376,3,FALSE)</f>
        <v>Pavilion at Kroger Field</v>
      </c>
    </row>
    <row r="255" spans="1:2" x14ac:dyDescent="0.25">
      <c r="A255" s="7" t="str">
        <f>([1]UKBuilding_List!A255)</f>
        <v>0473</v>
      </c>
      <c r="B255" s="7" t="str">
        <f>VLOOKUP(A255,[1]UKBuilding_List!$A$1:$D$376,3,FALSE)</f>
        <v>505 Oldham Ct</v>
      </c>
    </row>
    <row r="256" spans="1:2" x14ac:dyDescent="0.25">
      <c r="A256" s="7" t="str">
        <f>([1]UKBuilding_List!A256)</f>
        <v>0481</v>
      </c>
      <c r="B256" s="7" t="str">
        <f>VLOOKUP(A256,[1]UKBuilding_List!$A$1:$D$376,3,FALSE)</f>
        <v>LCC Academic Tech Building</v>
      </c>
    </row>
    <row r="257" spans="1:2" x14ac:dyDescent="0.25">
      <c r="A257" s="7" t="str">
        <f>([1]UKBuilding_List!A257)</f>
        <v>0484</v>
      </c>
      <c r="B257" s="7" t="str">
        <f>VLOOKUP(A257,[1]UKBuilding_List!$A$1:$D$376,3,FALSE)</f>
        <v>Real Properties Garage</v>
      </c>
    </row>
    <row r="258" spans="1:2" x14ac:dyDescent="0.25">
      <c r="A258" s="7" t="str">
        <f>([1]UKBuilding_List!A258)</f>
        <v>0485</v>
      </c>
      <c r="B258" s="7" t="str">
        <f>VLOOKUP(A258,[1]UKBuilding_List!$A$1:$D$376,3,FALSE)</f>
        <v>Boone Tennis Stadium</v>
      </c>
    </row>
    <row r="259" spans="1:2" x14ac:dyDescent="0.25">
      <c r="A259" s="7" t="str">
        <f>([1]UKBuilding_List!A259)</f>
        <v>0488</v>
      </c>
      <c r="B259" s="7" t="str">
        <f>VLOOKUP(A259,[1]UKBuilding_List!$A$1:$D$376,3,FALSE)</f>
        <v>Woodland Early Learning Center</v>
      </c>
    </row>
    <row r="260" spans="1:2" x14ac:dyDescent="0.25">
      <c r="A260" s="7" t="str">
        <f>([1]UKBuilding_List!A260)</f>
        <v>0490</v>
      </c>
      <c r="B260" s="7" t="str">
        <f>VLOOKUP(A260,[1]UKBuilding_List!$A$1:$D$376,3,FALSE)</f>
        <v>Environmental Quality Management</v>
      </c>
    </row>
    <row r="261" spans="1:2" x14ac:dyDescent="0.25">
      <c r="A261" s="7" t="str">
        <f>([1]UKBuilding_List!A261)</f>
        <v>0491</v>
      </c>
      <c r="B261" s="7" t="str">
        <f>VLOOKUP(A261,[1]UKBuilding_List!$A$1:$D$376,3,FALSE)</f>
        <v>Ecological Research</v>
      </c>
    </row>
    <row r="262" spans="1:2" x14ac:dyDescent="0.25">
      <c r="A262" s="7" t="str">
        <f>([1]UKBuilding_List!A262)</f>
        <v>0494</v>
      </c>
      <c r="B262" s="7" t="str">
        <f>VLOOKUP(A262,[1]UKBuilding_List!$A$1:$D$376,3,FALSE)</f>
        <v>Stuckert Career Center</v>
      </c>
    </row>
    <row r="263" spans="1:2" x14ac:dyDescent="0.25">
      <c r="A263" s="7" t="str">
        <f>([1]UKBuilding_List!A263)</f>
        <v>0495</v>
      </c>
      <c r="B263" s="7" t="str">
        <f>VLOOKUP(A263,[1]UKBuilding_List!$A$1:$D$376,3,FALSE)</f>
        <v>James F. Hardymon Communications Building</v>
      </c>
    </row>
    <row r="264" spans="1:2" x14ac:dyDescent="0.25">
      <c r="A264" s="7" t="str">
        <f>([1]UKBuilding_List!A264)</f>
        <v>0503</v>
      </c>
      <c r="B264" s="7" t="str">
        <f>VLOOKUP(A264,[1]UKBuilding_List!$A$1:$D$376,3,FALSE)</f>
        <v>Ralph G Anderson Building (Mech Eng)</v>
      </c>
    </row>
    <row r="265" spans="1:2" x14ac:dyDescent="0.25">
      <c r="A265" s="7" t="str">
        <f>([1]UKBuilding_List!A265)</f>
        <v>0504</v>
      </c>
      <c r="B265" s="7" t="str">
        <f>VLOOKUP(A265,[1]UKBuilding_List!$A$1:$D$376,3,FALSE)</f>
        <v>Phi Gamma Delta Fraternity (FIJI)</v>
      </c>
    </row>
    <row r="266" spans="1:2" x14ac:dyDescent="0.25">
      <c r="A266" s="7" t="str">
        <f>([1]UKBuilding_List!A266)</f>
        <v>0505</v>
      </c>
      <c r="B266" s="7" t="str">
        <f>VLOOKUP(A266,[1]UKBuilding_List!$A$1:$D$376,3,FALSE)</f>
        <v>Kappa Sigma Fraternity</v>
      </c>
    </row>
    <row r="267" spans="1:2" x14ac:dyDescent="0.25">
      <c r="A267" s="7" t="str">
        <f>([1]UKBuilding_List!A267)</f>
        <v>0507</v>
      </c>
      <c r="B267" s="7" t="str">
        <f>VLOOKUP(A267,[1]UKBuilding_List!$A$1:$D$376,3,FALSE)</f>
        <v>Sigma Alpha Epsilon Fraternity</v>
      </c>
    </row>
    <row r="268" spans="1:2" x14ac:dyDescent="0.25">
      <c r="A268" s="7" t="str">
        <f>([1]UKBuilding_List!A268)</f>
        <v>0509</v>
      </c>
      <c r="B268" s="7" t="str">
        <f>VLOOKUP(A268,[1]UKBuilding_List!$A$1:$D$376,3,FALSE)</f>
        <v>Biomedical Biological Sciences Research Building</v>
      </c>
    </row>
    <row r="269" spans="1:2" x14ac:dyDescent="0.25">
      <c r="A269" s="7" t="str">
        <f>([1]UKBuilding_List!A269)</f>
        <v>0514</v>
      </c>
      <c r="B269" s="7" t="str">
        <f>VLOOKUP(A269,[1]UKBuilding_List!$A$1:$D$376,3,FALSE)</f>
        <v>Central Utility Plant #4</v>
      </c>
    </row>
    <row r="270" spans="1:2" x14ac:dyDescent="0.25">
      <c r="A270" s="7" t="str">
        <f>([1]UKBuilding_List!A270)</f>
        <v>0517</v>
      </c>
      <c r="B270" s="7" t="str">
        <f>VLOOKUP(A270,[1]UKBuilding_List!$A$1:$D$376,3,FALSE)</f>
        <v>College of Medicine Learning Center</v>
      </c>
    </row>
    <row r="271" spans="1:2" x14ac:dyDescent="0.25">
      <c r="A271" s="7" t="str">
        <f>([1]UKBuilding_List!A271)</f>
        <v>0518</v>
      </c>
      <c r="B271" s="7" t="str">
        <f>VLOOKUP(A271,[1]UKBuilding_List!$A$1:$D$376,3,FALSE)</f>
        <v>BBSRB Generator Building</v>
      </c>
    </row>
    <row r="272" spans="1:2" x14ac:dyDescent="0.25">
      <c r="A272" s="7" t="str">
        <f>([1]UKBuilding_List!A272)</f>
        <v>0564</v>
      </c>
      <c r="B272" s="7" t="str">
        <f>VLOOKUP(A272,[1]UKBuilding_List!$A$1:$D$376,3,FALSE)</f>
        <v>630 South Broadway</v>
      </c>
    </row>
    <row r="273" spans="1:2" x14ac:dyDescent="0.25">
      <c r="A273" s="7" t="str">
        <f>([1]UKBuilding_List!A273)</f>
        <v>0565</v>
      </c>
      <c r="B273" s="7" t="str">
        <f>VLOOKUP(A273,[1]UKBuilding_List!$A$1:$D$376,3,FALSE)</f>
        <v>John T. Smith Hall</v>
      </c>
    </row>
    <row r="274" spans="1:2" x14ac:dyDescent="0.25">
      <c r="A274" s="7" t="str">
        <f>([1]UKBuilding_List!A274)</f>
        <v>0566</v>
      </c>
      <c r="B274" s="7" t="str">
        <f>VLOOKUP(A274,[1]UKBuilding_List!$A$1:$D$376,3,FALSE)</f>
        <v>Dale E. Baldwin Hall</v>
      </c>
    </row>
    <row r="275" spans="1:2" x14ac:dyDescent="0.25">
      <c r="A275" s="7" t="str">
        <f>([1]UKBuilding_List!A275)</f>
        <v>0567</v>
      </c>
      <c r="B275" s="7" t="str">
        <f>VLOOKUP(A275,[1]UKBuilding_List!$A$1:$D$376,3,FALSE)</f>
        <v>Margaret Ingels Hall</v>
      </c>
    </row>
    <row r="276" spans="1:2" x14ac:dyDescent="0.25">
      <c r="A276" s="7" t="str">
        <f>([1]UKBuilding_List!A276)</f>
        <v>0568</v>
      </c>
      <c r="B276" s="7" t="str">
        <f>VLOOKUP(A276,[1]UKBuilding_List!$A$1:$D$376,3,FALSE)</f>
        <v>David P. Roselle Hall</v>
      </c>
    </row>
    <row r="277" spans="1:2" x14ac:dyDescent="0.25">
      <c r="A277" s="7" t="str">
        <f>([1]UKBuilding_List!A277)</f>
        <v>0571</v>
      </c>
      <c r="B277" s="7" t="str">
        <f>VLOOKUP(A277,[1]UKBuilding_List!$A$1:$D$376,3,FALSE)</f>
        <v>Parking Structure #6</v>
      </c>
    </row>
    <row r="278" spans="1:2" x14ac:dyDescent="0.25">
      <c r="A278" s="7" t="str">
        <f>([1]UKBuilding_List!A278)</f>
        <v>0572</v>
      </c>
      <c r="B278" s="7" t="str">
        <f>VLOOKUP(A278,[1]UKBuilding_List!$A$1:$D$376,3,FALSE)</f>
        <v>Parking Structure #7</v>
      </c>
    </row>
    <row r="279" spans="1:2" x14ac:dyDescent="0.25">
      <c r="A279" s="7" t="str">
        <f>([1]UKBuilding_List!A279)</f>
        <v>0582</v>
      </c>
      <c r="B279" s="7" t="str">
        <f>VLOOKUP(A279,[1]UKBuilding_List!$A$1:$D$376,3,FALSE)</f>
        <v>University Health Service</v>
      </c>
    </row>
    <row r="280" spans="1:2" x14ac:dyDescent="0.25">
      <c r="A280" s="7" t="str">
        <f>([1]UKBuilding_List!A280)</f>
        <v>0585</v>
      </c>
      <c r="B280" s="7" t="str">
        <f>VLOOKUP(A280,[1]UKBuilding_List!$A$1:$D$376,3,FALSE)</f>
        <v>Baseball Training Pavilion</v>
      </c>
    </row>
    <row r="281" spans="1:2" x14ac:dyDescent="0.25">
      <c r="A281" s="7" t="str">
        <f>([1]UKBuilding_List!A281)</f>
        <v>0592</v>
      </c>
      <c r="B281" s="7" t="str">
        <f>VLOOKUP(A281,[1]UKBuilding_List!$A$1:$D$376,3,FALSE)</f>
        <v>Storage Shed</v>
      </c>
    </row>
    <row r="282" spans="1:2" x14ac:dyDescent="0.25">
      <c r="A282" s="7" t="str">
        <f>([1]UKBuilding_List!A282)</f>
        <v>0596</v>
      </c>
      <c r="B282" s="7" t="str">
        <f>VLOOKUP(A282,[1]UKBuilding_List!$A$1:$D$376,3,FALSE)</f>
        <v>Lee T. Todd, Jr. Building</v>
      </c>
    </row>
    <row r="283" spans="1:2" x14ac:dyDescent="0.25">
      <c r="A283" s="7" t="str">
        <f>([1]UKBuilding_List!A283)</f>
        <v>0601</v>
      </c>
      <c r="B283" s="7" t="str">
        <f>VLOOKUP(A283,[1]UKBuilding_List!$A$1:$D$376,3,FALSE)</f>
        <v>Parking Structure #8</v>
      </c>
    </row>
    <row r="284" spans="1:2" x14ac:dyDescent="0.25">
      <c r="A284" s="7" t="str">
        <f>([1]UKBuilding_List!A284)</f>
        <v>0602</v>
      </c>
      <c r="B284" s="7" t="str">
        <f>VLOOKUP(A284,[1]UKBuilding_List!$A$1:$D$376,3,FALSE)</f>
        <v>Pavilion A</v>
      </c>
    </row>
    <row r="285" spans="1:2" x14ac:dyDescent="0.25">
      <c r="A285" s="7" t="str">
        <f>([1]UKBuilding_List!A285)</f>
        <v>0604</v>
      </c>
      <c r="B285" s="7" t="str">
        <f>VLOOKUP(A285,[1]UKBuilding_List!$A$1:$D$376,3,FALSE)</f>
        <v>Joe Craft Center</v>
      </c>
    </row>
    <row r="286" spans="1:2" x14ac:dyDescent="0.25">
      <c r="A286" s="7" t="str">
        <f>([1]UKBuilding_List!A286)</f>
        <v>0611</v>
      </c>
      <c r="B286" s="7" t="str">
        <f>VLOOKUP(A286,[1]UKBuilding_List!$A$1:$D$376,3,FALSE)</f>
        <v>Medical Office Building (Samaritan)</v>
      </c>
    </row>
    <row r="287" spans="1:2" x14ac:dyDescent="0.25">
      <c r="A287" s="7" t="str">
        <f>([1]UKBuilding_List!A287)</f>
        <v>0612</v>
      </c>
      <c r="B287" s="7" t="str">
        <f>VLOOKUP(A287,[1]UKBuilding_List!$A$1:$D$376,3,FALSE)</f>
        <v>Samaritan Chiller Building</v>
      </c>
    </row>
    <row r="288" spans="1:2" x14ac:dyDescent="0.25">
      <c r="A288" s="7" t="str">
        <f>([1]UKBuilding_List!A288)</f>
        <v>0613</v>
      </c>
      <c r="B288" s="7" t="str">
        <f>VLOOKUP(A288,[1]UKBuilding_List!$A$1:$D$376,3,FALSE)</f>
        <v>Samaritan Parking Structure</v>
      </c>
    </row>
    <row r="289" spans="1:2" x14ac:dyDescent="0.25">
      <c r="A289" s="7" t="str">
        <f>([1]UKBuilding_List!A289)</f>
        <v>0616</v>
      </c>
      <c r="B289" s="7" t="str">
        <f>VLOOKUP(A289,[1]UKBuilding_List!$A$1:$D$376,3,FALSE)</f>
        <v>Seaton Center Storage</v>
      </c>
    </row>
    <row r="290" spans="1:2" x14ac:dyDescent="0.25">
      <c r="A290" s="7" t="str">
        <f>([1]UKBuilding_List!A290)</f>
        <v>0618</v>
      </c>
      <c r="B290" s="7" t="str">
        <f>VLOOKUP(A290,[1]UKBuilding_List!$A$1:$D$376,3,FALSE)</f>
        <v>MacAdam Student Observatory</v>
      </c>
    </row>
    <row r="291" spans="1:2" x14ac:dyDescent="0.25">
      <c r="A291" s="7" t="str">
        <f>([1]UKBuilding_List!A291)</f>
        <v>0620</v>
      </c>
      <c r="B291" s="7" t="str">
        <f>VLOOKUP(A291,[1]UKBuilding_List!$A$1:$D$376,3,FALSE)</f>
        <v>Aviary Facility</v>
      </c>
    </row>
    <row r="292" spans="1:2" x14ac:dyDescent="0.25">
      <c r="A292" s="7" t="str">
        <f>([1]UKBuilding_List!A292)</f>
        <v>0633</v>
      </c>
      <c r="B292" s="7" t="str">
        <f>VLOOKUP(A292,[1]UKBuilding_List!$A$1:$D$376,3,FALSE)</f>
        <v>Davis Marksbury Building</v>
      </c>
    </row>
    <row r="293" spans="1:2" x14ac:dyDescent="0.25">
      <c r="A293" s="7" t="str">
        <f>([1]UKBuilding_List!A293)</f>
        <v>0634</v>
      </c>
      <c r="B293" s="7" t="str">
        <f>VLOOKUP(A293,[1]UKBuilding_List!$A$1:$D$376,3,FALSE)</f>
        <v xml:space="preserve"> UK/Lexmark Center for Innovation in Math and Science Education</v>
      </c>
    </row>
    <row r="294" spans="1:2" x14ac:dyDescent="0.25">
      <c r="A294" s="7" t="str">
        <f>([1]UKBuilding_List!A294)</f>
        <v>0635</v>
      </c>
      <c r="B294" s="7" t="str">
        <f>VLOOKUP(A294,[1]UKBuilding_List!$A$1:$D$376,3,FALSE)</f>
        <v>Northside Maintenance Building</v>
      </c>
    </row>
    <row r="295" spans="1:2" x14ac:dyDescent="0.25">
      <c r="A295" s="7" t="str">
        <f>([1]UKBuilding_List!A295)</f>
        <v>0644</v>
      </c>
      <c r="B295" s="7" t="str">
        <f>VLOOKUP(A295,[1]UKBuilding_List!$A$1:$D$376,3,FALSE)</f>
        <v>Wildcat Coal Lodge</v>
      </c>
    </row>
    <row r="296" spans="1:2" x14ac:dyDescent="0.25">
      <c r="A296" s="7" t="str">
        <f>([1]UKBuilding_List!A296)</f>
        <v>0651</v>
      </c>
      <c r="B296" s="7" t="str">
        <f>VLOOKUP(A296,[1]UKBuilding_List!$A$1:$D$376,3,FALSE)</f>
        <v>Mandrell Hall</v>
      </c>
    </row>
    <row r="297" spans="1:2" x14ac:dyDescent="0.25">
      <c r="A297" s="7" t="str">
        <f>([1]UKBuilding_List!A297)</f>
        <v>0652</v>
      </c>
      <c r="B297" s="7" t="str">
        <f>VLOOKUP(A297,[1]UKBuilding_List!$A$1:$D$376,3,FALSE)</f>
        <v>Bosworth Hall</v>
      </c>
    </row>
    <row r="298" spans="1:2" x14ac:dyDescent="0.25">
      <c r="A298" s="7" t="str">
        <f>([1]UKBuilding_List!A298)</f>
        <v>0653</v>
      </c>
      <c r="B298" s="7" t="str">
        <f>VLOOKUP(A298,[1]UKBuilding_List!$A$1:$D$376,3,FALSE)</f>
        <v>Sanders Hall</v>
      </c>
    </row>
    <row r="299" spans="1:2" x14ac:dyDescent="0.25">
      <c r="A299" s="7" t="str">
        <f>([1]UKBuilding_List!A299)</f>
        <v>0654</v>
      </c>
      <c r="B299" s="7" t="str">
        <f>VLOOKUP(A299,[1]UKBuilding_List!$A$1:$D$376,3,FALSE)</f>
        <v>Building 100</v>
      </c>
    </row>
    <row r="300" spans="1:2" x14ac:dyDescent="0.25">
      <c r="A300" s="7" t="str">
        <f>([1]UKBuilding_List!A300)</f>
        <v>0655</v>
      </c>
      <c r="B300" s="7" t="str">
        <f>VLOOKUP(A300,[1]UKBuilding_List!$A$1:$D$376,3,FALSE)</f>
        <v>Building 200</v>
      </c>
    </row>
    <row r="301" spans="1:2" x14ac:dyDescent="0.25">
      <c r="A301" s="7" t="str">
        <f>([1]UKBuilding_List!A301)</f>
        <v>0656</v>
      </c>
      <c r="B301" s="7" t="str">
        <f>VLOOKUP(A301,[1]UKBuilding_List!$A$1:$D$376,3,FALSE)</f>
        <v>Building 300</v>
      </c>
    </row>
    <row r="302" spans="1:2" x14ac:dyDescent="0.25">
      <c r="A302" s="7" t="str">
        <f>([1]UKBuilding_List!A302)</f>
        <v>0657</v>
      </c>
      <c r="B302" s="7" t="str">
        <f>VLOOKUP(A302,[1]UKBuilding_List!$A$1:$D$376,3,FALSE)</f>
        <v>Early Childhood Laboratory</v>
      </c>
    </row>
    <row r="303" spans="1:2" x14ac:dyDescent="0.25">
      <c r="A303" s="7" t="str">
        <f>([1]UKBuilding_List!A303)</f>
        <v>0658</v>
      </c>
      <c r="B303" s="7" t="str">
        <f>VLOOKUP(A303,[1]UKBuilding_List!$A$1:$D$376,3,FALSE)</f>
        <v>Maintenance Bldg.</v>
      </c>
    </row>
    <row r="304" spans="1:2" x14ac:dyDescent="0.25">
      <c r="A304" s="7" t="str">
        <f>([1]UKBuilding_List!A304)</f>
        <v>0659</v>
      </c>
      <c r="B304" s="7" t="str">
        <f>VLOOKUP(A304,[1]UKBuilding_List!$A$1:$D$376,3,FALSE)</f>
        <v>Gas Building</v>
      </c>
    </row>
    <row r="305" spans="1:2" x14ac:dyDescent="0.25">
      <c r="A305" s="7" t="str">
        <f>([1]UKBuilding_List!A305)</f>
        <v>0660</v>
      </c>
      <c r="B305" s="7" t="str">
        <f>VLOOKUP(A305,[1]UKBuilding_List!$A$1:$D$376,3,FALSE)</f>
        <v>Maxwelton Ct. Apts #1</v>
      </c>
    </row>
    <row r="306" spans="1:2" x14ac:dyDescent="0.25">
      <c r="A306" s="7" t="str">
        <f>([1]UKBuilding_List!A306)</f>
        <v>0661</v>
      </c>
      <c r="B306" s="7" t="str">
        <f>VLOOKUP(A306,[1]UKBuilding_List!$A$1:$D$376,3,FALSE)</f>
        <v>Maxwelton Ct. Apts #2</v>
      </c>
    </row>
    <row r="307" spans="1:2" x14ac:dyDescent="0.25">
      <c r="A307" s="7" t="str">
        <f>([1]UKBuilding_List!A307)</f>
        <v>0662</v>
      </c>
      <c r="B307" s="7" t="str">
        <f>VLOOKUP(A307,[1]UKBuilding_List!$A$1:$D$376,3,FALSE)</f>
        <v>Maxwelton Ct. Apts #3</v>
      </c>
    </row>
    <row r="308" spans="1:2" x14ac:dyDescent="0.25">
      <c r="A308" s="7" t="str">
        <f>([1]UKBuilding_List!A308)</f>
        <v>0663</v>
      </c>
      <c r="B308" s="7" t="str">
        <f>VLOOKUP(A308,[1]UKBuilding_List!$A$1:$D$376,3,FALSE)</f>
        <v>Maxwelton Ct. Apts #4</v>
      </c>
    </row>
    <row r="309" spans="1:2" x14ac:dyDescent="0.25">
      <c r="A309" s="7" t="str">
        <f>([1]UKBuilding_List!A309)</f>
        <v>0664</v>
      </c>
      <c r="B309" s="7" t="str">
        <f>VLOOKUP(A309,[1]UKBuilding_List!$A$1:$D$376,3,FALSE)</f>
        <v>Maxwelton Ct. Apts #5</v>
      </c>
    </row>
    <row r="310" spans="1:2" x14ac:dyDescent="0.25">
      <c r="A310" s="7" t="str">
        <f>([1]UKBuilding_List!A310)</f>
        <v>0665</v>
      </c>
      <c r="B310" s="7" t="str">
        <f>VLOOKUP(A310,[1]UKBuilding_List!$A$1:$D$376,3,FALSE)</f>
        <v>Maxwelton Ct. Apts #6</v>
      </c>
    </row>
    <row r="311" spans="1:2" x14ac:dyDescent="0.25">
      <c r="A311" s="7" t="str">
        <f>([1]UKBuilding_List!A311)</f>
        <v>0666</v>
      </c>
      <c r="B311" s="7" t="str">
        <f>VLOOKUP(A311,[1]UKBuilding_List!$A$1:$D$376,3,FALSE)</f>
        <v>Maxwelton Ct. Apts #7</v>
      </c>
    </row>
    <row r="312" spans="1:2" x14ac:dyDescent="0.25">
      <c r="A312" s="7" t="str">
        <f>([1]UKBuilding_List!A312)</f>
        <v>0667</v>
      </c>
      <c r="B312" s="7" t="str">
        <f>VLOOKUP(A312,[1]UKBuilding_List!$A$1:$D$376,3,FALSE)</f>
        <v>Maxwelton Ct. Apts #8</v>
      </c>
    </row>
    <row r="313" spans="1:2" x14ac:dyDescent="0.25">
      <c r="A313" s="7" t="str">
        <f>([1]UKBuilding_List!A313)</f>
        <v>0668</v>
      </c>
      <c r="B313" s="7" t="str">
        <f>VLOOKUP(A313,[1]UKBuilding_List!$A$1:$D$376,3,FALSE)</f>
        <v>Maxwelton Ct. Apts #9</v>
      </c>
    </row>
    <row r="314" spans="1:2" x14ac:dyDescent="0.25">
      <c r="A314" s="7" t="str">
        <f>([1]UKBuilding_List!A314)</f>
        <v>0669</v>
      </c>
      <c r="B314" s="7" t="str">
        <f>VLOOKUP(A314,[1]UKBuilding_List!$A$1:$D$376,3,FALSE)</f>
        <v>Maxwelton Ct. Apts #10</v>
      </c>
    </row>
    <row r="315" spans="1:2" x14ac:dyDescent="0.25">
      <c r="A315" s="7" t="str">
        <f>([1]UKBuilding_List!A315)</f>
        <v>0670</v>
      </c>
      <c r="B315" s="7" t="str">
        <f>VLOOKUP(A315,[1]UKBuilding_List!$A$1:$D$376,3,FALSE)</f>
        <v>Maxwelton Ct. Apts #11</v>
      </c>
    </row>
    <row r="316" spans="1:2" x14ac:dyDescent="0.25">
      <c r="A316" s="7" t="str">
        <f>([1]UKBuilding_List!A316)</f>
        <v>0671</v>
      </c>
      <c r="B316" s="7" t="str">
        <f>VLOOKUP(A316,[1]UKBuilding_List!$A$1:$D$376,3,FALSE)</f>
        <v>Maxwelton Ct. Apts #12</v>
      </c>
    </row>
    <row r="317" spans="1:2" x14ac:dyDescent="0.25">
      <c r="A317" s="7" t="str">
        <f>([1]UKBuilding_List!A317)</f>
        <v>0672</v>
      </c>
      <c r="B317" s="7" t="str">
        <f>VLOOKUP(A317,[1]UKBuilding_List!$A$1:$D$376,3,FALSE)</f>
        <v>Maxwelton Ct. Apts #13</v>
      </c>
    </row>
    <row r="318" spans="1:2" x14ac:dyDescent="0.25">
      <c r="A318" s="7" t="str">
        <f>([1]UKBuilding_List!A318)</f>
        <v>0673</v>
      </c>
      <c r="B318" s="7" t="str">
        <f>VLOOKUP(A318,[1]UKBuilding_List!$A$1:$D$376,3,FALSE)</f>
        <v>Maxwelton Ct. Apts #14</v>
      </c>
    </row>
    <row r="319" spans="1:2" x14ac:dyDescent="0.25">
      <c r="A319" s="7" t="str">
        <f>([1]UKBuilding_List!A319)</f>
        <v>0674</v>
      </c>
      <c r="B319" s="7" t="str">
        <f>VLOOKUP(A319,[1]UKBuilding_List!$A$1:$D$376,3,FALSE)</f>
        <v>Maxwelton Ct. Apts #15</v>
      </c>
    </row>
    <row r="320" spans="1:2" x14ac:dyDescent="0.25">
      <c r="A320" s="7" t="str">
        <f>([1]UKBuilding_List!A320)</f>
        <v>0675</v>
      </c>
      <c r="B320" s="7" t="str">
        <f>VLOOKUP(A320,[1]UKBuilding_List!$A$1:$D$376,3,FALSE)</f>
        <v>Maxwelton Ct. Apts #16</v>
      </c>
    </row>
    <row r="321" spans="1:2" x14ac:dyDescent="0.25">
      <c r="A321" s="7" t="str">
        <f>([1]UKBuilding_List!A321)</f>
        <v>0676</v>
      </c>
      <c r="B321" s="7" t="str">
        <f>VLOOKUP(A321,[1]UKBuilding_List!$A$1:$D$376,3,FALSE)</f>
        <v>Bill Gatton Student Center</v>
      </c>
    </row>
    <row r="322" spans="1:2" x14ac:dyDescent="0.25">
      <c r="A322" s="7" t="str">
        <f>([1]UKBuilding_List!A322)</f>
        <v>0677</v>
      </c>
      <c r="B322" s="7" t="str">
        <f>VLOOKUP(A322,[1]UKBuilding_List!$A$1:$D$376,3,FALSE)</f>
        <v>University Flats</v>
      </c>
    </row>
    <row r="323" spans="1:2" x14ac:dyDescent="0.25">
      <c r="A323" s="7" t="str">
        <f>([1]UKBuilding_List!A323)</f>
        <v>0678</v>
      </c>
      <c r="B323" s="7" t="str">
        <f>VLOOKUP(A323,[1]UKBuilding_List!$A$1:$D$376,3,FALSE)</f>
        <v>Lewis Hall</v>
      </c>
    </row>
    <row r="324" spans="1:2" x14ac:dyDescent="0.25">
      <c r="A324" s="7" t="str">
        <f>([1]UKBuilding_List!A324)</f>
        <v>0679</v>
      </c>
      <c r="B324" s="7" t="str">
        <f>VLOOKUP(A324,[1]UKBuilding_List!$A$1:$D$376,3,FALSE)</f>
        <v>Healthy Kentucky Research Building</v>
      </c>
    </row>
    <row r="325" spans="1:2" x14ac:dyDescent="0.25">
      <c r="A325" s="7" t="str">
        <f>([1]UKBuilding_List!A325)</f>
        <v>0680</v>
      </c>
      <c r="B325" s="7" t="str">
        <f>VLOOKUP(A325,[1]UKBuilding_List!$A$1:$D$376,3,FALSE)</f>
        <v>WUKY, CFA, School of Music</v>
      </c>
    </row>
    <row r="326" spans="1:2" x14ac:dyDescent="0.25">
      <c r="A326" s="7" t="str">
        <f>([1]UKBuilding_List!A326)</f>
        <v>0682</v>
      </c>
      <c r="B326" s="7" t="str">
        <f>VLOOKUP(A326,[1]UKBuilding_List!$A$1:$D$376,3,FALSE)</f>
        <v>Kentucky Proud Park</v>
      </c>
    </row>
    <row r="327" spans="1:2" x14ac:dyDescent="0.25">
      <c r="A327" s="7" t="str">
        <f>([1]UKBuilding_List!A327)</f>
        <v>0690</v>
      </c>
      <c r="B327" s="7" t="str">
        <f>VLOOKUP(A327,[1]UKBuilding_List!$A$1:$D$376,3,FALSE)</f>
        <v>441 Rose Ln</v>
      </c>
    </row>
    <row r="328" spans="1:2" x14ac:dyDescent="0.25">
      <c r="A328" s="7" t="str">
        <f>([1]UKBuilding_List!A328)</f>
        <v>0695</v>
      </c>
      <c r="B328" s="7" t="str">
        <f>VLOOKUP(A328,[1]UKBuilding_List!$A$1:$D$376,3,FALSE)</f>
        <v>Blue Lot Bus Shelter</v>
      </c>
    </row>
    <row r="329" spans="1:2" x14ac:dyDescent="0.25">
      <c r="A329" s="7" t="str">
        <f>([1]UKBuilding_List!A329)</f>
        <v>0698</v>
      </c>
      <c r="B329" s="7" t="str">
        <f>VLOOKUP(A329,[1]UKBuilding_List!$A$1:$D$376,3,FALSE)</f>
        <v>Waller Healthcare Annex #1</v>
      </c>
    </row>
    <row r="330" spans="1:2" x14ac:dyDescent="0.25">
      <c r="A330" s="7" t="str">
        <f>([1]UKBuilding_List!A330)</f>
        <v>0699</v>
      </c>
      <c r="B330" s="7" t="str">
        <f>VLOOKUP(A330,[1]UKBuilding_List!$A$1:$D$376,3,FALSE)</f>
        <v>Waller Healthcare Annex #2</v>
      </c>
    </row>
    <row r="331" spans="1:2" x14ac:dyDescent="0.25">
      <c r="A331" s="7" t="str">
        <f>([1]UKBuilding_List!A331)</f>
        <v>0700</v>
      </c>
      <c r="B331" s="7" t="str">
        <f>VLOOKUP(A331,[1]UKBuilding_List!$A$1:$D$376,3,FALSE)</f>
        <v>Equip Storage Pl</v>
      </c>
    </row>
    <row r="332" spans="1:2" x14ac:dyDescent="0.25">
      <c r="A332" s="7" t="str">
        <f>([1]UKBuilding_List!A332)</f>
        <v>0701</v>
      </c>
      <c r="B332" s="7" t="str">
        <f>VLOOKUP(A332,[1]UKBuilding_List!$A$1:$D$376,3,FALSE)</f>
        <v>Equip Storage Field</v>
      </c>
    </row>
    <row r="333" spans="1:2" x14ac:dyDescent="0.25">
      <c r="A333" s="7" t="str">
        <f>([1]UKBuilding_List!A333)</f>
        <v>0702</v>
      </c>
      <c r="B333" s="7" t="str">
        <f>VLOOKUP(A333,[1]UKBuilding_List!$A$1:$D$376,3,FALSE)</f>
        <v>Soccer Support Building</v>
      </c>
    </row>
    <row r="334" spans="1:2" x14ac:dyDescent="0.25">
      <c r="A334" s="7" t="str">
        <f>([1]UKBuilding_List!A334)</f>
        <v>0703</v>
      </c>
      <c r="B334" s="7" t="str">
        <f>VLOOKUP(A334,[1]UKBuilding_List!$A$1:$D$376,3,FALSE)</f>
        <v>Senior Center</v>
      </c>
    </row>
    <row r="335" spans="1:2" x14ac:dyDescent="0.25">
      <c r="A335" s="7" t="str">
        <f>([1]UKBuilding_List!A335)</f>
        <v>0708</v>
      </c>
      <c r="B335" s="7" t="str">
        <f>VLOOKUP(A335,[1]UKBuilding_List!$A$1:$D$376,3,FALSE)</f>
        <v>Kiln Enclosure Building</v>
      </c>
    </row>
    <row r="336" spans="1:2" x14ac:dyDescent="0.25">
      <c r="A336" s="7" t="str">
        <f>([1]UKBuilding_List!A336)</f>
        <v>0711</v>
      </c>
      <c r="B336" s="7" t="str">
        <f>VLOOKUP(A336,[1]UKBuilding_List!$A$1:$D$376,3,FALSE)</f>
        <v>Orange Lot Bus Shelter</v>
      </c>
    </row>
    <row r="337" spans="1:2" x14ac:dyDescent="0.25">
      <c r="A337" s="7" t="str">
        <f>([1]UKBuilding_List!A337)</f>
        <v>0712</v>
      </c>
      <c r="B337" s="7" t="str">
        <f>VLOOKUP(A337,[1]UKBuilding_List!$A$1:$D$376,3,FALSE)</f>
        <v>430 Transylvania Park</v>
      </c>
    </row>
    <row r="338" spans="1:2" x14ac:dyDescent="0.25">
      <c r="A338" s="7" t="str">
        <f>([1]UKBuilding_List!A338)</f>
        <v>0713</v>
      </c>
      <c r="B338" s="7" t="str">
        <f>VLOOKUP(A338,[1]UKBuilding_List!$A$1:$D$376,3,FALSE)</f>
        <v>463 Rose Ln</v>
      </c>
    </row>
    <row r="339" spans="1:2" x14ac:dyDescent="0.25">
      <c r="A339" s="7" t="str">
        <f>([1]UKBuilding_List!A339)</f>
        <v>0715</v>
      </c>
      <c r="B339" s="7" t="str">
        <f>VLOOKUP(A339,[1]UKBuilding_List!$A$1:$D$376,3,FALSE)</f>
        <v>600 S Broadway</v>
      </c>
    </row>
    <row r="340" spans="1:2" x14ac:dyDescent="0.25">
      <c r="A340" s="7" t="str">
        <f>([1]UKBuilding_List!A340)</f>
        <v>0717</v>
      </c>
      <c r="B340" s="7" t="str">
        <f>VLOOKUP(A340,[1]UKBuilding_List!$A$1:$D$376,3,FALSE)</f>
        <v>156 Leader Ave</v>
      </c>
    </row>
    <row r="341" spans="1:2" x14ac:dyDescent="0.25">
      <c r="A341" s="7" t="str">
        <f>([1]UKBuilding_List!A341)</f>
        <v>0719</v>
      </c>
      <c r="B341" s="7" t="str">
        <f>VLOOKUP(A341,[1]UKBuilding_List!$A$1:$D$376,3,FALSE)</f>
        <v>Still Building (Under Construction)</v>
      </c>
    </row>
    <row r="342" spans="1:2" x14ac:dyDescent="0.25">
      <c r="A342" s="7" t="str">
        <f>([1]UKBuilding_List!A342)</f>
        <v>0720</v>
      </c>
      <c r="B342" s="7" t="str">
        <f>VLOOKUP(A342,[1]UKBuilding_List!$A$1:$D$376,3,FALSE)</f>
        <v>The Cornerstone</v>
      </c>
    </row>
    <row r="343" spans="1:2" x14ac:dyDescent="0.25">
      <c r="A343" s="7" t="str">
        <f>([1]UKBuilding_List!A343)</f>
        <v>0721</v>
      </c>
      <c r="B343" s="7" t="str">
        <f>VLOOKUP(A343,[1]UKBuilding_List!$A$1:$D$376,3,FALSE)</f>
        <v>Maturation Building (Under Construction)</v>
      </c>
    </row>
    <row r="344" spans="1:2" x14ac:dyDescent="0.25">
      <c r="A344" s="7" t="str">
        <f>([1]UKBuilding_List!A344)</f>
        <v>0722</v>
      </c>
      <c r="B344" s="7" t="str">
        <f>VLOOKUP(A344,[1]UKBuilding_List!$A$1:$D$376,3,FALSE)</f>
        <v>UKHC University Storage Facility (Under Construction)</v>
      </c>
    </row>
    <row r="345" spans="1:2" x14ac:dyDescent="0.25">
      <c r="A345" s="7" t="str">
        <f>([1]UKBuilding_List!A345)</f>
        <v>0723</v>
      </c>
      <c r="B345" s="7" t="str">
        <f>VLOOKUP(A345,[1]UKBuilding_List!$A$1:$D$376,3,FALSE)</f>
        <v>Burley Tobacco Coop</v>
      </c>
    </row>
    <row r="346" spans="1:2" x14ac:dyDescent="0.25">
      <c r="A346" s="7" t="str">
        <f>([1]UKBuilding_List!A346)</f>
        <v>0725</v>
      </c>
      <c r="B346" s="7" t="str">
        <f>VLOOKUP(A346,[1]UKBuilding_List!$A$1:$D$376,3,FALSE)</f>
        <v>114 University Ave</v>
      </c>
    </row>
    <row r="347" spans="1:2" x14ac:dyDescent="0.25">
      <c r="A347" s="7" t="str">
        <f>([1]UKBuilding_List!A347)</f>
        <v>0726</v>
      </c>
      <c r="B347" s="7" t="str">
        <f>VLOOKUP(A347,[1]UKBuilding_List!$A$1:$D$376,3,FALSE)</f>
        <v>115 University Ave</v>
      </c>
    </row>
    <row r="348" spans="1:2" x14ac:dyDescent="0.25">
      <c r="A348" s="7" t="str">
        <f>([1]UKBuilding_List!A348)</f>
        <v>0727</v>
      </c>
      <c r="B348" s="7" t="str">
        <f>VLOOKUP(A348,[1]UKBuilding_List!$A$1:$D$376,3,FALSE)</f>
        <v>119 University Ave</v>
      </c>
    </row>
    <row r="349" spans="1:2" x14ac:dyDescent="0.25">
      <c r="A349" s="7" t="str">
        <f>([1]UKBuilding_List!A349)</f>
        <v>0728</v>
      </c>
      <c r="B349" s="7" t="str">
        <f>VLOOKUP(A349,[1]UKBuilding_List!$A$1:$D$376,3,FALSE)</f>
        <v>123 University Ave</v>
      </c>
    </row>
    <row r="350" spans="1:2" x14ac:dyDescent="0.25">
      <c r="A350" s="7" t="str">
        <f>([1]UKBuilding_List!A350)</f>
        <v>0729</v>
      </c>
      <c r="B350" s="7" t="str">
        <f>VLOOKUP(A350,[1]UKBuilding_List!$A$1:$D$376,3,FALSE)</f>
        <v>135 University Ave</v>
      </c>
    </row>
    <row r="351" spans="1:2" x14ac:dyDescent="0.25">
      <c r="A351" s="7" t="str">
        <f>([1]UKBuilding_List!A351)</f>
        <v>0730</v>
      </c>
      <c r="B351" s="7" t="str">
        <f>VLOOKUP(A351,[1]UKBuilding_List!$A$1:$D$376,3,FALSE)</f>
        <v>114 State St</v>
      </c>
    </row>
    <row r="352" spans="1:2" x14ac:dyDescent="0.25">
      <c r="A352" s="7" t="str">
        <f>([1]UKBuilding_List!A352)</f>
        <v>0731</v>
      </c>
      <c r="B352" s="7" t="str">
        <f>VLOOKUP(A352,[1]UKBuilding_List!$A$1:$D$376,3,FALSE)</f>
        <v>116 State St</v>
      </c>
    </row>
    <row r="353" spans="1:2" x14ac:dyDescent="0.25">
      <c r="A353" s="7" t="str">
        <f>([1]UKBuilding_List!A353)</f>
        <v>0732</v>
      </c>
      <c r="B353" s="7" t="str">
        <f>VLOOKUP(A353,[1]UKBuilding_List!$A$1:$D$376,3,FALSE)</f>
        <v>205 Conn Terrace</v>
      </c>
    </row>
    <row r="354" spans="1:2" x14ac:dyDescent="0.25">
      <c r="A354" s="7" t="str">
        <f>([1]UKBuilding_List!A354)</f>
        <v>0733</v>
      </c>
      <c r="B354" s="7" t="str">
        <f>VLOOKUP(A354,[1]UKBuilding_List!$A$1:$D$376,3,FALSE)</f>
        <v>901 Journal Ave</v>
      </c>
    </row>
    <row r="355" spans="1:2" x14ac:dyDescent="0.25">
      <c r="A355" s="7" t="str">
        <f>([1]UKBuilding_List!A355)</f>
        <v>0734</v>
      </c>
      <c r="B355" s="7" t="str">
        <f>VLOOKUP(A355,[1]UKBuilding_List!$A$1:$D$376,3,FALSE)</f>
        <v>903 Journal Ave</v>
      </c>
    </row>
    <row r="356" spans="1:2" x14ac:dyDescent="0.25">
      <c r="A356" s="7" t="str">
        <f>([1]UKBuilding_List!A356)</f>
        <v>0735</v>
      </c>
      <c r="B356" s="7" t="str">
        <f>VLOOKUP(A356,[1]UKBuilding_List!$A$1:$D$376,3,FALSE)</f>
        <v>907 Journal Ave</v>
      </c>
    </row>
    <row r="357" spans="1:2" x14ac:dyDescent="0.25">
      <c r="A357" s="7" t="str">
        <f>([1]UKBuilding_List!A357)</f>
        <v>0736</v>
      </c>
      <c r="B357" s="7" t="str">
        <f>VLOOKUP(A357,[1]UKBuilding_List!$A$1:$D$376,3,FALSE)</f>
        <v>911 Journal Ave</v>
      </c>
    </row>
    <row r="358" spans="1:2" x14ac:dyDescent="0.25">
      <c r="A358" s="7" t="str">
        <f>([1]UKBuilding_List!A358)</f>
        <v>0737</v>
      </c>
      <c r="B358" s="7" t="str">
        <f>VLOOKUP(A358,[1]UKBuilding_List!$A$1:$D$376,3,FALSE)</f>
        <v>Campus Tree Upcycling Sawmill Pavilion</v>
      </c>
    </row>
    <row r="359" spans="1:2" x14ac:dyDescent="0.25">
      <c r="A359" s="7">
        <f>([1]UKBuilding_List!A359)</f>
        <v>1200</v>
      </c>
      <c r="B359" s="7" t="str">
        <f>VLOOKUP(A359,[1]UKBuilding_List!$A$1:$D$376,3,FALSE)</f>
        <v>Electric Substation #1</v>
      </c>
    </row>
    <row r="360" spans="1:2" x14ac:dyDescent="0.25">
      <c r="A360" s="7">
        <f>([1]UKBuilding_List!A360)</f>
        <v>1201</v>
      </c>
      <c r="B360" s="7" t="str">
        <f>VLOOKUP(A360,[1]UKBuilding_List!$A$1:$D$376,3,FALSE)</f>
        <v>Electric Substation #3</v>
      </c>
    </row>
    <row r="361" spans="1:2" x14ac:dyDescent="0.25">
      <c r="A361" s="7">
        <f>([1]UKBuilding_List!A361)</f>
        <v>2100</v>
      </c>
      <c r="B361" s="7" t="str">
        <f>VLOOKUP(A361,[1]UKBuilding_List!$A$1:$D$376,3,FALSE)</f>
        <v>Alpha Chi Omega Sorority</v>
      </c>
    </row>
    <row r="362" spans="1:2" x14ac:dyDescent="0.25">
      <c r="A362" s="7">
        <f>([1]UKBuilding_List!A362)</f>
        <v>2101</v>
      </c>
      <c r="B362" s="7" t="str">
        <f>VLOOKUP(A362,[1]UKBuilding_List!$A$1:$D$376,3,FALSE)</f>
        <v>Beta Theta Pi Fraternity</v>
      </c>
    </row>
    <row r="363" spans="1:2" x14ac:dyDescent="0.25">
      <c r="A363" s="7">
        <f>([1]UKBuilding_List!A363)</f>
        <v>2102</v>
      </c>
      <c r="B363" s="7" t="str">
        <f>VLOOKUP(A363,[1]UKBuilding_List!$A$1:$D$376,3,FALSE)</f>
        <v>Kappa Alpha Theta Sorority</v>
      </c>
    </row>
    <row r="364" spans="1:2" x14ac:dyDescent="0.25">
      <c r="A364" s="7">
        <f>([1]UKBuilding_List!A364)</f>
        <v>2103</v>
      </c>
      <c r="B364" s="7" t="str">
        <f>VLOOKUP(A364,[1]UKBuilding_List!$A$1:$D$376,3,FALSE)</f>
        <v>Phi Kappa Tau</v>
      </c>
    </row>
    <row r="365" spans="1:2" x14ac:dyDescent="0.25">
      <c r="A365" s="7" t="str">
        <f>([1]UKBuilding_List!A365)</f>
        <v>2255</v>
      </c>
      <c r="B365" s="7" t="str">
        <f>VLOOKUP(A365,[1]UKBuilding_List!$A$1:$D$376,3,FALSE)</f>
        <v>Albert Stewart House</v>
      </c>
    </row>
    <row r="366" spans="1:2" x14ac:dyDescent="0.25">
      <c r="A366" s="7" t="str">
        <f>([1]UKBuilding_List!A366)</f>
        <v>8633</v>
      </c>
      <c r="B366" s="7" t="str">
        <f>VLOOKUP(A366,[1]UKBuilding_List!$A$1:$D$376,3,FALSE)</f>
        <v>UK HealthCare Good Samaritan Hospital</v>
      </c>
    </row>
    <row r="367" spans="1:2" x14ac:dyDescent="0.25">
      <c r="A367" s="7" t="str">
        <f>([1]UKBuilding_List!A367)</f>
        <v>9127</v>
      </c>
      <c r="B367" s="7" t="str">
        <f>VLOOKUP(A367,[1]UKBuilding_List!$A$1:$D$376,3,FALSE)</f>
        <v>1101 S. Limestone</v>
      </c>
    </row>
    <row r="368" spans="1:2" x14ac:dyDescent="0.25">
      <c r="A368" s="7" t="str">
        <f>([1]UKBuilding_List!A368)</f>
        <v>9129</v>
      </c>
      <c r="B368" s="7" t="str">
        <f>VLOOKUP(A368,[1]UKBuilding_List!$A$1:$D$376,3,FALSE)</f>
        <v>127 University Ave</v>
      </c>
    </row>
    <row r="369" spans="1:2" x14ac:dyDescent="0.25">
      <c r="A369" s="7" t="str">
        <f>([1]UKBuilding_List!A369)</f>
        <v>9363</v>
      </c>
      <c r="B369" s="7" t="str">
        <f>VLOOKUP(A369,[1]UKBuilding_List!$A$1:$D$376,3,FALSE)</f>
        <v>1212 Bath Avenue</v>
      </c>
    </row>
    <row r="370" spans="1:2" x14ac:dyDescent="0.25">
      <c r="A370" s="7" t="str">
        <f>([1]UKBuilding_List!A370)</f>
        <v>9383</v>
      </c>
      <c r="B370" s="7" t="str">
        <f>VLOOKUP(A370,[1]UKBuilding_List!$A$1:$D$376,3,FALSE)</f>
        <v>The CoRE</v>
      </c>
    </row>
    <row r="371" spans="1:2" x14ac:dyDescent="0.25">
      <c r="A371" s="7" t="str">
        <f>([1]UKBuilding_List!A371)</f>
        <v>9766</v>
      </c>
      <c r="B371" s="7" t="str">
        <f>VLOOKUP(A371,[1]UKBuilding_List!$A$1:$D$376,3,FALSE)</f>
        <v xml:space="preserve">New Equine Analytical Chemistry Lab      </v>
      </c>
    </row>
    <row r="372" spans="1:2" x14ac:dyDescent="0.25">
      <c r="A372" s="7" t="str">
        <f>([1]UKBuilding_List!A372)</f>
        <v>9768</v>
      </c>
      <c r="B372" s="7" t="str">
        <f>VLOOKUP(A372,[1]UKBuilding_List!$A$1:$D$376,3,FALSE)</f>
        <v>531 Wellington Way</v>
      </c>
    </row>
    <row r="373" spans="1:2" x14ac:dyDescent="0.25">
      <c r="A373" s="7">
        <f>([1]UKBuilding_List!A373)</f>
        <v>9813</v>
      </c>
      <c r="B373" s="7" t="str">
        <f>VLOOKUP(A373,[1]UKBuilding_List!$A$1:$D$376,3,FALSE)</f>
        <v>Child Development Center of the Bluegrass, Inc.</v>
      </c>
    </row>
    <row r="374" spans="1:2" x14ac:dyDescent="0.25">
      <c r="A374" s="7" t="str">
        <f>([1]UKBuilding_List!A374)</f>
        <v>9847</v>
      </c>
      <c r="B374" s="7" t="str">
        <f>VLOOKUP(A374,[1]UKBuilding_List!$A$1:$D$376,3,FALSE)</f>
        <v>Polk-Dalton Clinic</v>
      </c>
    </row>
    <row r="375" spans="1:2" x14ac:dyDescent="0.25">
      <c r="A375" s="7" t="str">
        <f>([1]UKBuilding_List!A375)</f>
        <v>9853</v>
      </c>
      <c r="B375" s="7" t="str">
        <f>VLOOKUP(A375,[1]UKBuilding_List!$A$1:$D$376,3,FALSE)</f>
        <v>Shriners Hospitals for Children Medical Center - Lexington</v>
      </c>
    </row>
    <row r="376" spans="1:2" x14ac:dyDescent="0.25">
      <c r="A376" s="7" t="str">
        <f>([1]UKBuilding_List!A376)</f>
        <v>9854</v>
      </c>
      <c r="B376" s="7" t="str">
        <f>VLOOKUP(A376,[1]UKBuilding_List!$A$1:$D$376,3,FALSE)</f>
        <v>Anthropology Research Building</v>
      </c>
    </row>
    <row r="377" spans="1:2" x14ac:dyDescent="0.25">
      <c r="A377" s="7" t="str">
        <f>([1]UKBuilding_List!A377)</f>
        <v>9861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9873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>9875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>9879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Windows User</cp:lastModifiedBy>
  <dcterms:created xsi:type="dcterms:W3CDTF">2021-08-09T13:42:11Z</dcterms:created>
  <dcterms:modified xsi:type="dcterms:W3CDTF">2022-04-01T14:40:02Z</dcterms:modified>
  <cp:contentStatus/>
</cp:coreProperties>
</file>