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582_UnivHealthServ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<sst xmlns="http://schemas.openxmlformats.org/spreadsheetml/2006/main" count="100" uniqueCount="81">
  <si>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</si>
  <si>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</si>
  <si>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</si>
  <si>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</si>
  <si>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</si>
  <si>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</si>
  <si>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</si>
  <si>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</si>
  <si>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</si>
  <si>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</si>
  <si>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</si>
  <si>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</si>
  <si>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</si>
  <si>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</si>
  <si>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</si>
  <si>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</si>
  <si>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</si>
  <si>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</si>
  <si>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</si>
  <si>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</si>
  <si>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</si>
  <si>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</si>
  <si>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</si>
  <si>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</si>
  <si>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</si>
  <si>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</si>
  <si>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</si>
  <si>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</si>
  <si>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</si>
  <si>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</si>
  <si>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</si>
  <si>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</si>
  <si>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</si>
  <si>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</si>
  <si>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</si>
  <si>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</si>
  <si>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</si>
  <si>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</si>
  <si>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</si>
  <si>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</si>
  <si>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</si>
  <si>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</si>
  <si>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</si>
  <si>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</si>
  <si>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</si>
  <si>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</si>
  <si>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</si>
  <si>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</si>
  <si>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</si>
  <si>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</si>
  <si>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</si>
  <si>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</si>
  <si>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</si>
  <si>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</si>
  <si>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</si>
  <si>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</si>
  <si>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</si>
  <si>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</si>
  <si>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</si>
  <si>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</si>
  <si>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</si>
  <si>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</si>
  <si>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</si>
  <si>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</si>
  <si>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</si>
  <si>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</si>
  <si>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</si>
  <si>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</si>
  <si>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</si>
  <si>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</si>
  <si>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</si>
  <si>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</si>
  <si>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</si>
  <si>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</si>
  <si>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</si>
  <si>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0582</t>
  </si>
  <si>
    <t>03</t>
  </si>
  <si>
    <t>0329</t>
  </si>
  <si>
    <t>sqft correction</t>
  </si>
  <si>
    <t>04</t>
  </si>
  <si>
    <t>subtracted negative space of open to below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</si>
</sst>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Holmes Hall</v>
          </cell>
        </row>
        <row r="8">
          <cell r="A8" t="str">
            <v>0012</v>
          </cell>
          <cell r="B8" t="str">
            <v>Jewell Hall</v>
          </cell>
        </row>
        <row r="9">
          <cell r="A9" t="str">
            <v>0014</v>
          </cell>
          <cell r="B9" t="str">
            <v>Boyd Hall</v>
          </cell>
        </row>
        <row r="10">
          <cell r="A10" t="str">
            <v>0015</v>
          </cell>
          <cell r="B10" t="str">
            <v>Patterson Hall</v>
          </cell>
        </row>
        <row r="11">
          <cell r="A11" t="str">
            <v>0016</v>
          </cell>
          <cell r="B11" t="str">
            <v>Hamilton House</v>
          </cell>
        </row>
        <row r="12">
          <cell r="A12" t="str">
            <v>0017</v>
          </cell>
          <cell r="B12" t="str">
            <v>Keeneland Hall</v>
          </cell>
        </row>
        <row r="13">
          <cell r="A13" t="str">
            <v>0019</v>
          </cell>
          <cell r="B13" t="str">
            <v>Blazer Hall</v>
          </cell>
        </row>
        <row r="14">
          <cell r="A14" t="str">
            <v>0020</v>
          </cell>
          <cell r="B14" t="str">
            <v>Boone Faculty Center</v>
          </cell>
        </row>
        <row r="15">
          <cell r="A15" t="str">
            <v>0021</v>
          </cell>
          <cell r="B15" t="str">
            <v>William B. Sturgill Development Building</v>
          </cell>
        </row>
        <row r="16">
          <cell r="A16" t="str">
            <v>0022</v>
          </cell>
          <cell r="B16" t="str">
            <v>Gatehouse KY Clinic</v>
          </cell>
        </row>
        <row r="17">
          <cell r="A17" t="str">
            <v>0023</v>
          </cell>
          <cell r="B17" t="str">
            <v>Dickey Hall</v>
          </cell>
        </row>
        <row r="18">
          <cell r="A18" t="str">
            <v>0024</v>
          </cell>
          <cell r="B18" t="str">
            <v>Memorial Coliseum</v>
          </cell>
        </row>
        <row r="19">
          <cell r="A19" t="str">
            <v>0025</v>
          </cell>
          <cell r="B19" t="str">
            <v>Engineering Transportation Research Garage</v>
          </cell>
        </row>
        <row r="20">
          <cell r="A20" t="str">
            <v>0026</v>
          </cell>
          <cell r="B20" t="str">
            <v>Old Engineers Residence</v>
          </cell>
        </row>
        <row r="21">
          <cell r="A21" t="str">
            <v>0027</v>
          </cell>
          <cell r="B21" t="str">
            <v>Fine Arts Guignol Building</v>
          </cell>
        </row>
        <row r="22">
          <cell r="A22" t="str">
            <v>0028</v>
          </cell>
          <cell r="B22" t="str">
            <v>Safety &amp; Security</v>
          </cell>
        </row>
        <row r="23">
          <cell r="A23" t="str">
            <v>0029</v>
          </cell>
          <cell r="B23" t="str">
            <v>Lafferty Hall</v>
          </cell>
        </row>
        <row r="24">
          <cell r="A24" t="str">
            <v>0030</v>
          </cell>
          <cell r="B24" t="str">
            <v>White Hall Classroom Building</v>
          </cell>
        </row>
        <row r="25">
          <cell r="A25" t="str">
            <v>0031</v>
          </cell>
          <cell r="B25" t="str">
            <v>Student Center Addition</v>
          </cell>
        </row>
        <row r="26">
          <cell r="A26" t="str">
            <v>0032</v>
          </cell>
          <cell r="B26" t="str">
            <v>Patterson Office Tower</v>
          </cell>
        </row>
        <row r="27">
          <cell r="A27" t="str">
            <v>0033</v>
          </cell>
          <cell r="B27" t="str">
            <v>Barker Hall</v>
          </cell>
        </row>
        <row r="28">
          <cell r="A28" t="str">
            <v>0034</v>
          </cell>
          <cell r="B28" t="str">
            <v>Alumni Gym</v>
          </cell>
        </row>
        <row r="29">
          <cell r="A29" t="str">
            <v>0035</v>
          </cell>
          <cell r="B29" t="str">
            <v>Student Center</v>
          </cell>
        </row>
        <row r="30">
          <cell r="A30" t="str">
            <v>0036</v>
          </cell>
          <cell r="B30" t="str">
            <v>Frazee Hall</v>
          </cell>
        </row>
        <row r="31">
          <cell r="A31" t="str">
            <v>0037</v>
          </cell>
          <cell r="B31" t="str">
            <v>Main Building</v>
          </cell>
        </row>
        <row r="32">
          <cell r="A32" t="str">
            <v>0038</v>
          </cell>
          <cell r="B32" t="str">
            <v>Ezra Gillis Building</v>
          </cell>
        </row>
        <row r="33">
          <cell r="A33" t="str">
            <v>0039</v>
          </cell>
          <cell r="B33" t="str">
            <v>Carol Martin Gatton Business &amp; Economics Building</v>
          </cell>
        </row>
        <row r="34">
          <cell r="A34" t="str">
            <v>0040</v>
          </cell>
          <cell r="B34" t="str">
            <v>Miller Hall</v>
          </cell>
        </row>
        <row r="35">
          <cell r="A35" t="str">
            <v>0041</v>
          </cell>
          <cell r="B35" t="str">
            <v>Gatehouse Gate 2</v>
          </cell>
        </row>
        <row r="36">
          <cell r="A36" t="str">
            <v>0042</v>
          </cell>
          <cell r="B36" t="str">
            <v>109 State St</v>
          </cell>
        </row>
        <row r="37">
          <cell r="A37" t="str">
            <v>0043</v>
          </cell>
          <cell r="B37" t="str">
            <v>Engineering Annex</v>
          </cell>
        </row>
        <row r="38">
          <cell r="A38" t="str">
            <v>0044</v>
          </cell>
          <cell r="B38" t="str">
            <v>Margaret I. King Library</v>
          </cell>
        </row>
        <row r="39">
          <cell r="A39" t="str">
            <v>0045</v>
          </cell>
          <cell r="B39" t="str">
            <v>Maxwell Place</v>
          </cell>
        </row>
        <row r="40">
          <cell r="A40" t="str">
            <v>0046</v>
          </cell>
          <cell r="B40" t="str">
            <v>Pence Hall</v>
          </cell>
        </row>
        <row r="41">
          <cell r="A41" t="str">
            <v>0047</v>
          </cell>
          <cell r="B41" t="str">
            <v>Grehan Journalism Building</v>
          </cell>
        </row>
        <row r="42">
          <cell r="A42" t="str">
            <v>0048</v>
          </cell>
          <cell r="B42" t="str">
            <v>S. J. Sam Whalen Building</v>
          </cell>
        </row>
        <row r="43">
          <cell r="A43" t="str">
            <v>0049</v>
          </cell>
          <cell r="B43" t="str">
            <v>Kastle Hall</v>
          </cell>
        </row>
        <row r="44">
          <cell r="A44" t="str">
            <v>0050</v>
          </cell>
          <cell r="B44" t="str">
            <v>McVey Hall</v>
          </cell>
        </row>
        <row r="45">
          <cell r="A45" t="str">
            <v>0051</v>
          </cell>
          <cell r="B45" t="str">
            <v>Anderson Hall Tower</v>
          </cell>
        </row>
        <row r="46">
          <cell r="A46" t="str">
            <v>0052</v>
          </cell>
          <cell r="B46" t="str">
            <v>C. W. Mathews Building</v>
          </cell>
        </row>
        <row r="47">
          <cell r="A47" t="str">
            <v>0053</v>
          </cell>
          <cell r="B47" t="str">
            <v>Law Building</v>
          </cell>
        </row>
        <row r="48">
          <cell r="A48" t="str">
            <v>0054</v>
          </cell>
          <cell r="B48" t="str">
            <v>Memorial Hall</v>
          </cell>
        </row>
        <row r="49">
          <cell r="A49" t="str">
            <v>0055</v>
          </cell>
          <cell r="B49" t="str">
            <v>Erikson Hall</v>
          </cell>
        </row>
        <row r="50">
          <cell r="A50" t="str">
            <v>0056</v>
          </cell>
          <cell r="B50" t="str">
            <v>Mineral Industries Building</v>
          </cell>
        </row>
        <row r="51">
          <cell r="A51" t="str">
            <v>0057</v>
          </cell>
          <cell r="B51" t="str">
            <v>Terrell Civil Engineering Building</v>
          </cell>
        </row>
        <row r="52">
          <cell r="A52" t="str">
            <v>0058</v>
          </cell>
          <cell r="B52" t="str">
            <v>Slone Research Building</v>
          </cell>
        </row>
        <row r="53">
          <cell r="A53" t="str">
            <v>0059</v>
          </cell>
          <cell r="B53" t="str">
            <v>Funkhouser Building</v>
          </cell>
        </row>
        <row r="54">
          <cell r="A54" t="str">
            <v>0061</v>
          </cell>
          <cell r="B54" t="str">
            <v>Chemistry-Physics Building</v>
          </cell>
        </row>
        <row r="55">
          <cell r="A55" t="str">
            <v>0064</v>
          </cell>
          <cell r="B55" t="str">
            <v>Breckinridge Hall</v>
          </cell>
        </row>
        <row r="56">
          <cell r="A56" t="str">
            <v>0065</v>
          </cell>
          <cell r="B56" t="str">
            <v>Kinkead Hall</v>
          </cell>
        </row>
        <row r="57">
          <cell r="A57" t="str">
            <v>0066</v>
          </cell>
          <cell r="B57" t="str">
            <v>Bradley Hall</v>
          </cell>
        </row>
        <row r="58">
          <cell r="A58" t="str">
            <v>0067</v>
          </cell>
          <cell r="B58" t="str">
            <v>Bowman Hall</v>
          </cell>
        </row>
        <row r="59">
          <cell r="A59" t="str">
            <v>0068</v>
          </cell>
          <cell r="B59" t="str">
            <v>Tobacco Research Laboratory</v>
          </cell>
        </row>
        <row r="60">
          <cell r="A60" t="str">
            <v>0069</v>
          </cell>
          <cell r="B60" t="str">
            <v>Insectary and Conservatory</v>
          </cell>
        </row>
        <row r="61">
          <cell r="A61" t="str">
            <v>0073</v>
          </cell>
          <cell r="B61" t="str">
            <v>Scovell Hall</v>
          </cell>
        </row>
        <row r="62">
          <cell r="A62" t="str">
            <v>0074</v>
          </cell>
          <cell r="B62" t="str">
            <v>Small Animal Lab</v>
          </cell>
        </row>
        <row r="63">
          <cell r="A63" t="str">
            <v>0075</v>
          </cell>
          <cell r="B63" t="str">
            <v>Agronomy Head House and Greenhouses 1 &amp; 2</v>
          </cell>
        </row>
        <row r="64">
          <cell r="A64" t="str">
            <v>0076</v>
          </cell>
          <cell r="B64" t="str">
            <v>Chi Omega Sorority</v>
          </cell>
        </row>
        <row r="65">
          <cell r="A65" t="str">
            <v>0077</v>
          </cell>
          <cell r="B65" t="str">
            <v>Delta Delta Delta Sorority</v>
          </cell>
        </row>
        <row r="66">
          <cell r="A66" t="str">
            <v>0078</v>
          </cell>
          <cell r="B66" t="str">
            <v>Alpha Delta Pi Sorority</v>
          </cell>
        </row>
        <row r="67">
          <cell r="A67" t="str">
            <v>0079</v>
          </cell>
          <cell r="B67" t="str">
            <v>Wenner-Gren Research Lab</v>
          </cell>
        </row>
        <row r="68">
          <cell r="A68" t="str">
            <v>0080</v>
          </cell>
          <cell r="B68" t="str">
            <v>Food Storage Building</v>
          </cell>
        </row>
        <row r="69">
          <cell r="A69" t="str">
            <v>0081</v>
          </cell>
          <cell r="B69" t="str">
            <v>Donovan Hall</v>
          </cell>
        </row>
        <row r="70">
          <cell r="A70" t="str">
            <v>0082</v>
          </cell>
          <cell r="B70" t="str">
            <v>Thomas Poe Cooper Building</v>
          </cell>
        </row>
        <row r="71">
          <cell r="A71" t="str">
            <v>0083</v>
          </cell>
          <cell r="B71" t="str">
            <v>Shively Track &amp; Field Stadium</v>
          </cell>
        </row>
        <row r="72">
          <cell r="A72" t="str">
            <v>0084</v>
          </cell>
          <cell r="B72" t="str">
            <v>Kelley Hall</v>
          </cell>
        </row>
        <row r="73">
          <cell r="A73" t="str">
            <v>0085</v>
          </cell>
          <cell r="B73" t="str">
            <v>Dimock Animal Pathology</v>
          </cell>
        </row>
        <row r="74">
          <cell r="A74" t="str">
            <v>0086</v>
          </cell>
          <cell r="B74" t="str">
            <v>653 Maxwelton Ct</v>
          </cell>
        </row>
        <row r="75">
          <cell r="A75" t="str">
            <v>0087</v>
          </cell>
          <cell r="B75" t="str">
            <v>Med Center Annex #5</v>
          </cell>
        </row>
        <row r="76">
          <cell r="A76" t="str">
            <v>0088</v>
          </cell>
          <cell r="B76" t="str">
            <v>Central Hall II</v>
          </cell>
        </row>
        <row r="77">
          <cell r="A77" t="str">
            <v>0089</v>
          </cell>
          <cell r="B77" t="str">
            <v>Central Hall I</v>
          </cell>
        </row>
        <row r="78">
          <cell r="A78" t="str">
            <v>0090</v>
          </cell>
          <cell r="B78" t="str">
            <v>Cooker Trailer Storage</v>
          </cell>
        </row>
        <row r="79">
          <cell r="A79" t="str">
            <v>0091</v>
          </cell>
          <cell r="B79" t="str">
            <v>Multi-Disciplinary Science Building (MDS)</v>
          </cell>
        </row>
        <row r="80">
          <cell r="A80" t="str">
            <v>0092</v>
          </cell>
          <cell r="B80" t="str">
            <v>453 Columbia</v>
          </cell>
        </row>
        <row r="81">
          <cell r="A81" t="str">
            <v>0093</v>
          </cell>
          <cell r="B81" t="str">
            <v>Gatehouse Roach Bldg</v>
          </cell>
        </row>
        <row r="82">
          <cell r="A82" t="str">
            <v>0094</v>
          </cell>
          <cell r="B82" t="str">
            <v>Medical Center Heating and Cooling Plant</v>
          </cell>
        </row>
        <row r="83">
          <cell r="A83" t="str">
            <v>0095</v>
          </cell>
          <cell r="B83" t="str">
            <v>Medical Behavioral Science Building</v>
          </cell>
        </row>
        <row r="84">
          <cell r="A84" t="str">
            <v>0096</v>
          </cell>
          <cell r="B84" t="str">
            <v>Medical Center Storage Facility</v>
          </cell>
        </row>
        <row r="85">
          <cell r="A85" t="str">
            <v>0097</v>
          </cell>
          <cell r="B85" t="str">
            <v>Agriculture Motor Pool</v>
          </cell>
        </row>
        <row r="86">
          <cell r="A86" t="str">
            <v>0098</v>
          </cell>
          <cell r="B86" t="str">
            <v>Cooling Plant #1</v>
          </cell>
        </row>
        <row r="87">
          <cell r="A87" t="str">
            <v>0099</v>
          </cell>
          <cell r="B87" t="str">
            <v>University Lofts</v>
          </cell>
        </row>
        <row r="88">
          <cell r="A88" t="str">
            <v>0100</v>
          </cell>
          <cell r="B88" t="str">
            <v>Agriculture Science Center North</v>
          </cell>
        </row>
        <row r="89">
          <cell r="A89" t="str">
            <v>0101</v>
          </cell>
          <cell r="B89" t="str">
            <v>Seed House</v>
          </cell>
        </row>
        <row r="90">
          <cell r="A90" t="str">
            <v>0102</v>
          </cell>
          <cell r="B90" t="str">
            <v>Ben F. Roach Cancer Care Facility</v>
          </cell>
        </row>
        <row r="91">
          <cell r="A91" t="str">
            <v>0103</v>
          </cell>
          <cell r="B91" t="str">
            <v>Cooper House</v>
          </cell>
        </row>
        <row r="92">
          <cell r="A92" t="str">
            <v>0104</v>
          </cell>
          <cell r="B92" t="str">
            <v>Champions Court I</v>
          </cell>
        </row>
        <row r="93">
          <cell r="A93" t="str">
            <v>0105</v>
          </cell>
          <cell r="B93" t="str">
            <v>Dorothy Enslow Combs Cancer Research Building</v>
          </cell>
        </row>
        <row r="94">
          <cell r="A94" t="str">
            <v>0106</v>
          </cell>
          <cell r="B94" t="str">
            <v>E. S. Good Barn</v>
          </cell>
        </row>
        <row r="95">
          <cell r="A95" t="str">
            <v>0107</v>
          </cell>
          <cell r="B95" t="str">
            <v>Marylou Whitney and John Hendrickson Cancer Facility for Women</v>
          </cell>
        </row>
        <row r="96">
          <cell r="A96" t="str">
            <v>0108</v>
          </cell>
          <cell r="B96" t="str">
            <v>Gluck Equine Research Building</v>
          </cell>
        </row>
        <row r="97">
          <cell r="A97" t="str">
            <v>0109</v>
          </cell>
          <cell r="B97" t="str">
            <v>Haggin Hall</v>
          </cell>
        </row>
        <row r="98">
          <cell r="A98" t="str">
            <v>0110</v>
          </cell>
          <cell r="B98" t="str">
            <v>Reynolds Warehouse #1</v>
          </cell>
        </row>
        <row r="99">
          <cell r="A99" t="str">
            <v>0113</v>
          </cell>
          <cell r="B99" t="str">
            <v>Reynolds Warehouse #2</v>
          </cell>
        </row>
        <row r="100">
          <cell r="A100" t="str">
            <v>0117</v>
          </cell>
          <cell r="B100" t="str">
            <v>Reynolds Warehouse #3</v>
          </cell>
        </row>
        <row r="101">
          <cell r="A101" t="str">
            <v>0119</v>
          </cell>
          <cell r="B101" t="str">
            <v>Woodland Glen I</v>
          </cell>
        </row>
        <row r="102">
          <cell r="A102" t="str">
            <v>0120</v>
          </cell>
          <cell r="B102" t="str">
            <v>Commonwealth Village #2</v>
          </cell>
        </row>
        <row r="103">
          <cell r="A103" t="str">
            <v>0121</v>
          </cell>
          <cell r="B103" t="str">
            <v>Commonwealth Village #1</v>
          </cell>
        </row>
        <row r="104">
          <cell r="A104" t="str">
            <v>0122</v>
          </cell>
          <cell r="B104" t="str">
            <v>Mining &amp; Minerals Resources Building</v>
          </cell>
        </row>
        <row r="105">
          <cell r="A105" t="str">
            <v>0123</v>
          </cell>
          <cell r="B105" t="str">
            <v>Center for Robotics &amp; Manufacturing Systems</v>
          </cell>
        </row>
        <row r="106">
          <cell r="A106" t="str">
            <v>0124</v>
          </cell>
          <cell r="B106" t="str">
            <v>New Soccer Stadium</v>
          </cell>
        </row>
        <row r="107">
          <cell r="A107" t="str">
            <v>0125</v>
          </cell>
          <cell r="B107" t="str">
            <v>Maintenance Building (Athletics)</v>
          </cell>
        </row>
        <row r="108">
          <cell r="A108" t="str">
            <v>0126</v>
          </cell>
          <cell r="B108" t="str">
            <v>Haggin Hall</v>
          </cell>
        </row>
        <row r="109">
          <cell r="A109" t="str">
            <v>0127</v>
          </cell>
          <cell r="B109" t="str">
            <v>Shively Sports Center</v>
          </cell>
        </row>
        <row r="110">
          <cell r="A110" t="str">
            <v>0128</v>
          </cell>
          <cell r="B110" t="str">
            <v>Soccer Filming Tower</v>
          </cell>
        </row>
        <row r="111">
          <cell r="A111" t="str">
            <v>0129</v>
          </cell>
          <cell r="B111" t="str">
            <v>Fraternity House Storage</v>
          </cell>
        </row>
        <row r="112">
          <cell r="A112" t="str">
            <v>0137</v>
          </cell>
          <cell r="B112" t="str">
            <v>Helen King Alumni Building</v>
          </cell>
        </row>
        <row r="113">
          <cell r="A113" t="str">
            <v>0139</v>
          </cell>
          <cell r="B113" t="str">
            <v>Woodland Glen II</v>
          </cell>
        </row>
        <row r="114">
          <cell r="A114" t="str">
            <v>0141</v>
          </cell>
          <cell r="B114" t="str">
            <v>Sigma Nu Fraternity</v>
          </cell>
        </row>
        <row r="115">
          <cell r="A115" t="str">
            <v>0143</v>
          </cell>
          <cell r="B115" t="str">
            <v>Delta Gamma Sorority</v>
          </cell>
        </row>
        <row r="116">
          <cell r="A116" t="str">
            <v>0144</v>
          </cell>
          <cell r="B116" t="str">
            <v>Champions Court II</v>
          </cell>
        </row>
        <row r="117">
          <cell r="A117" t="str">
            <v>0145</v>
          </cell>
          <cell r="B117" t="str">
            <v>Delta Zeta Sorority</v>
          </cell>
        </row>
        <row r="118">
          <cell r="A118" t="str">
            <v>0146</v>
          </cell>
          <cell r="B118" t="str">
            <v>Kappa Alpha Theta Sorority</v>
          </cell>
        </row>
        <row r="119">
          <cell r="A119" t="str">
            <v>0147</v>
          </cell>
          <cell r="B119" t="str">
            <v>Phi Delta Theta Fraternity</v>
          </cell>
        </row>
        <row r="120">
          <cell r="A120" t="str">
            <v>0148</v>
          </cell>
          <cell r="B120" t="str">
            <v>Alpha Gamma Delta Sorority</v>
          </cell>
        </row>
        <row r="121">
          <cell r="A121" t="str">
            <v>0149</v>
          </cell>
          <cell r="B121" t="str">
            <v>Kappa Delta Sorority</v>
          </cell>
        </row>
        <row r="122">
          <cell r="A122" t="str">
            <v>0150</v>
          </cell>
          <cell r="B122" t="str">
            <v>Delta Sigma Phi Fraternity</v>
          </cell>
        </row>
        <row r="123">
          <cell r="A123" t="str">
            <v>0151</v>
          </cell>
          <cell r="B123" t="str">
            <v>Cooperstown Bldg A</v>
          </cell>
        </row>
        <row r="124">
          <cell r="A124" t="str">
            <v>0152</v>
          </cell>
          <cell r="B124" t="str">
            <v>Cooperstown Bldg B</v>
          </cell>
        </row>
        <row r="125">
          <cell r="A125" t="str">
            <v>0153</v>
          </cell>
          <cell r="B125" t="str">
            <v>Cooperstown Bldg C</v>
          </cell>
        </row>
        <row r="126">
          <cell r="A126" t="str">
            <v>0154</v>
          </cell>
          <cell r="B126" t="str">
            <v>Cooperstown Bldg F</v>
          </cell>
        </row>
        <row r="127">
          <cell r="A127" t="str">
            <v>0155</v>
          </cell>
          <cell r="B127" t="str">
            <v>Cooperstown Bldg G</v>
          </cell>
        </row>
        <row r="128">
          <cell r="A128" t="str">
            <v>0156</v>
          </cell>
          <cell r="B128" t="str">
            <v>Alpha Gamma Rho Fraternity</v>
          </cell>
        </row>
        <row r="129">
          <cell r="A129" t="str">
            <v>0157</v>
          </cell>
          <cell r="B129" t="str">
            <v>Phi Sigma Kappa Fraternity</v>
          </cell>
        </row>
        <row r="130">
          <cell r="A130" t="str">
            <v>0158</v>
          </cell>
          <cell r="B130" t="str">
            <v>Kappa Sigma Fraternity</v>
          </cell>
        </row>
        <row r="131">
          <cell r="A131" t="str">
            <v>0159</v>
          </cell>
          <cell r="B131" t="str">
            <v>New Farmhouse Fraternity</v>
          </cell>
        </row>
        <row r="132">
          <cell r="A132" t="str">
            <v>0160</v>
          </cell>
          <cell r="B132" t="str">
            <v>Farmhouse Fraternity</v>
          </cell>
        </row>
        <row r="133">
          <cell r="A133" t="str">
            <v>0161</v>
          </cell>
          <cell r="B133" t="str">
            <v>Blanding II</v>
          </cell>
        </row>
        <row r="134">
          <cell r="A134" t="str">
            <v>0162</v>
          </cell>
          <cell r="B134" t="str">
            <v>Blanding III</v>
          </cell>
        </row>
        <row r="135">
          <cell r="A135" t="str">
            <v>0163</v>
          </cell>
          <cell r="B135" t="str">
            <v>Blanding Tower</v>
          </cell>
        </row>
        <row r="136">
          <cell r="A136" t="str">
            <v>0164</v>
          </cell>
          <cell r="B136" t="str">
            <v>Blanding IV</v>
          </cell>
        </row>
        <row r="137">
          <cell r="A137" t="str">
            <v>0165</v>
          </cell>
          <cell r="B137" t="str">
            <v>Complex Commons</v>
          </cell>
        </row>
        <row r="138">
          <cell r="A138" t="str">
            <v>0166</v>
          </cell>
          <cell r="B138" t="str">
            <v>Kirwan IV</v>
          </cell>
        </row>
        <row r="139">
          <cell r="A139" t="str">
            <v>0167</v>
          </cell>
          <cell r="B139" t="str">
            <v>Kirwan Tower</v>
          </cell>
        </row>
        <row r="140">
          <cell r="A140" t="str">
            <v>0170</v>
          </cell>
          <cell r="B140" t="str">
            <v>Kirwan III</v>
          </cell>
        </row>
        <row r="141">
          <cell r="A141" t="str">
            <v>0172</v>
          </cell>
          <cell r="B141" t="str">
            <v>Kirwan II</v>
          </cell>
        </row>
        <row r="142">
          <cell r="A142" t="str">
            <v>0173</v>
          </cell>
          <cell r="B142" t="str">
            <v>Kirwan I</v>
          </cell>
        </row>
        <row r="143">
          <cell r="A143" t="str">
            <v>0174</v>
          </cell>
          <cell r="B143" t="str">
            <v>Blanding I</v>
          </cell>
        </row>
        <row r="144">
          <cell r="A144" t="str">
            <v>0175</v>
          </cell>
          <cell r="B144" t="str">
            <v>Head House</v>
          </cell>
        </row>
        <row r="145">
          <cell r="A145" t="str">
            <v>0176</v>
          </cell>
          <cell r="B145" t="str">
            <v>Greenhouse No 2</v>
          </cell>
        </row>
        <row r="146">
          <cell r="A146" t="str">
            <v>0177</v>
          </cell>
          <cell r="B146" t="str">
            <v>Greenhouse No 4</v>
          </cell>
        </row>
        <row r="147">
          <cell r="A147" t="str">
            <v>0178</v>
          </cell>
          <cell r="B147" t="str">
            <v>Greenhouse No 7</v>
          </cell>
        </row>
        <row r="148">
          <cell r="A148" t="str">
            <v>0179</v>
          </cell>
          <cell r="B148" t="str">
            <v>Greenhouse No 5</v>
          </cell>
        </row>
        <row r="149">
          <cell r="A149" t="str">
            <v>0180</v>
          </cell>
          <cell r="B149" t="str">
            <v>Greenhouse No 3</v>
          </cell>
        </row>
        <row r="150">
          <cell r="A150" t="str">
            <v>0181</v>
          </cell>
          <cell r="B150" t="str">
            <v>Greenhouse No 1</v>
          </cell>
        </row>
        <row r="151">
          <cell r="A151" t="str">
            <v>0182</v>
          </cell>
          <cell r="B151" t="str">
            <v>Greenhouse No 9</v>
          </cell>
        </row>
        <row r="152">
          <cell r="A152" t="str">
            <v>0183</v>
          </cell>
          <cell r="B152" t="str">
            <v>Greenhouse No 11</v>
          </cell>
        </row>
        <row r="153">
          <cell r="A153" t="str">
            <v>0184</v>
          </cell>
          <cell r="B153" t="str">
            <v>Greenhouse No 6</v>
          </cell>
        </row>
        <row r="154">
          <cell r="A154" t="str">
            <v>0185</v>
          </cell>
          <cell r="B154" t="str">
            <v>Greenhouse No 12</v>
          </cell>
        </row>
        <row r="155">
          <cell r="A155" t="str">
            <v>0186</v>
          </cell>
          <cell r="B155" t="str">
            <v>106 Conn Terrace</v>
          </cell>
        </row>
        <row r="156">
          <cell r="A156" t="str">
            <v>0187</v>
          </cell>
          <cell r="B156" t="str">
            <v>Gatehouse Administration Dr</v>
          </cell>
        </row>
        <row r="157">
          <cell r="A157" t="str">
            <v>0188</v>
          </cell>
          <cell r="B157" t="str">
            <v>Gatehouse Rose &amp; Chem/Physics</v>
          </cell>
        </row>
        <row r="158">
          <cell r="A158" t="str">
            <v>0189</v>
          </cell>
          <cell r="B158" t="str">
            <v>Gatehouse Student Center</v>
          </cell>
        </row>
        <row r="159">
          <cell r="A159" t="str">
            <v>0190</v>
          </cell>
          <cell r="B159" t="str">
            <v>Gatehouse Med Plaza</v>
          </cell>
        </row>
        <row r="160">
          <cell r="A160" t="str">
            <v>0191</v>
          </cell>
          <cell r="B160" t="str">
            <v>Academic Science Building</v>
          </cell>
        </row>
        <row r="161">
          <cell r="A161" t="str">
            <v>0192</v>
          </cell>
          <cell r="B161" t="str">
            <v>Gatehouse Med Plaza</v>
          </cell>
        </row>
        <row r="162">
          <cell r="A162" t="str">
            <v>0193</v>
          </cell>
          <cell r="B162" t="str">
            <v>Gatehouse KY Clinic</v>
          </cell>
        </row>
        <row r="163">
          <cell r="A163" t="str">
            <v>0194</v>
          </cell>
          <cell r="B163" t="str">
            <v>Residence Motor Pool</v>
          </cell>
        </row>
        <row r="164">
          <cell r="A164" t="str">
            <v>0196</v>
          </cell>
          <cell r="B164" t="str">
            <v>Gatehouse Young Library</v>
          </cell>
        </row>
        <row r="165">
          <cell r="A165" t="str">
            <v>0197</v>
          </cell>
          <cell r="B165" t="str">
            <v>113 State St</v>
          </cell>
        </row>
        <row r="166">
          <cell r="A166" t="str">
            <v>0198</v>
          </cell>
          <cell r="B166" t="str">
            <v>Isolation Barn Incinerator</v>
          </cell>
        </row>
        <row r="167">
          <cell r="A167" t="str">
            <v>0199</v>
          </cell>
          <cell r="B167" t="str">
            <v>Isolation Barn</v>
          </cell>
        </row>
        <row r="168">
          <cell r="A168" t="str">
            <v>0200</v>
          </cell>
          <cell r="B168" t="str">
            <v>Agricultural Machine Research Lab</v>
          </cell>
        </row>
        <row r="169">
          <cell r="A169" t="str">
            <v>0202</v>
          </cell>
          <cell r="B169" t="str">
            <v>Garage by Motor Pool Residence</v>
          </cell>
        </row>
        <row r="170">
          <cell r="A170" t="str">
            <v>0203</v>
          </cell>
          <cell r="B170" t="str">
            <v>Bus Shelter #5</v>
          </cell>
        </row>
        <row r="171">
          <cell r="A171" t="str">
            <v>0204</v>
          </cell>
          <cell r="B171" t="str">
            <v>Shawneetown Bldg A</v>
          </cell>
        </row>
        <row r="172">
          <cell r="A172" t="str">
            <v>0205</v>
          </cell>
          <cell r="B172" t="str">
            <v>Shawneetown Bldg B</v>
          </cell>
        </row>
        <row r="173">
          <cell r="A173" t="str">
            <v>0207</v>
          </cell>
          <cell r="B173" t="str">
            <v>Shawneetown Bldg D</v>
          </cell>
        </row>
        <row r="174">
          <cell r="A174" t="str">
            <v>0210</v>
          </cell>
          <cell r="B174" t="str">
            <v>Shawneetown Bldg F</v>
          </cell>
        </row>
        <row r="175">
          <cell r="A175" t="str">
            <v>0211</v>
          </cell>
          <cell r="B175" t="str">
            <v>Shawneetown Bldg E</v>
          </cell>
        </row>
        <row r="176">
          <cell r="A176" t="str">
            <v>0212</v>
          </cell>
          <cell r="B176" t="str">
            <v>Shawneetown Bldg C</v>
          </cell>
        </row>
        <row r="177">
          <cell r="A177" t="str">
            <v>0213</v>
          </cell>
          <cell r="B177" t="str">
            <v>Stoll Field Viewing Tower</v>
          </cell>
        </row>
        <row r="178">
          <cell r="A178" t="str">
            <v>0214</v>
          </cell>
          <cell r="B178" t="str">
            <v>Parking Garage No 1</v>
          </cell>
        </row>
        <row r="179">
          <cell r="A179" t="str">
            <v>0215</v>
          </cell>
          <cell r="B179" t="str">
            <v>Parking Garage No 2</v>
          </cell>
        </row>
        <row r="180">
          <cell r="A180" t="str">
            <v>0216</v>
          </cell>
          <cell r="B180" t="str">
            <v>Parking Garage No 3</v>
          </cell>
        </row>
        <row r="181">
          <cell r="A181" t="str">
            <v>0217</v>
          </cell>
          <cell r="B181" t="str">
            <v>Wethington Allied Health Building</v>
          </cell>
        </row>
        <row r="182">
          <cell r="A182" t="str">
            <v>0219</v>
          </cell>
          <cell r="B182" t="str">
            <v>Parking Garage No 5</v>
          </cell>
        </row>
        <row r="183">
          <cell r="A183" t="str">
            <v>0220</v>
          </cell>
          <cell r="B183" t="str">
            <v>Cooling Plant #2</v>
          </cell>
        </row>
        <row r="184">
          <cell r="A184" t="str">
            <v>0222</v>
          </cell>
          <cell r="B184" t="str">
            <v>Arts Metal Building</v>
          </cell>
        </row>
        <row r="185">
          <cell r="A185" t="str">
            <v>0223</v>
          </cell>
          <cell r="B185" t="str">
            <v>Centrifuge Building</v>
          </cell>
        </row>
        <row r="186">
          <cell r="A186" t="str">
            <v>0224</v>
          </cell>
          <cell r="B186" t="str">
            <v>Reynolds Warehouse #4</v>
          </cell>
        </row>
        <row r="187">
          <cell r="A187" t="str">
            <v>0225</v>
          </cell>
          <cell r="B187" t="str">
            <v>Maxwell Place Garage</v>
          </cell>
        </row>
        <row r="188">
          <cell r="A188" t="str">
            <v>0227</v>
          </cell>
          <cell r="B188" t="str">
            <v>Lancaster Aquatics</v>
          </cell>
        </row>
        <row r="189">
          <cell r="A189" t="str">
            <v>0229</v>
          </cell>
          <cell r="B189" t="str">
            <v>Boone Tennis Center</v>
          </cell>
        </row>
        <row r="190">
          <cell r="A190" t="str">
            <v>0230</v>
          </cell>
          <cell r="B190" t="str">
            <v>Flammable Storage Building</v>
          </cell>
        </row>
        <row r="191">
          <cell r="A191" t="str">
            <v>0231</v>
          </cell>
          <cell r="B191" t="str">
            <v>W. P. Garrigus Building</v>
          </cell>
        </row>
        <row r="192">
          <cell r="A192" t="str">
            <v>0232</v>
          </cell>
          <cell r="B192" t="str">
            <v>Multi-Disciplinary Research Lab #3</v>
          </cell>
        </row>
        <row r="193">
          <cell r="A193" t="str">
            <v>0235</v>
          </cell>
          <cell r="B193" t="str">
            <v>Electric Substation #2</v>
          </cell>
        </row>
        <row r="194">
          <cell r="A194" t="str">
            <v>0236</v>
          </cell>
          <cell r="B194" t="str">
            <v>Seaton Center</v>
          </cell>
        </row>
        <row r="195">
          <cell r="A195" t="str">
            <v>0241</v>
          </cell>
          <cell r="B195" t="str">
            <v>Bernard Johnson Student Rec Ctr</v>
          </cell>
        </row>
        <row r="196">
          <cell r="A196" t="str">
            <v>0243</v>
          </cell>
          <cell r="B196" t="str">
            <v>Commonwealth Stadium</v>
          </cell>
        </row>
        <row r="197">
          <cell r="A197" t="str">
            <v>0244</v>
          </cell>
          <cell r="B197" t="str">
            <v>Warren Wright Medical Plaza</v>
          </cell>
        </row>
        <row r="198">
          <cell r="A198" t="str">
            <v>0245</v>
          </cell>
          <cell r="B198" t="str">
            <v>Lucille Caudill Little Fine Arts Library</v>
          </cell>
        </row>
        <row r="199">
          <cell r="A199" t="str">
            <v>0246</v>
          </cell>
          <cell r="B199" t="str">
            <v>T H Morgan Biological Sciences</v>
          </cell>
        </row>
        <row r="200">
          <cell r="A200" t="str">
            <v>0247</v>
          </cell>
          <cell r="B200" t="str">
            <v>Recreation Equipment Storage Building</v>
          </cell>
        </row>
        <row r="201">
          <cell r="A201" t="str">
            <v>0248</v>
          </cell>
          <cell r="B201" t="str">
            <v>Agricultural Distribution Center</v>
          </cell>
        </row>
        <row r="202">
          <cell r="A202" t="str">
            <v>0249</v>
          </cell>
          <cell r="B202" t="str">
            <v>Sanders-Brown Center on Aging</v>
          </cell>
        </row>
        <row r="203">
          <cell r="A203" t="str">
            <v>0250</v>
          </cell>
          <cell r="B203" t="str">
            <v>Farm Maintenance Storage Shed</v>
          </cell>
        </row>
        <row r="204">
          <cell r="A204" t="str">
            <v>0252</v>
          </cell>
          <cell r="B204" t="str">
            <v>College of Nursing</v>
          </cell>
        </row>
        <row r="205">
          <cell r="A205" t="str">
            <v>0253</v>
          </cell>
          <cell r="B205" t="str">
            <v>John W Oswald Building</v>
          </cell>
        </row>
        <row r="206">
          <cell r="A206" t="str">
            <v>0254</v>
          </cell>
          <cell r="B206" t="str">
            <v>Kentucky Tobacco Research and Development Center</v>
          </cell>
        </row>
        <row r="207">
          <cell r="A207" t="str">
            <v>0255</v>
          </cell>
          <cell r="B207" t="str">
            <v>Wenner-Gren Research Addition</v>
          </cell>
        </row>
        <row r="208">
          <cell r="A208" t="str">
            <v>0256</v>
          </cell>
          <cell r="B208" t="str">
            <v>468 Rose Lane</v>
          </cell>
        </row>
        <row r="209">
          <cell r="A209" t="str">
            <v>0257</v>
          </cell>
          <cell r="B209" t="str">
            <v>Singletary Center for the Arts</v>
          </cell>
        </row>
        <row r="210">
          <cell r="A210" t="str">
            <v>0258</v>
          </cell>
          <cell r="B210" t="str">
            <v>Greg Page Apartments 1</v>
          </cell>
        </row>
        <row r="211">
          <cell r="A211" t="str">
            <v>0259</v>
          </cell>
          <cell r="B211" t="str">
            <v>Greg Page Apartments 2</v>
          </cell>
        </row>
        <row r="212">
          <cell r="A212" t="str">
            <v>0260</v>
          </cell>
          <cell r="B212" t="str">
            <v>Greg Page Apartments 3</v>
          </cell>
        </row>
        <row r="213">
          <cell r="A213" t="str">
            <v>0261</v>
          </cell>
          <cell r="B213" t="str">
            <v>Greg Page Apartments 4</v>
          </cell>
        </row>
        <row r="214">
          <cell r="A214" t="str">
            <v>0262</v>
          </cell>
          <cell r="B214" t="str">
            <v>Greg Page Apartments 5</v>
          </cell>
        </row>
        <row r="215">
          <cell r="A215" t="str">
            <v>0263</v>
          </cell>
          <cell r="B215" t="str">
            <v>Greg Page Apartments 6</v>
          </cell>
        </row>
        <row r="216">
          <cell r="A216" t="str">
            <v>0264</v>
          </cell>
          <cell r="B216" t="str">
            <v>Greg Page Apartments 7</v>
          </cell>
        </row>
        <row r="217">
          <cell r="A217" t="str">
            <v>0265</v>
          </cell>
          <cell r="B217" t="str">
            <v>Greg Page Apartments 8</v>
          </cell>
        </row>
        <row r="218">
          <cell r="A218" t="str">
            <v>0266</v>
          </cell>
          <cell r="B218" t="str">
            <v>Greg Page Apartments 10</v>
          </cell>
        </row>
        <row r="219">
          <cell r="A219" t="str">
            <v>0267</v>
          </cell>
          <cell r="B219" t="str">
            <v>Greg Page Apartments 11</v>
          </cell>
        </row>
        <row r="220">
          <cell r="A220" t="str">
            <v>0268</v>
          </cell>
          <cell r="B220" t="str">
            <v>Greg Page Apartments 12</v>
          </cell>
        </row>
        <row r="221">
          <cell r="A221" t="str">
            <v>0269</v>
          </cell>
          <cell r="B221" t="str">
            <v>Greg Page Apartments 13</v>
          </cell>
        </row>
        <row r="222">
          <cell r="A222" t="str">
            <v>0272</v>
          </cell>
          <cell r="B222" t="str">
            <v>Greg Page Apartments 14</v>
          </cell>
        </row>
        <row r="223">
          <cell r="A223" t="str">
            <v>0274</v>
          </cell>
          <cell r="B223" t="str">
            <v>Greg Page Apartments 15</v>
          </cell>
        </row>
        <row r="224">
          <cell r="A224" t="str">
            <v>0275</v>
          </cell>
          <cell r="B224" t="str">
            <v>Greg Page Apartments 16</v>
          </cell>
        </row>
        <row r="225">
          <cell r="A225" t="str">
            <v>0276</v>
          </cell>
          <cell r="B225" t="str">
            <v>Greg Page Apartments 17</v>
          </cell>
        </row>
        <row r="226">
          <cell r="A226" t="str">
            <v>0277</v>
          </cell>
          <cell r="B226" t="str">
            <v>Greg Page Apartments 18</v>
          </cell>
        </row>
        <row r="227">
          <cell r="A227" t="str">
            <v>0278</v>
          </cell>
          <cell r="B227" t="str">
            <v>Greg Page Apartments 19</v>
          </cell>
        </row>
        <row r="228">
          <cell r="A228" t="str">
            <v>0279</v>
          </cell>
          <cell r="B228" t="str">
            <v>Greg Page Apartments 20</v>
          </cell>
        </row>
        <row r="229">
          <cell r="A229" t="str">
            <v>0280</v>
          </cell>
          <cell r="B229" t="str">
            <v>Greg Page Apartments 21</v>
          </cell>
        </row>
        <row r="230">
          <cell r="A230" t="str">
            <v>0281</v>
          </cell>
          <cell r="B230" t="str">
            <v>Greg Page Apartments 22</v>
          </cell>
        </row>
        <row r="231">
          <cell r="A231" t="str">
            <v>0282</v>
          </cell>
          <cell r="B231" t="str">
            <v>Greg Page Apartments 23</v>
          </cell>
        </row>
        <row r="232">
          <cell r="A232" t="str">
            <v>0283</v>
          </cell>
          <cell r="B232" t="str">
            <v>Greg Page Apartments 24</v>
          </cell>
        </row>
        <row r="233">
          <cell r="A233" t="str">
            <v>0284</v>
          </cell>
          <cell r="B233" t="str">
            <v>Greg Page Apartments 25</v>
          </cell>
        </row>
        <row r="234">
          <cell r="A234" t="str">
            <v>0285</v>
          </cell>
          <cell r="B234" t="str">
            <v>Greg Page Food Storage Laundry</v>
          </cell>
        </row>
        <row r="235">
          <cell r="A235" t="str">
            <v>0286</v>
          </cell>
          <cell r="B235" t="str">
            <v>Communications Building</v>
          </cell>
        </row>
        <row r="236">
          <cell r="A236" t="str">
            <v>0287</v>
          </cell>
          <cell r="B236" t="str">
            <v>Information Building</v>
          </cell>
        </row>
        <row r="237">
          <cell r="A237" t="str">
            <v>0288</v>
          </cell>
          <cell r="B237" t="str">
            <v>Moloney Building</v>
          </cell>
        </row>
        <row r="238">
          <cell r="A238" t="str">
            <v>0289</v>
          </cell>
          <cell r="B238" t="str">
            <v>Bruce Poundstone Regulatory Services Building</v>
          </cell>
        </row>
        <row r="239">
          <cell r="A239" t="str">
            <v>0293</v>
          </cell>
          <cell r="B239" t="str">
            <v>Charles E. Barnhart Building</v>
          </cell>
        </row>
        <row r="240">
          <cell r="A240" t="str">
            <v>0294</v>
          </cell>
          <cell r="B240" t="str">
            <v>Nutter Football Training Facility</v>
          </cell>
        </row>
        <row r="241">
          <cell r="A241" t="str">
            <v>0297</v>
          </cell>
          <cell r="B241" t="str">
            <v>PPD Storage Building</v>
          </cell>
        </row>
        <row r="242">
          <cell r="A242" t="str">
            <v>0298</v>
          </cell>
          <cell r="B242" t="str">
            <v>BIRP Building</v>
          </cell>
        </row>
        <row r="243">
          <cell r="A243" t="str">
            <v>0300</v>
          </cell>
          <cell r="B243" t="str">
            <v>Oliver H. Raymond Civil Engineering</v>
          </cell>
        </row>
        <row r="244">
          <cell r="A244" t="str">
            <v>0301</v>
          </cell>
          <cell r="B244" t="str">
            <v>Gas Storage Building</v>
          </cell>
        </row>
        <row r="245">
          <cell r="A245" t="str">
            <v>0302</v>
          </cell>
          <cell r="B245" t="str">
            <v>Hagan Baseball Stadium</v>
          </cell>
        </row>
        <row r="246">
          <cell r="A246" t="str">
            <v>0303</v>
          </cell>
          <cell r="B246" t="str">
            <v>Kentucky Clinic</v>
          </cell>
        </row>
        <row r="247">
          <cell r="A247" t="str">
            <v>0305</v>
          </cell>
          <cell r="B247" t="str">
            <v>Nutter Field House</v>
          </cell>
        </row>
        <row r="248">
          <cell r="A248" t="str">
            <v>0312</v>
          </cell>
          <cell r="B248" t="str">
            <v>ASTeCC</v>
          </cell>
        </row>
        <row r="249">
          <cell r="A249" t="str">
            <v>0313</v>
          </cell>
          <cell r="B249" t="str">
            <v>Electric HVAC Building</v>
          </cell>
        </row>
        <row r="250">
          <cell r="A250" t="str">
            <v>0314</v>
          </cell>
          <cell r="B250" t="str">
            <v>PPD Greenhouse</v>
          </cell>
        </row>
        <row r="251">
          <cell r="A251" t="str">
            <v>0315</v>
          </cell>
          <cell r="B251" t="str">
            <v>Hazardous Waste Storage</v>
          </cell>
        </row>
        <row r="252">
          <cell r="A252" t="str">
            <v>0317</v>
          </cell>
          <cell r="B252" t="str">
            <v>UK Chandler Hospital</v>
          </cell>
        </row>
        <row r="253">
          <cell r="A253" t="str">
            <v>0324</v>
          </cell>
          <cell r="B253" t="str">
            <v>Gill Heart Institute</v>
          </cell>
        </row>
        <row r="254">
          <cell r="A254" t="str">
            <v>0325</v>
          </cell>
          <cell r="B254" t="str">
            <v>Dental Science Building</v>
          </cell>
        </row>
        <row r="255">
          <cell r="A255" t="str">
            <v>0327</v>
          </cell>
          <cell r="B255" t="str">
            <v>William R. Willard Medical Education Building</v>
          </cell>
        </row>
        <row r="256">
          <cell r="A256" t="str">
            <v>0333</v>
          </cell>
          <cell r="B256" t="str">
            <v>Arboretum Tool Shed</v>
          </cell>
        </row>
        <row r="257">
          <cell r="A257" t="str">
            <v>0336</v>
          </cell>
          <cell r="B257" t="str">
            <v>154 Bonnie Brae</v>
          </cell>
        </row>
        <row r="258">
          <cell r="A258" t="str">
            <v>0337</v>
          </cell>
          <cell r="B258" t="str">
            <v>Dorotha Oatts Smith Visitor Center</v>
          </cell>
        </row>
        <row r="259">
          <cell r="A259" t="str">
            <v>0343</v>
          </cell>
          <cell r="B259" t="str">
            <v>Arboretum Restrooms</v>
          </cell>
        </row>
        <row r="260">
          <cell r="A260" t="str">
            <v>0344</v>
          </cell>
          <cell r="B260" t="str">
            <v>Peter P. Bosomworth Health Sciences Research Building</v>
          </cell>
        </row>
        <row r="261">
          <cell r="A261" t="str">
            <v>0345</v>
          </cell>
          <cell r="B261" t="str">
            <v>Plant Sciences</v>
          </cell>
        </row>
        <row r="262">
          <cell r="A262" t="str">
            <v>0346</v>
          </cell>
          <cell r="B262" t="str">
            <v>252 East Maxwell St</v>
          </cell>
        </row>
        <row r="263">
          <cell r="A263" t="str">
            <v>0347</v>
          </cell>
          <cell r="B263" t="str">
            <v>206 East Maxwell St</v>
          </cell>
        </row>
        <row r="264">
          <cell r="A264" t="str">
            <v>0348</v>
          </cell>
          <cell r="B264" t="str">
            <v>315 Scott St</v>
          </cell>
        </row>
        <row r="265">
          <cell r="A265" t="str">
            <v>0349</v>
          </cell>
          <cell r="B265" t="str">
            <v>317 Scott St</v>
          </cell>
        </row>
        <row r="266">
          <cell r="A266" t="str">
            <v>0350</v>
          </cell>
          <cell r="B266" t="str">
            <v>321 Scott St</v>
          </cell>
        </row>
        <row r="267">
          <cell r="A267" t="str">
            <v>0351</v>
          </cell>
          <cell r="B267" t="str">
            <v>641 South Limestone St</v>
          </cell>
        </row>
        <row r="268">
          <cell r="A268" t="str">
            <v>0353</v>
          </cell>
          <cell r="B268" t="str">
            <v>Thomas D Clark Building</v>
          </cell>
        </row>
        <row r="269">
          <cell r="A269" t="str">
            <v>0355</v>
          </cell>
          <cell r="B269" t="str">
            <v>663 South Limestone Garage</v>
          </cell>
        </row>
        <row r="270">
          <cell r="A270" t="str">
            <v>0356</v>
          </cell>
          <cell r="B270" t="str">
            <v>Bingham Davis House</v>
          </cell>
        </row>
        <row r="271">
          <cell r="A271" t="str">
            <v>0360</v>
          </cell>
          <cell r="B271" t="str">
            <v>Raymond F. Betts House</v>
          </cell>
        </row>
        <row r="272">
          <cell r="A272" t="str">
            <v>0361</v>
          </cell>
          <cell r="B272" t="str">
            <v>Max Kade German House and Cultural Center</v>
          </cell>
        </row>
        <row r="273">
          <cell r="A273" t="str">
            <v>0362</v>
          </cell>
          <cell r="B273" t="str">
            <v>654 Maxwelton Ct</v>
          </cell>
        </row>
        <row r="274">
          <cell r="A274" t="str">
            <v>0363</v>
          </cell>
          <cell r="B274" t="str">
            <v>624 Maxwelton Ct</v>
          </cell>
        </row>
        <row r="275">
          <cell r="A275" t="str">
            <v>0365</v>
          </cell>
          <cell r="B275" t="str">
            <v>626 Maxwelton Ct</v>
          </cell>
        </row>
        <row r="276">
          <cell r="A276" t="str">
            <v>0377</v>
          </cell>
          <cell r="B276" t="str">
            <v>641 Maxwelton Ct</v>
          </cell>
        </row>
        <row r="277">
          <cell r="A277" t="str">
            <v>0378</v>
          </cell>
          <cell r="B277" t="str">
            <v>643 Maxwelton Ct</v>
          </cell>
        </row>
        <row r="278">
          <cell r="A278" t="str">
            <v>0381</v>
          </cell>
          <cell r="B278" t="str">
            <v>644 Maxwelton Ct</v>
          </cell>
        </row>
        <row r="279">
          <cell r="A279" t="str">
            <v>0382</v>
          </cell>
          <cell r="B279" t="str">
            <v>520 Oldham Ct</v>
          </cell>
        </row>
        <row r="280">
          <cell r="A280" t="str">
            <v>0386</v>
          </cell>
          <cell r="B280" t="str">
            <v>123 State St</v>
          </cell>
        </row>
        <row r="281">
          <cell r="A281" t="str">
            <v>0390</v>
          </cell>
          <cell r="B281" t="str">
            <v>119 State St</v>
          </cell>
        </row>
        <row r="282">
          <cell r="A282" t="str">
            <v>0391</v>
          </cell>
          <cell r="B282" t="str">
            <v>402 Pennsylvania Ct</v>
          </cell>
        </row>
        <row r="283">
          <cell r="A283" t="str">
            <v>0392</v>
          </cell>
          <cell r="B283" t="str">
            <v>405 Pennsylvania Ct</v>
          </cell>
        </row>
        <row r="284">
          <cell r="A284" t="str">
            <v>0393</v>
          </cell>
          <cell r="B284" t="str">
            <v>406 Pennsylvania Ct</v>
          </cell>
        </row>
        <row r="285">
          <cell r="A285" t="str">
            <v>0394</v>
          </cell>
          <cell r="B285" t="str">
            <v>410 Pennsylvania Ct</v>
          </cell>
        </row>
        <row r="286">
          <cell r="A286" t="str">
            <v>0397</v>
          </cell>
          <cell r="B286" t="str">
            <v>319 Rose Lane</v>
          </cell>
        </row>
        <row r="287">
          <cell r="A287" t="str">
            <v>0398</v>
          </cell>
          <cell r="B287" t="str">
            <v>321 Rose Lane</v>
          </cell>
        </row>
        <row r="288">
          <cell r="A288" t="str">
            <v>0399</v>
          </cell>
          <cell r="B288" t="str">
            <v>162-164 Gazette Avenue</v>
          </cell>
        </row>
        <row r="289">
          <cell r="A289" t="str">
            <v>0400</v>
          </cell>
          <cell r="B289" t="str">
            <v>150 Gazette Avenue</v>
          </cell>
        </row>
        <row r="290">
          <cell r="A290" t="str">
            <v>0401</v>
          </cell>
          <cell r="B290" t="str">
            <v>Bus Shelter #1</v>
          </cell>
        </row>
        <row r="291">
          <cell r="A291" t="str">
            <v>0409</v>
          </cell>
          <cell r="B291" t="str">
            <v>Bus Shelter #2</v>
          </cell>
        </row>
        <row r="292">
          <cell r="A292" t="str">
            <v>0412</v>
          </cell>
          <cell r="B292" t="str">
            <v>Bus Shelter #3</v>
          </cell>
        </row>
        <row r="293">
          <cell r="A293" t="str">
            <v>0413</v>
          </cell>
          <cell r="B293" t="str">
            <v>Bus Shelter #7</v>
          </cell>
        </row>
        <row r="294">
          <cell r="A294" t="str">
            <v>0416</v>
          </cell>
          <cell r="B294" t="str">
            <v>Bus Shelter #6</v>
          </cell>
        </row>
        <row r="295">
          <cell r="A295" t="str">
            <v>0417</v>
          </cell>
          <cell r="B295" t="str">
            <v>Bus Shelter #9</v>
          </cell>
        </row>
        <row r="296">
          <cell r="A296" t="str">
            <v>0419</v>
          </cell>
          <cell r="B296" t="str">
            <v>Bus Shelter #10</v>
          </cell>
        </row>
        <row r="297">
          <cell r="A297" t="str">
            <v>0420</v>
          </cell>
          <cell r="B297" t="str">
            <v>Bus Shelter #11</v>
          </cell>
        </row>
        <row r="298">
          <cell r="A298" t="str">
            <v>0427</v>
          </cell>
          <cell r="B298" t="str">
            <v>Ellen H. Richards House</v>
          </cell>
        </row>
        <row r="299">
          <cell r="A299" t="str">
            <v>0432</v>
          </cell>
          <cell r="B299" t="str">
            <v>Weldon House</v>
          </cell>
        </row>
        <row r="300">
          <cell r="A300" t="str">
            <v>0433</v>
          </cell>
          <cell r="B300" t="str">
            <v>147 Washington Ave</v>
          </cell>
        </row>
        <row r="301">
          <cell r="A301" t="str">
            <v>0442</v>
          </cell>
          <cell r="B301" t="str">
            <v>403 Pennsylvania Ct</v>
          </cell>
        </row>
        <row r="302">
          <cell r="A302" t="str">
            <v>0446</v>
          </cell>
          <cell r="B302" t="str">
            <v>Softball/Soccer Locker Rooms</v>
          </cell>
        </row>
        <row r="303">
          <cell r="A303" t="str">
            <v>0447</v>
          </cell>
          <cell r="B303" t="str">
            <v>Bus Shelter #12</v>
          </cell>
        </row>
        <row r="304">
          <cell r="A304" t="str">
            <v>0448</v>
          </cell>
          <cell r="B304" t="str">
            <v>660 South Limestone</v>
          </cell>
        </row>
        <row r="305">
          <cell r="A305" t="str">
            <v>0449</v>
          </cell>
          <cell r="B305" t="str">
            <v>Bus Shelter #4</v>
          </cell>
        </row>
        <row r="306">
          <cell r="A306" t="str">
            <v>0453</v>
          </cell>
          <cell r="B306" t="str">
            <v>Bus Shelter #13</v>
          </cell>
        </row>
        <row r="307">
          <cell r="A307" t="str">
            <v>0456</v>
          </cell>
          <cell r="B307" t="str">
            <v>424 Euclid Avenue</v>
          </cell>
        </row>
        <row r="308">
          <cell r="A308" t="str">
            <v>0460</v>
          </cell>
          <cell r="B308" t="str">
            <v>457 Woodland Ave</v>
          </cell>
        </row>
        <row r="309">
          <cell r="A309" t="str">
            <v>0461</v>
          </cell>
          <cell r="B309" t="str">
            <v>Commonwealth House</v>
          </cell>
        </row>
        <row r="310">
          <cell r="A310" t="str">
            <v>0462</v>
          </cell>
          <cell r="B310" t="str">
            <v>William E and Casiana Schmidt Vocal Arts Center</v>
          </cell>
        </row>
        <row r="311">
          <cell r="A311" t="str">
            <v>0463</v>
          </cell>
          <cell r="B311" t="str">
            <v>Ligon House</v>
          </cell>
        </row>
        <row r="312">
          <cell r="A312" t="str">
            <v>0465</v>
          </cell>
          <cell r="B312" t="str">
            <v>John Cropp Softball Stadium</v>
          </cell>
        </row>
        <row r="313">
          <cell r="A313" t="str">
            <v>0467</v>
          </cell>
          <cell r="B313" t="str">
            <v>Hitting Pavilion</v>
          </cell>
        </row>
        <row r="314">
          <cell r="A314" t="str">
            <v>0473</v>
          </cell>
          <cell r="B314" t="str">
            <v>Football Storage Shed</v>
          </cell>
        </row>
        <row r="315">
          <cell r="A315" t="str">
            <v>0481</v>
          </cell>
          <cell r="B315" t="str">
            <v>Shively Grounds Storage Building</v>
          </cell>
        </row>
        <row r="316">
          <cell r="A316" t="str">
            <v>0482</v>
          </cell>
          <cell r="B316" t="str">
            <v>Softball Maintenance Building</v>
          </cell>
        </row>
        <row r="317">
          <cell r="A317" t="str">
            <v>0484</v>
          </cell>
          <cell r="B317" t="str">
            <v>Soccer Field Pressbox</v>
          </cell>
        </row>
        <row r="318">
          <cell r="A318" t="str">
            <v>0485</v>
          </cell>
          <cell r="B318" t="str">
            <v>Softball Pressbox</v>
          </cell>
        </row>
        <row r="319">
          <cell r="A319" t="str">
            <v>0487</v>
          </cell>
          <cell r="B319" t="str">
            <v>Shively Grounds Building</v>
          </cell>
        </row>
        <row r="320">
          <cell r="A320" t="str">
            <v>0488</v>
          </cell>
          <cell r="B320" t="str">
            <v>W.T. Young Library</v>
          </cell>
        </row>
        <row r="321">
          <cell r="A321" t="str">
            <v>0489</v>
          </cell>
          <cell r="B321" t="str">
            <v>149 Transcript Ave</v>
          </cell>
        </row>
        <row r="322">
          <cell r="A322" t="str">
            <v>0490</v>
          </cell>
          <cell r="B322" t="str">
            <v>153 Transcript Ave</v>
          </cell>
        </row>
        <row r="323">
          <cell r="A323" t="str">
            <v>0494</v>
          </cell>
          <cell r="B323" t="str">
            <v>220 Transcript Ave</v>
          </cell>
        </row>
        <row r="324">
          <cell r="A324" t="str">
            <v>0495</v>
          </cell>
          <cell r="B324" t="str">
            <v>505 Oldham Ct</v>
          </cell>
        </row>
        <row r="325">
          <cell r="A325" t="str">
            <v>0503</v>
          </cell>
          <cell r="B325" t="str">
            <v>LCC Academic Tech Building</v>
          </cell>
        </row>
        <row r="326">
          <cell r="A326" t="str">
            <v>0504</v>
          </cell>
          <cell r="B326" t="str">
            <v>408 Linden Walk</v>
          </cell>
        </row>
        <row r="327">
          <cell r="A327" t="str">
            <v>0505</v>
          </cell>
          <cell r="B327" t="str">
            <v>Real Properties Garage</v>
          </cell>
        </row>
        <row r="328">
          <cell r="A328" t="str">
            <v>0507</v>
          </cell>
          <cell r="B328" t="str">
            <v>Boone Tennis Stadium</v>
          </cell>
        </row>
        <row r="329">
          <cell r="A329" t="str">
            <v>0509</v>
          </cell>
          <cell r="B329" t="str">
            <v>518 Oldham Ct</v>
          </cell>
        </row>
        <row r="330">
          <cell r="A330" t="str">
            <v>0514</v>
          </cell>
          <cell r="B330" t="str">
            <v>Woodland Early Learning Center</v>
          </cell>
        </row>
        <row r="331">
          <cell r="A331" t="str">
            <v>0517</v>
          </cell>
          <cell r="B331" t="str">
            <v>1117 South Limestone</v>
          </cell>
        </row>
        <row r="332">
          <cell r="A332" t="str">
            <v>0518</v>
          </cell>
          <cell r="B332" t="str">
            <v>Environmental Quality Management</v>
          </cell>
        </row>
        <row r="333">
          <cell r="A333" t="str">
            <v>0564</v>
          </cell>
          <cell r="B333" t="str">
            <v>Stuckert Career Center</v>
          </cell>
        </row>
        <row r="334">
          <cell r="A334" t="str">
            <v>0565</v>
          </cell>
          <cell r="B334" t="str">
            <v>James F. Hardymon Communications Building</v>
          </cell>
        </row>
        <row r="335">
          <cell r="A335" t="str">
            <v>0566</v>
          </cell>
          <cell r="B335" t="str">
            <v>Ralph G Anderson Building (Mech Eng)</v>
          </cell>
        </row>
        <row r="336">
          <cell r="A336" t="str">
            <v>0567</v>
          </cell>
          <cell r="B336" t="str">
            <v>Sigma Chi House Fraternity</v>
          </cell>
        </row>
        <row r="337">
          <cell r="A337" t="str">
            <v>0568</v>
          </cell>
          <cell r="B337" t="str">
            <v>Alpha Tau Omega</v>
          </cell>
        </row>
        <row r="338">
          <cell r="A338" t="str">
            <v>0571</v>
          </cell>
          <cell r="B338" t="str">
            <v>Robert Straus Behavioral Research Building</v>
          </cell>
        </row>
        <row r="339">
          <cell r="A339" t="str">
            <v>0572</v>
          </cell>
          <cell r="B339" t="str">
            <v>Sigma Alpha Epsilon Fraternity</v>
          </cell>
        </row>
        <row r="340">
          <cell r="A340" t="str">
            <v>0582</v>
          </cell>
          <cell r="B340" t="str">
            <v>Biomedical Biological Sciences Research Building</v>
          </cell>
        </row>
        <row r="341">
          <cell r="A341" t="str">
            <v>0585</v>
          </cell>
          <cell r="B341" t="str">
            <v>BBSRB Utility Plant</v>
          </cell>
        </row>
        <row r="342">
          <cell r="A342" t="str">
            <v>0592</v>
          </cell>
          <cell r="B342" t="str">
            <v>College of Medicine Learning Center</v>
          </cell>
        </row>
        <row r="343">
          <cell r="A343" t="str">
            <v>0596</v>
          </cell>
          <cell r="B343" t="str">
            <v>BBSRB Generator Building</v>
          </cell>
        </row>
        <row r="344">
          <cell r="A344" t="str">
            <v>0600</v>
          </cell>
          <cell r="B344" t="str">
            <v>630 South Broadway</v>
          </cell>
        </row>
        <row r="345">
          <cell r="A345" t="str">
            <v>0601</v>
          </cell>
          <cell r="B345" t="str">
            <v>John T. Smith Hall</v>
          </cell>
        </row>
        <row r="346">
          <cell r="A346" t="str">
            <v>0602</v>
          </cell>
          <cell r="B346" t="str">
            <v>Dale E. Baldwin Hall</v>
          </cell>
        </row>
        <row r="347">
          <cell r="A347" t="str">
            <v>0604</v>
          </cell>
          <cell r="B347" t="str">
            <v>Margaret Ingels Hall</v>
          </cell>
        </row>
        <row r="348">
          <cell r="A348" t="str">
            <v>0607</v>
          </cell>
          <cell r="B348" t="str">
            <v>David P. Roselle Hall</v>
          </cell>
        </row>
        <row r="349">
          <cell r="A349" t="str">
            <v>0608</v>
          </cell>
          <cell r="B349" t="str">
            <v>Parking Structure #6</v>
          </cell>
        </row>
        <row r="350">
          <cell r="A350" t="str">
            <v>0609</v>
          </cell>
          <cell r="B350" t="str">
            <v>Parking Structure #7</v>
          </cell>
        </row>
        <row r="351">
          <cell r="A351" t="str">
            <v>0610</v>
          </cell>
          <cell r="B351" t="str">
            <v>University Health Service</v>
          </cell>
        </row>
        <row r="352">
          <cell r="A352" t="str">
            <v>0611</v>
          </cell>
          <cell r="B352" t="str">
            <v>Baseball Training Pavilion</v>
          </cell>
        </row>
        <row r="353">
          <cell r="A353" t="str">
            <v>0612</v>
          </cell>
          <cell r="B353" t="str">
            <v>Storage Shed</v>
          </cell>
        </row>
        <row r="354">
          <cell r="A354" t="str">
            <v>0613</v>
          </cell>
          <cell r="B354" t="str">
            <v>Bio-Pharm (BP)</v>
          </cell>
        </row>
        <row r="355">
          <cell r="A355" t="str">
            <v>0616</v>
          </cell>
          <cell r="B355" t="str">
            <v>413 Pennsylvania Ct</v>
          </cell>
        </row>
        <row r="356">
          <cell r="A356" t="str">
            <v>0617</v>
          </cell>
          <cell r="B356" t="str">
            <v>Parking Structure #8</v>
          </cell>
        </row>
        <row r="357">
          <cell r="A357" t="str">
            <v>0618</v>
          </cell>
          <cell r="B357" t="str">
            <v>Pavilion A</v>
          </cell>
        </row>
        <row r="358">
          <cell r="A358" t="str">
            <v>0619</v>
          </cell>
          <cell r="B358" t="str">
            <v>Joe Craft Center</v>
          </cell>
        </row>
        <row r="359">
          <cell r="A359" t="str">
            <v>0621</v>
          </cell>
          <cell r="B359" t="str">
            <v>788 Press Avenue</v>
          </cell>
        </row>
        <row r="360">
          <cell r="A360" t="str">
            <v>0622</v>
          </cell>
          <cell r="B360" t="str">
            <v>792 Press Avenue</v>
          </cell>
        </row>
        <row r="361">
          <cell r="A361" t="str">
            <v>0623</v>
          </cell>
          <cell r="B361" t="str">
            <v>796 Press Avenue</v>
          </cell>
        </row>
        <row r="362">
          <cell r="A362" t="str">
            <v>0624</v>
          </cell>
          <cell r="B362" t="str">
            <v>800 Press Avenue</v>
          </cell>
        </row>
        <row r="363">
          <cell r="A363" t="str">
            <v>0625</v>
          </cell>
          <cell r="B363" t="str">
            <v>Medical Office Building (Samaritan)</v>
          </cell>
        </row>
        <row r="364">
          <cell r="A364" t="str">
            <v>0626</v>
          </cell>
          <cell r="B364" t="str">
            <v>Samaritan Chiller Building</v>
          </cell>
        </row>
        <row r="365">
          <cell r="A365" t="str">
            <v>0630</v>
          </cell>
          <cell r="B365" t="str">
            <v>Samaritan Parking Structure</v>
          </cell>
        </row>
        <row r="366">
          <cell r="A366" t="str">
            <v>0633</v>
          </cell>
          <cell r="B366" t="str">
            <v>123 Warren Ct.</v>
          </cell>
        </row>
        <row r="367">
          <cell r="A367" t="str">
            <v>0636</v>
          </cell>
          <cell r="B367" t="str">
            <v>125 Warren Ct.</v>
          </cell>
        </row>
        <row r="368">
          <cell r="A368" t="str">
            <v>0637</v>
          </cell>
          <cell r="B368" t="str">
            <v>Seaton Center Storage</v>
          </cell>
        </row>
        <row r="369">
          <cell r="A369" t="str">
            <v>0639</v>
          </cell>
          <cell r="B369" t="str">
            <v>118 Conn Terrace</v>
          </cell>
        </row>
        <row r="370">
          <cell r="A370" t="str">
            <v>0641</v>
          </cell>
          <cell r="B370" t="str">
            <v>MacAdam Student Observatory</v>
          </cell>
        </row>
        <row r="371">
          <cell r="A371" t="str">
            <v>0644</v>
          </cell>
          <cell r="B371" t="str">
            <v>102 Conn Terrace</v>
          </cell>
        </row>
        <row r="372">
          <cell r="A372" t="str">
            <v>0645</v>
          </cell>
          <cell r="B372" t="str">
            <v>104 Conn Terrace</v>
          </cell>
        </row>
        <row r="373">
          <cell r="A373" t="str">
            <v>0646</v>
          </cell>
          <cell r="B373" t="str">
            <v>108 Conn Terrace</v>
          </cell>
        </row>
        <row r="374">
          <cell r="A374" t="str">
            <v>0647</v>
          </cell>
          <cell r="B374" t="str">
            <v>110 Conn Terrace</v>
          </cell>
        </row>
        <row r="375">
          <cell r="A375" t="str">
            <v>0648</v>
          </cell>
          <cell r="B375" t="str">
            <v>120 Conn Terrace</v>
          </cell>
        </row>
        <row r="376">
          <cell r="A376" t="str">
            <v>0649</v>
          </cell>
          <cell r="B376" t="str">
            <v>1105 S. Limestone</v>
          </cell>
        </row>
        <row r="377">
          <cell r="A377" t="str">
            <v>0651</v>
          </cell>
          <cell r="B377" t="str">
            <v>1119 S. Limestone</v>
          </cell>
        </row>
        <row r="378">
          <cell r="A378" t="str">
            <v>0652</v>
          </cell>
          <cell r="B378" t="str">
            <v>Air Medical Crew Quarters</v>
          </cell>
        </row>
        <row r="379">
          <cell r="A379" t="str">
            <v>0653</v>
          </cell>
          <cell r="B379" t="str">
            <v>460 Rose Lane</v>
          </cell>
        </row>
        <row r="380">
          <cell r="A380" t="str">
            <v>0654</v>
          </cell>
          <cell r="B380" t="str">
            <v>Davis Marksbury Building</v>
          </cell>
        </row>
        <row r="381">
          <cell r="A381" t="str">
            <v>0655</v>
          </cell>
          <cell r="B381" t="str">
            <v>411 Pennsylvania Court</v>
          </cell>
        </row>
        <row r="382">
          <cell r="A382" t="str">
            <v>0656</v>
          </cell>
          <cell r="B382" t="str">
            <v>1041 S. Limestone St.</v>
          </cell>
        </row>
        <row r="383">
          <cell r="A383" t="str">
            <v>0657</v>
          </cell>
          <cell r="B383" t="str">
            <v>1045 S. Limestone St</v>
          </cell>
        </row>
        <row r="384">
          <cell r="A384" t="str">
            <v>0658</v>
          </cell>
          <cell r="B384" t="str">
            <v>409 Pennsylvania Ct</v>
          </cell>
        </row>
        <row r="385">
          <cell r="A385" t="str">
            <v>0659</v>
          </cell>
          <cell r="B385" t="str">
            <v>Wildcat Coal Lodge</v>
          </cell>
        </row>
        <row r="386">
          <cell r="A386" t="str">
            <v>0660</v>
          </cell>
          <cell r="B386" t="str">
            <v>179 Leader Ave</v>
          </cell>
        </row>
        <row r="387">
          <cell r="A387" t="str">
            <v>0661</v>
          </cell>
          <cell r="B387" t="str">
            <v>404 Pennsylvania Ct</v>
          </cell>
        </row>
        <row r="388">
          <cell r="A388" t="str">
            <v>0662</v>
          </cell>
          <cell r="B388" t="str">
            <v>213 Transcript Ave</v>
          </cell>
        </row>
        <row r="389">
          <cell r="A389" t="str">
            <v>0663</v>
          </cell>
          <cell r="B389" t="str">
            <v>221 Transcript Ave</v>
          </cell>
        </row>
        <row r="390">
          <cell r="A390" t="str">
            <v>0664</v>
          </cell>
          <cell r="B390" t="str">
            <v>217 Transcript Ave</v>
          </cell>
        </row>
        <row r="391">
          <cell r="A391" t="str">
            <v>0665</v>
          </cell>
          <cell r="B391" t="str">
            <v>Second New Housing - North Campus</v>
          </cell>
        </row>
        <row r="392">
          <cell r="A392" t="str">
            <v>0666</v>
          </cell>
          <cell r="B392" t="str">
            <v>Electric Substation #1</v>
          </cell>
        </row>
        <row r="393">
          <cell r="A393" t="str">
            <v>0667</v>
          </cell>
          <cell r="B393" t="str">
            <v>Electric Substation #3</v>
          </cell>
        </row>
        <row r="394">
          <cell r="A394" t="str">
            <v>0668</v>
          </cell>
          <cell r="B394" t="str">
            <v>UK HealthCare Good Samaritan Hospital</v>
          </cell>
        </row>
        <row r="395">
          <cell r="A395" t="str">
            <v>0669</v>
          </cell>
          <cell r="B395" t="str">
            <v>1101 S. Limestone</v>
          </cell>
        </row>
        <row r="396">
          <cell r="A396" t="str">
            <v>0670</v>
          </cell>
          <cell r="B396" t="str">
            <v>UK Child Care Development Center</v>
          </cell>
        </row>
        <row r="397">
          <cell r="A397" t="str">
            <v>0671</v>
          </cell>
          <cell r="B397" t="str">
            <v>Alpha Phi Sorority</v>
          </cell>
        </row>
        <row r="398">
          <cell r="A398" t="str">
            <v>0672</v>
          </cell>
          <cell r="B398" t="str">
            <v>College of Medicine Building</v>
          </cell>
        </row>
        <row r="399">
          <cell r="A399" t="str">
            <v>0673</v>
          </cell>
          <cell r="B399" t="str">
            <v xml:space="preserve"> </v>
          </cell>
        </row>
        <row r="400">
          <cell r="A400" t="str">
            <v>0674</v>
          </cell>
          <cell r="B400" t="str">
            <v xml:space="preserve"> </v>
          </cell>
        </row>
        <row r="401">
          <cell r="A401" t="str">
            <v>0675</v>
          </cell>
          <cell r="B401" t="str">
            <v xml:space="preserve"> </v>
          </cell>
        </row>
        <row r="402">
          <cell r="A402">
            <v>1200</v>
          </cell>
          <cell r="B402" t="str">
            <v xml:space="preserve"> </v>
          </cell>
        </row>
        <row r="403">
          <cell r="A403">
            <v>1201</v>
          </cell>
          <cell r="B403" t="str">
            <v xml:space="preserve"> </v>
          </cell>
        </row>
        <row r="404">
          <cell r="A404" t="str">
            <v>8633</v>
          </cell>
          <cell r="B404" t="str">
            <v xml:space="preserve"> </v>
          </cell>
        </row>
        <row r="405">
          <cell r="A405" t="str">
            <v>9127</v>
          </cell>
          <cell r="B405" t="str">
            <v xml:space="preserve"> </v>
          </cell>
        </row>
        <row r="406">
          <cell r="A406">
            <v>9813</v>
          </cell>
          <cell r="B406" t="str">
            <v xml:space="preserve"> </v>
          </cell>
        </row>
        <row r="407">
          <cell r="A407" t="str">
            <v>9816</v>
          </cell>
          <cell r="B407" t="str">
            <v xml:space="preserve"> </v>
          </cell>
        </row>
        <row r="408">
          <cell r="A408" t="str">
            <v>9853</v>
          </cell>
          <cell r="B408" t="str">
            <v xml:space="preserve"> </v>
          </cell>
        </row>
        <row r="409">
          <cell r="A409" t="str">
            <v>9854</v>
          </cell>
          <cell r="B409" t="str">
            <v xml:space="preserve"> </v>
          </cell>
        </row>
        <row r="410">
          <cell r="A410" t="str">
            <v>9925</v>
          </cell>
          <cell r="B410" t="str">
            <v xml:space="preserve"> 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</row>
        <row r="424">
          <cell r="A424" t="str">
            <v xml:space="preserve"> </v>
          </cell>
        </row>
        <row r="425">
          <cell r="A425" t="str">
            <v xml:space="preserve"> </v>
          </cell>
        </row>
        <row r="426">
          <cell r="A426" t="str">
            <v xml:space="preserve"> </v>
          </cell>
        </row>
        <row r="427">
          <cell r="A427" t="str">
            <v xml:space="preserve"> </v>
          </cell>
        </row>
        <row r="428">
          <cell r="A428" t="str">
            <v xml:space="preserve"> </v>
          </cell>
        </row>
        <row r="429">
          <cell r="A429" t="str">
            <v xml:space="preserve"> </v>
          </cell>
        </row>
        <row r="430">
          <cell r="A430" t="str">
            <v xml:space="preserve"> </v>
          </cell>
        </row>
        <row r="431">
          <cell r="A431" t="str">
            <v xml:space="preserve"> </v>
          </cell>
        </row>
        <row r="432">
          <cell r="A432" t="str">
            <v xml:space="preserve"> </v>
          </cell>
        </row>
        <row r="433">
          <cell r="A433" t="str">
            <v xml:space="preserve"> </v>
          </cell>
        </row>
        <row r="434">
          <cell r="A434" t="str">
            <v xml:space="preserve"> </v>
          </cell>
        </row>
        <row r="435">
          <cell r="A435" t="str">
            <v xml:space="preserve"> </v>
          </cell>
        </row>
        <row r="436">
          <cell r="A436" t="str">
            <v xml:space="preserve"> </v>
          </cell>
        </row>
        <row r="437">
          <cell r="A437" t="str">
            <v xml:space="preserve"> </v>
          </cell>
        </row>
        <row r="438">
          <cell r="A438" t="str">
            <v xml:space="preserve"> </v>
          </cell>
        </row>
        <row r="439">
          <cell r="A439" t="str">
            <v xml:space="preserve"> </v>
          </cell>
        </row>
        <row r="440">
          <cell r="A440" t="str">
            <v xml:space="preserve"> 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7" sqref="A7:I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75</v>
      </c>
      <c r="C1" s="73"/>
      <c r="F1" s="18" t="s">
        <v>10</v>
      </c>
      <c r="G1" s="19">
        <v>42277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Biomedical Biological Sciences Research Building</v>
      </c>
      <c r="C2" s="74"/>
      <c r="F2" s="25" t="s">
        <v>12</v>
      </c>
      <c r="G2" s="26" t="s">
        <v>71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A6" s="30" t="s">
        <v>77</v>
      </c>
      <c r="B6" s="30" t="s">
        <v>76</v>
      </c>
      <c r="C6" s="11" t="s">
        <v>78</v>
      </c>
      <c r="D6" s="17" t="s">
        <v>5</v>
      </c>
      <c r="E6" s="36">
        <v>126</v>
      </c>
      <c r="F6" s="36">
        <v>127</v>
      </c>
      <c r="G6" s="36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28.8" x14ac:dyDescent="0.3">
      <c r="A7" s="35"/>
      <c r="B7" s="30" t="s">
        <v>79</v>
      </c>
      <c r="C7" s="11" t="s">
        <v>33</v>
      </c>
      <c r="D7" s="17" t="s">
        <v>5</v>
      </c>
      <c r="E7" s="75">
        <v>12639</v>
      </c>
      <c r="F7" s="75">
        <v>11780</v>
      </c>
      <c r="G7" s="36" t="s">
        <v>13</v>
      </c>
      <c r="H7" s="17" t="s">
        <v>13</v>
      </c>
      <c r="I7" s="11" t="s">
        <v>80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1" priority="130" operator="containsText" text="New Tag Required">
      <formula>NOT(ISERROR(SEARCH("New Tag Required",G40)))</formula>
    </cfRule>
  </conditionalFormatting>
  <conditionalFormatting sqref="D40:D100 D6 D8">
    <cfRule type="containsText" dxfId="60" priority="129" operator="containsText" text="Yes">
      <formula>NOT(ISERROR(SEARCH("Yes",D6)))</formula>
    </cfRule>
  </conditionalFormatting>
  <conditionalFormatting sqref="H40:H100 H201:H422">
    <cfRule type="containsText" dxfId="59" priority="117" operator="containsText" text="New Sign Required">
      <formula>NOT(ISERROR(SEARCH("New Sign Required",H40)))</formula>
    </cfRule>
  </conditionalFormatting>
  <conditionalFormatting sqref="G40:G100">
    <cfRule type="containsText" dxfId="58" priority="116" operator="containsText" text="Action Required">
      <formula>NOT(ISERROR(SEARCH("Action Required",G40)))</formula>
    </cfRule>
  </conditionalFormatting>
  <conditionalFormatting sqref="H40:H100">
    <cfRule type="containsText" dxfId="57" priority="115" operator="containsText" text="Action Required">
      <formula>NOT(ISERROR(SEARCH("Action Required",H40)))</formula>
    </cfRule>
  </conditionalFormatting>
  <conditionalFormatting sqref="G6 G10:G33 G36:G39">
    <cfRule type="containsText" dxfId="56" priority="57" operator="containsText" text="New Tag Required">
      <formula>NOT(ISERROR(SEARCH("New Tag Required",G6)))</formula>
    </cfRule>
  </conditionalFormatting>
  <conditionalFormatting sqref="D10:D39">
    <cfRule type="containsText" dxfId="55" priority="56" operator="containsText" text="Yes">
      <formula>NOT(ISERROR(SEARCH("Yes",D10)))</formula>
    </cfRule>
  </conditionalFormatting>
  <conditionalFormatting sqref="H6 H10:H33 H36:H39">
    <cfRule type="containsText" dxfId="54" priority="55" operator="containsText" text="New Sign Required">
      <formula>NOT(ISERROR(SEARCH("New Sign Required",H6)))</formula>
    </cfRule>
  </conditionalFormatting>
  <conditionalFormatting sqref="G6 G10:G33 G36:G39">
    <cfRule type="containsText" dxfId="53" priority="54" operator="containsText" text="Action Required">
      <formula>NOT(ISERROR(SEARCH("Action Required",G6)))</formula>
    </cfRule>
  </conditionalFormatting>
  <conditionalFormatting sqref="H6 H10:H33 H36:H39">
    <cfRule type="containsText" dxfId="52" priority="53" operator="containsText" text="Action Required">
      <formula>NOT(ISERROR(SEARCH("Action Required",H6)))</formula>
    </cfRule>
  </conditionalFormatting>
  <conditionalFormatting sqref="G6">
    <cfRule type="containsText" dxfId="51" priority="52" operator="containsText" text="New Tag Required">
      <formula>NOT(ISERROR(SEARCH("New Tag Required",G6)))</formula>
    </cfRule>
  </conditionalFormatting>
  <conditionalFormatting sqref="D6">
    <cfRule type="containsText" dxfId="50" priority="51" operator="containsText" text="Yes">
      <formula>NOT(ISERROR(SEARCH("Yes",D6)))</formula>
    </cfRule>
  </conditionalFormatting>
  <conditionalFormatting sqref="G6">
    <cfRule type="containsText" dxfId="49" priority="50" operator="containsText" text="Action Required">
      <formula>NOT(ISERROR(SEARCH("Action Required",G6)))</formula>
    </cfRule>
  </conditionalFormatting>
  <conditionalFormatting sqref="D101:D200">
    <cfRule type="containsText" dxfId="48" priority="49" operator="containsText" text="Yes">
      <formula>NOT(ISERROR(SEARCH("Yes",D101)))</formula>
    </cfRule>
  </conditionalFormatting>
  <conditionalFormatting sqref="H101:H200">
    <cfRule type="containsText" dxfId="47" priority="48" operator="containsText" text="New Sign Required">
      <formula>NOT(ISERROR(SEARCH("New Sign Required",H101)))</formula>
    </cfRule>
  </conditionalFormatting>
  <conditionalFormatting sqref="G101:G200">
    <cfRule type="containsText" dxfId="46" priority="47" operator="containsText" text="Action Required">
      <formula>NOT(ISERROR(SEARCH("Action Required",G101)))</formula>
    </cfRule>
  </conditionalFormatting>
  <conditionalFormatting sqref="H101:H200">
    <cfRule type="containsText" dxfId="45" priority="46" operator="containsText" text="Action Required">
      <formula>NOT(ISERROR(SEARCH("Action Required",H101)))</formula>
    </cfRule>
  </conditionalFormatting>
  <conditionalFormatting sqref="D9">
    <cfRule type="containsText" dxfId="44" priority="43" operator="containsText" text="Yes">
      <formula>NOT(ISERROR(SEARCH("Yes",D9)))</formula>
    </cfRule>
  </conditionalFormatting>
  <conditionalFormatting sqref="G8">
    <cfRule type="containsText" dxfId="38" priority="27" operator="containsText" text="New Tag Required">
      <formula>NOT(ISERROR(SEARCH("New Tag Required",G8)))</formula>
    </cfRule>
  </conditionalFormatting>
  <conditionalFormatting sqref="H8">
    <cfRule type="containsText" dxfId="37" priority="26" operator="containsText" text="New Sign Required">
      <formula>NOT(ISERROR(SEARCH("New Sign Required",H8)))</formula>
    </cfRule>
  </conditionalFormatting>
  <conditionalFormatting sqref="G8">
    <cfRule type="containsText" dxfId="36" priority="25" operator="containsText" text="Action Required">
      <formula>NOT(ISERROR(SEARCH("Action Required",G8)))</formula>
    </cfRule>
  </conditionalFormatting>
  <conditionalFormatting sqref="H8">
    <cfRule type="containsText" dxfId="35" priority="24" operator="containsText" text="Action Required">
      <formula>NOT(ISERROR(SEARCH("Action Required",H8)))</formula>
    </cfRule>
  </conditionalFormatting>
  <conditionalFormatting sqref="J2:N2">
    <cfRule type="cellIs" dxfId="34" priority="23" operator="notEqual">
      <formula>0</formula>
    </cfRule>
  </conditionalFormatting>
  <conditionalFormatting sqref="J6:J32">
    <cfRule type="cellIs" dxfId="33" priority="22" operator="equal">
      <formula>0</formula>
    </cfRule>
  </conditionalFormatting>
  <conditionalFormatting sqref="M6:M32">
    <cfRule type="cellIs" dxfId="32" priority="21" operator="equal">
      <formula>0</formula>
    </cfRule>
  </conditionalFormatting>
  <conditionalFormatting sqref="J6:J32 M6:M32">
    <cfRule type="cellIs" dxfId="31" priority="18" operator="equal">
      <formula>"In Progress"</formula>
    </cfRule>
    <cfRule type="cellIs" dxfId="30" priority="19" operator="equal">
      <formula>"Log Issues"</formula>
    </cfRule>
    <cfRule type="cellIs" dxfId="29" priority="20" operator="equal">
      <formula>"N/A"</formula>
    </cfRule>
  </conditionalFormatting>
  <conditionalFormatting sqref="K6:L15">
    <cfRule type="expression" dxfId="28" priority="17">
      <formula>$J6="Log Issues"</formula>
    </cfRule>
  </conditionalFormatting>
  <conditionalFormatting sqref="N6:N15">
    <cfRule type="expression" dxfId="27" priority="16">
      <formula>$M6="Log Issues"</formula>
    </cfRule>
  </conditionalFormatting>
  <conditionalFormatting sqref="G9">
    <cfRule type="containsText" dxfId="26" priority="15" operator="containsText" text="New Tag Required">
      <formula>NOT(ISERROR(SEARCH("New Tag Required",G9)))</formula>
    </cfRule>
  </conditionalFormatting>
  <conditionalFormatting sqref="H9">
    <cfRule type="containsText" dxfId="25" priority="14" operator="containsText" text="New Sign Required">
      <formula>NOT(ISERROR(SEARCH("New Sign Required",H9)))</formula>
    </cfRule>
  </conditionalFormatting>
  <conditionalFormatting sqref="G9">
    <cfRule type="containsText" dxfId="24" priority="13" operator="containsText" text="Action Required">
      <formula>NOT(ISERROR(SEARCH("Action Required",G9)))</formula>
    </cfRule>
  </conditionalFormatting>
  <conditionalFormatting sqref="H9">
    <cfRule type="containsText" dxfId="23" priority="12" operator="containsText" text="Action Required">
      <formula>NOT(ISERROR(SEARCH("Action Required",H9)))</formula>
    </cfRule>
  </conditionalFormatting>
  <conditionalFormatting sqref="H1:H6 H8:H1048576">
    <cfRule type="containsText" dxfId="22" priority="10" operator="containsText" text="Remove Old Sign">
      <formula>NOT(ISERROR(SEARCH("Remove Old Sign",H1)))</formula>
    </cfRule>
    <cfRule type="containsText" dxfId="21" priority="11" operator="containsText" text="Move Sign to New Location">
      <formula>NOT(ISERROR(SEARCH("Move Sign to New Location",H1)))</formula>
    </cfRule>
  </conditionalFormatting>
  <conditionalFormatting sqref="G1:G6 G8:G1048576">
    <cfRule type="containsText" dxfId="20" priority="9" operator="containsText" text="Remove Old Tag">
      <formula>NOT(ISERROR(SEARCH("Remove Old Tag",G1)))</formula>
    </cfRule>
  </conditionalFormatting>
  <conditionalFormatting sqref="D7">
    <cfRule type="containsText" dxfId="7" priority="8" operator="containsText" text="Yes">
      <formula>NOT(ISERROR(SEARCH("Yes",D7)))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H7">
    <cfRule type="containsText" dxfId="5" priority="6" operator="containsText" text="New Sign Required">
      <formula>NOT(ISERROR(SEARCH("New Sign Required",H7)))</formula>
    </cfRule>
  </conditionalFormatting>
  <conditionalFormatting sqref="G7">
    <cfRule type="containsText" dxfId="4" priority="5" operator="containsText" text="Action Required">
      <formula>NOT(ISERROR(SEARCH("Action Required",G7)))</formula>
    </cfRule>
  </conditionalFormatting>
  <conditionalFormatting sqref="H7">
    <cfRule type="containsText" dxfId="3" priority="4" operator="containsText" text="Action Required">
      <formula>NOT(ISERROR(SEARCH("Action Required",H7)))</formula>
    </cfRule>
  </conditionalFormatting>
  <conditionalFormatting sqref="H7">
    <cfRule type="containsText" dxfId="2" priority="2" operator="containsText" text="Remove Old Sign">
      <formula>NOT(ISERROR(SEARCH("Remove Old Sign",H7)))</formula>
    </cfRule>
    <cfRule type="containsText" dxfId="1" priority="3" operator="containsText" text="Move Sign to New Location">
      <formula>NOT(ISERROR(SEARCH("Move Sign to New Location",H7)))</formula>
    </cfRule>
  </conditionalFormatting>
  <conditionalFormatting sqref="G7">
    <cfRule type="containsText" dxfId="0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 G8:G32</xm:sqref>
        </x14:dataValidation>
        <x14:dataValidation type="list" allowBlank="1" showInputMessage="1" showErrorMessage="1">
          <x14:formula1>
            <xm:f>Lookup!$D$1:$D$10</xm:f>
          </x14:formula1>
          <xm:sqref>H6 H8:H32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 C8:C200</xm:sqref>
        </x14:dataValidation>
        <x14:dataValidation type="list" allowBlank="1" showInputMessage="1" showErrorMessage="1">
          <x14:formula1>
            <xm:f>[1]Lookup!#REF!</xm:f>
          </x14:formula1>
          <xm:sqref>H7</xm:sqref>
        </x14:dataValidation>
        <x14:dataValidation type="list" allowBlank="1" showInputMessage="1" showErrorMessage="1">
          <x14:formula1>
            <xm:f>[1]Lookup!#REF!</xm:f>
          </x14:formula1>
          <xm:sqref>G7</xm:sqref>
        </x14:dataValidation>
        <x14:dataValidation type="list" allowBlank="1" showInputMessage="1">
          <x14:formula1>
            <xm:f>[1]Lookup!#REF!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0582</v>
      </c>
      <c r="C1" s="56"/>
      <c r="D1" s="18" t="s">
        <v>10</v>
      </c>
      <c r="E1" s="57">
        <f>'KD Changes'!G1</f>
        <v>42277</v>
      </c>
    </row>
    <row r="2" spans="1:10" ht="15" customHeight="1" x14ac:dyDescent="0.3">
      <c r="A2" s="60" t="s">
        <v>8</v>
      </c>
      <c r="B2" s="61" t="str">
        <f>VLOOKUP(B1,[1]BuildingList!A:B,2,FALSE)</f>
        <v>University Health Service</v>
      </c>
      <c r="C2" s="62"/>
      <c r="D2" s="63" t="s">
        <v>12</v>
      </c>
      <c r="E2" s="64" t="str">
        <f>'KD Changes'!G2</f>
        <v>Suzanna Bentley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B6" s="59"/>
      <c r="G6" s="34"/>
      <c r="H6" s="34"/>
      <c r="I6" s="58"/>
      <c r="J6" s="58"/>
    </row>
    <row r="7" spans="1:10" x14ac:dyDescent="0.3">
      <c r="A7" s="58"/>
      <c r="B7" s="58"/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9" priority="16" operator="containsText" text="New Tag Required">
      <formula>NOT(ISERROR(SEARCH("New Tag Required",G39)))</formula>
    </cfRule>
  </conditionalFormatting>
  <conditionalFormatting sqref="D49:D98">
    <cfRule type="containsText" dxfId="18" priority="15" operator="containsText" text="Yes">
      <formula>NOT(ISERROR(SEARCH("Yes",D49)))</formula>
    </cfRule>
  </conditionalFormatting>
  <conditionalFormatting sqref="H39:H98 H199:H420">
    <cfRule type="containsText" dxfId="17" priority="14" operator="containsText" text="New Sign Required">
      <formula>NOT(ISERROR(SEARCH("New Sign Required",H39)))</formula>
    </cfRule>
  </conditionalFormatting>
  <conditionalFormatting sqref="G39:G98">
    <cfRule type="containsText" dxfId="16" priority="13" operator="containsText" text="Action Required">
      <formula>NOT(ISERROR(SEARCH("Action Required",G39)))</formula>
    </cfRule>
  </conditionalFormatting>
  <conditionalFormatting sqref="H39:H98">
    <cfRule type="containsText" dxfId="15" priority="12" operator="containsText" text="Action Required">
      <formula>NOT(ISERROR(SEARCH("Action Required",H39)))</formula>
    </cfRule>
  </conditionalFormatting>
  <conditionalFormatting sqref="D99:D198">
    <cfRule type="containsText" dxfId="14" priority="7" operator="containsText" text="Yes">
      <formula>NOT(ISERROR(SEARCH("Yes",D99)))</formula>
    </cfRule>
  </conditionalFormatting>
  <conditionalFormatting sqref="H99:H198">
    <cfRule type="containsText" dxfId="13" priority="6" operator="containsText" text="New Sign Required">
      <formula>NOT(ISERROR(SEARCH("New Sign Required",H99)))</formula>
    </cfRule>
  </conditionalFormatting>
  <conditionalFormatting sqref="G99:G198">
    <cfRule type="containsText" dxfId="12" priority="5" operator="containsText" text="Action Required">
      <formula>NOT(ISERROR(SEARCH("Action Required",G99)))</formula>
    </cfRule>
  </conditionalFormatting>
  <conditionalFormatting sqref="H99:H198">
    <cfRule type="containsText" dxfId="11" priority="4" operator="containsText" text="Action Required">
      <formula>NOT(ISERROR(SEARCH("Action Required",H99)))</formula>
    </cfRule>
  </conditionalFormatting>
  <conditionalFormatting sqref="H1:H4 H39:H1048576 G5:G38">
    <cfRule type="containsText" dxfId="10" priority="2" operator="containsText" text="Remove Old Sign">
      <formula>NOT(ISERROR(SEARCH("Remove Old Sign",G1)))</formula>
    </cfRule>
    <cfRule type="containsText" dxfId="9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8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53" t="s">
        <v>49</v>
      </c>
    </row>
    <row r="11" spans="1:7" x14ac:dyDescent="0.3">
      <c r="E11" s="53" t="s">
        <v>32</v>
      </c>
    </row>
    <row r="12" spans="1:7" x14ac:dyDescent="0.3">
      <c r="E12" s="53" t="s">
        <v>20</v>
      </c>
    </row>
    <row r="13" spans="1:7" x14ac:dyDescent="0.3">
      <c r="E13" s="53" t="s">
        <v>24</v>
      </c>
    </row>
    <row r="14" spans="1:7" x14ac:dyDescent="0.3">
      <c r="E14" s="53" t="s">
        <v>52</v>
      </c>
    </row>
    <row r="15" spans="1:7" x14ac:dyDescent="0.3">
      <c r="E15" s="53" t="s">
        <v>50</v>
      </c>
    </row>
    <row r="16" spans="1:7" x14ac:dyDescent="0.3">
      <c r="E16" s="53" t="s">
        <v>22</v>
      </c>
    </row>
    <row r="17" spans="1:7" x14ac:dyDescent="0.3">
      <c r="E17" s="53" t="s">
        <v>26</v>
      </c>
    </row>
    <row r="18" spans="1:7" x14ac:dyDescent="0.3">
      <c r="E18" s="53" t="s">
        <v>23</v>
      </c>
    </row>
    <row r="19" spans="1:7" x14ac:dyDescent="0.3">
      <c r="E19" s="53" t="s">
        <v>25</v>
      </c>
    </row>
    <row r="20" spans="1:7" x14ac:dyDescent="0.3">
      <c r="A20" s="52"/>
      <c r="B20" s="52"/>
      <c r="C20" s="52"/>
      <c r="D20" s="52"/>
      <c r="E20" s="7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0012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0014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0015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0016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0017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0019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0020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0021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0022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0023</v>
      </c>
      <c r="B17" s="3" t="str">
        <f>([3]UKBuilding_List!B17)</f>
        <v>Dickey Hall</v>
      </c>
    </row>
    <row r="18" spans="1:2" x14ac:dyDescent="0.3">
      <c r="A18" s="2" t="str">
        <f>([3]UKBuilding_List!A18)</f>
        <v>0024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0025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0026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0027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0028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0029</v>
      </c>
      <c r="B23" s="3" t="str">
        <f>([3]UKBuilding_List!B23)</f>
        <v>Lafferty Hall</v>
      </c>
    </row>
    <row r="24" spans="1:2" x14ac:dyDescent="0.3">
      <c r="A24" s="2" t="str">
        <f>([3]UKBuilding_List!A24)</f>
        <v>0030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0031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0032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0033</v>
      </c>
      <c r="B27" s="3" t="str">
        <f>([3]UKBuilding_List!B27)</f>
        <v>Barker Hall</v>
      </c>
    </row>
    <row r="28" spans="1:2" x14ac:dyDescent="0.3">
      <c r="A28" s="2" t="str">
        <f>([3]UKBuilding_List!A28)</f>
        <v>0034</v>
      </c>
      <c r="B28" s="3" t="str">
        <f>([3]UKBuilding_List!B28)</f>
        <v>Alumni Gym</v>
      </c>
    </row>
    <row r="29" spans="1:2" x14ac:dyDescent="0.3">
      <c r="A29" s="2" t="str">
        <f>([3]UKBuilding_List!A29)</f>
        <v>0035</v>
      </c>
      <c r="B29" s="3" t="str">
        <f>([3]UKBuilding_List!B29)</f>
        <v>Student Center</v>
      </c>
    </row>
    <row r="30" spans="1:2" x14ac:dyDescent="0.3">
      <c r="A30" s="2" t="str">
        <f>([3]UKBuilding_List!A30)</f>
        <v>0036</v>
      </c>
      <c r="B30" s="3" t="str">
        <f>([3]UKBuilding_List!B30)</f>
        <v>Frazee Hall</v>
      </c>
    </row>
    <row r="31" spans="1:2" x14ac:dyDescent="0.3">
      <c r="A31" s="2" t="str">
        <f>([3]UKBuilding_List!A31)</f>
        <v>0037</v>
      </c>
      <c r="B31" s="3" t="str">
        <f>([3]UKBuilding_List!B31)</f>
        <v>Main Building</v>
      </c>
    </row>
    <row r="32" spans="1:2" x14ac:dyDescent="0.3">
      <c r="A32" s="2" t="str">
        <f>([3]UKBuilding_List!A32)</f>
        <v>0038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0039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0040</v>
      </c>
      <c r="B34" s="3" t="str">
        <f>([3]UKBuilding_List!B34)</f>
        <v>Miller Hall</v>
      </c>
    </row>
    <row r="35" spans="1:2" x14ac:dyDescent="0.3">
      <c r="A35" s="2" t="str">
        <f>([3]UKBuilding_List!A35)</f>
        <v>0041</v>
      </c>
      <c r="B35" s="3" t="str">
        <f>([3]UKBuilding_List!B35)</f>
        <v>Gatehouse Gate 2</v>
      </c>
    </row>
    <row r="36" spans="1:2" x14ac:dyDescent="0.3">
      <c r="A36" s="2" t="str">
        <f>([3]UKBuilding_List!A36)</f>
        <v>0042</v>
      </c>
      <c r="B36" s="3" t="str">
        <f>([3]UKBuilding_List!B36)</f>
        <v>109 State St</v>
      </c>
    </row>
    <row r="37" spans="1:2" x14ac:dyDescent="0.3">
      <c r="A37" s="2" t="str">
        <f>([3]UKBuilding_List!A37)</f>
        <v>0043</v>
      </c>
      <c r="B37" s="3" t="str">
        <f>([3]UKBuilding_List!B37)</f>
        <v>Engineering Annex</v>
      </c>
    </row>
    <row r="38" spans="1:2" x14ac:dyDescent="0.3">
      <c r="A38" s="2" t="str">
        <f>([3]UKBuilding_List!A38)</f>
        <v>0044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0045</v>
      </c>
      <c r="B39" s="3" t="str">
        <f>([3]UKBuilding_List!B39)</f>
        <v>Maxwell Place</v>
      </c>
    </row>
    <row r="40" spans="1:2" x14ac:dyDescent="0.3">
      <c r="A40" s="2" t="str">
        <f>([3]UKBuilding_List!A40)</f>
        <v>0046</v>
      </c>
      <c r="B40" s="3" t="str">
        <f>([3]UKBuilding_List!B40)</f>
        <v>Pence Hall</v>
      </c>
    </row>
    <row r="41" spans="1:2" x14ac:dyDescent="0.3">
      <c r="A41" s="2" t="str">
        <f>([3]UKBuilding_List!A41)</f>
        <v>0047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0048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0049</v>
      </c>
      <c r="B43" s="3" t="str">
        <f>([3]UKBuilding_List!B43)</f>
        <v>Kastle Hall</v>
      </c>
    </row>
    <row r="44" spans="1:2" x14ac:dyDescent="0.3">
      <c r="A44" s="2" t="str">
        <f>([3]UKBuilding_List!A44)</f>
        <v>0050</v>
      </c>
      <c r="B44" s="3" t="str">
        <f>([3]UKBuilding_List!B44)</f>
        <v>McVey Hall</v>
      </c>
    </row>
    <row r="45" spans="1:2" x14ac:dyDescent="0.3">
      <c r="A45" s="2" t="str">
        <f>([3]UKBuilding_List!A45)</f>
        <v>0051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0052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0053</v>
      </c>
      <c r="B47" s="3" t="str">
        <f>([3]UKBuilding_List!B47)</f>
        <v>Law Building</v>
      </c>
    </row>
    <row r="48" spans="1:2" x14ac:dyDescent="0.3">
      <c r="A48" s="2" t="str">
        <f>([3]UKBuilding_List!A48)</f>
        <v>0054</v>
      </c>
      <c r="B48" s="3" t="str">
        <f>([3]UKBuilding_List!B48)</f>
        <v>Memorial Hall</v>
      </c>
    </row>
    <row r="49" spans="1:2" x14ac:dyDescent="0.3">
      <c r="A49" s="2" t="str">
        <f>([3]UKBuilding_List!A49)</f>
        <v>0055</v>
      </c>
      <c r="B49" s="3" t="str">
        <f>([3]UKBuilding_List!B49)</f>
        <v>Erikson Hall</v>
      </c>
    </row>
    <row r="50" spans="1:2" x14ac:dyDescent="0.3">
      <c r="A50" s="2" t="str">
        <f>([3]UKBuilding_List!A50)</f>
        <v>0056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0057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0058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0059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0061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0064</v>
      </c>
      <c r="B55" s="3" t="str">
        <f>([3]UKBuilding_List!B55)</f>
        <v>Breckinridge Hall</v>
      </c>
    </row>
    <row r="56" spans="1:2" x14ac:dyDescent="0.3">
      <c r="A56" s="2" t="str">
        <f>([3]UKBuilding_List!A56)</f>
        <v>0065</v>
      </c>
      <c r="B56" s="3" t="str">
        <f>([3]UKBuilding_List!B56)</f>
        <v>Kinkead Hall</v>
      </c>
    </row>
    <row r="57" spans="1:2" x14ac:dyDescent="0.3">
      <c r="A57" s="2" t="str">
        <f>([3]UKBuilding_List!A57)</f>
        <v>0066</v>
      </c>
      <c r="B57" s="3" t="str">
        <f>([3]UKBuilding_List!B57)</f>
        <v>Bradley Hall</v>
      </c>
    </row>
    <row r="58" spans="1:2" x14ac:dyDescent="0.3">
      <c r="A58" s="2" t="str">
        <f>([3]UKBuilding_List!A58)</f>
        <v>0067</v>
      </c>
      <c r="B58" s="3" t="str">
        <f>([3]UKBuilding_List!B58)</f>
        <v>Bowman Hall</v>
      </c>
    </row>
    <row r="59" spans="1:2" x14ac:dyDescent="0.3">
      <c r="A59" s="2" t="str">
        <f>([3]UKBuilding_List!A59)</f>
        <v>0068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0069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0073</v>
      </c>
      <c r="B61" s="3" t="str">
        <f>([3]UKBuilding_List!B61)</f>
        <v>Scovell Hall</v>
      </c>
    </row>
    <row r="62" spans="1:2" x14ac:dyDescent="0.3">
      <c r="A62" s="2" t="str">
        <f>([3]UKBuilding_List!A62)</f>
        <v>0074</v>
      </c>
      <c r="B62" s="3" t="str">
        <f>([3]UKBuilding_List!B62)</f>
        <v>Small Animal Lab</v>
      </c>
    </row>
    <row r="63" spans="1:2" x14ac:dyDescent="0.3">
      <c r="A63" s="2" t="str">
        <f>([3]UKBuilding_List!A63)</f>
        <v>0075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0076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0077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0078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0079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0080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0081</v>
      </c>
      <c r="B69" s="3" t="str">
        <f>([3]UKBuilding_List!B69)</f>
        <v>Donovan Hall</v>
      </c>
    </row>
    <row r="70" spans="1:2" x14ac:dyDescent="0.3">
      <c r="A70" s="2" t="str">
        <f>([3]UKBuilding_List!A70)</f>
        <v>0082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0083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0084</v>
      </c>
      <c r="B72" s="3" t="str">
        <f>([3]UKBuilding_List!B72)</f>
        <v>Kelley Hall</v>
      </c>
    </row>
    <row r="73" spans="1:2" x14ac:dyDescent="0.3">
      <c r="A73" s="2" t="str">
        <f>([3]UKBuilding_List!A73)</f>
        <v>0085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0086</v>
      </c>
      <c r="B74" s="3" t="str">
        <f>([3]UKBuilding_List!B74)</f>
        <v>653 Maxwelton Ct</v>
      </c>
    </row>
    <row r="75" spans="1:2" x14ac:dyDescent="0.3">
      <c r="A75" s="2" t="str">
        <f>([3]UKBuilding_List!A75)</f>
        <v>0087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0088</v>
      </c>
      <c r="B76" s="3" t="str">
        <f>([3]UKBuilding_List!B76)</f>
        <v>Central Hall II</v>
      </c>
    </row>
    <row r="77" spans="1:2" x14ac:dyDescent="0.3">
      <c r="A77" s="2" t="str">
        <f>([3]UKBuilding_List!A77)</f>
        <v>0089</v>
      </c>
      <c r="B77" s="3" t="str">
        <f>([3]UKBuilding_List!B77)</f>
        <v>Central Hall I</v>
      </c>
    </row>
    <row r="78" spans="1:2" x14ac:dyDescent="0.3">
      <c r="A78" s="2" t="str">
        <f>([3]UKBuilding_List!A78)</f>
        <v>0090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0091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0092</v>
      </c>
      <c r="B80" s="3" t="str">
        <f>([3]UKBuilding_List!B80)</f>
        <v>453 Columbia</v>
      </c>
    </row>
    <row r="81" spans="1:2" x14ac:dyDescent="0.3">
      <c r="A81" s="2" t="str">
        <f>([3]UKBuilding_List!A81)</f>
        <v>0093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0094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0095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0096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0097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0098</v>
      </c>
      <c r="B86" s="3" t="str">
        <f>([3]UKBuilding_List!B86)</f>
        <v>Cooling Plant #1</v>
      </c>
    </row>
    <row r="87" spans="1:2" x14ac:dyDescent="0.3">
      <c r="A87" s="2" t="str">
        <f>([3]UKBuilding_List!A87)</f>
        <v>0099</v>
      </c>
      <c r="B87" s="3" t="str">
        <f>([3]UKBuilding_List!B87)</f>
        <v>University Lofts</v>
      </c>
    </row>
    <row r="88" spans="1:2" x14ac:dyDescent="0.3">
      <c r="A88" s="2" t="str">
        <f>([3]UKBuilding_List!A88)</f>
        <v>0100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0101</v>
      </c>
      <c r="B89" s="3" t="str">
        <f>([3]UKBuilding_List!B89)</f>
        <v>Seed House</v>
      </c>
    </row>
    <row r="90" spans="1:2" x14ac:dyDescent="0.3">
      <c r="A90" s="2" t="str">
        <f>([3]UKBuilding_List!A90)</f>
        <v>0102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0103</v>
      </c>
      <c r="B91" s="3" t="str">
        <f>([3]UKBuilding_List!B91)</f>
        <v>Cooper House</v>
      </c>
    </row>
    <row r="92" spans="1:2" x14ac:dyDescent="0.3">
      <c r="A92" s="2" t="str">
        <f>([3]UKBuilding_List!A92)</f>
        <v>0104</v>
      </c>
      <c r="B92" s="3" t="str">
        <f>([3]UKBuilding_List!B92)</f>
        <v>Champions Court I</v>
      </c>
    </row>
    <row r="93" spans="1:2" x14ac:dyDescent="0.3">
      <c r="A93" s="2" t="str">
        <f>([3]UKBuilding_List!A93)</f>
        <v>0105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0106</v>
      </c>
      <c r="B94" s="3" t="str">
        <f>([3]UKBuilding_List!B94)</f>
        <v>E. S. Good Barn</v>
      </c>
    </row>
    <row r="95" spans="1:2" x14ac:dyDescent="0.3">
      <c r="A95" s="2" t="str">
        <f>([3]UKBuilding_List!A95)</f>
        <v>0107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0108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0109</v>
      </c>
      <c r="B97" s="3" t="str">
        <f>([3]UKBuilding_List!B97)</f>
        <v>Haggin Hall</v>
      </c>
    </row>
    <row r="98" spans="1:2" x14ac:dyDescent="0.3">
      <c r="A98" s="2" t="str">
        <f>([3]UKBuilding_List!A98)</f>
        <v>0110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0113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0117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0119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0120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0121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0122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0123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0124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0125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0126</v>
      </c>
      <c r="B108" s="3" t="str">
        <f>([3]UKBuilding_List!B108)</f>
        <v>Haggin Hall</v>
      </c>
    </row>
    <row r="109" spans="1:2" x14ac:dyDescent="0.3">
      <c r="A109" s="2" t="str">
        <f>([3]UKBuilding_List!A109)</f>
        <v>0127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0128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0129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0137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0139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0141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0143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0144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0145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0146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0147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0148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0149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0150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0151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0152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0153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0154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0155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0156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0157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0158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0159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0160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0161</v>
      </c>
      <c r="B133" s="3" t="str">
        <f>([3]UKBuilding_List!B133)</f>
        <v>Blanding II</v>
      </c>
    </row>
    <row r="134" spans="1:2" x14ac:dyDescent="0.3">
      <c r="A134" s="2" t="str">
        <f>([3]UKBuilding_List!A134)</f>
        <v>0162</v>
      </c>
      <c r="B134" s="3" t="str">
        <f>([3]UKBuilding_List!B134)</f>
        <v>Blanding III</v>
      </c>
    </row>
    <row r="135" spans="1:2" x14ac:dyDescent="0.3">
      <c r="A135" s="2" t="str">
        <f>([3]UKBuilding_List!A135)</f>
        <v>0163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0164</v>
      </c>
      <c r="B136" s="3" t="str">
        <f>([3]UKBuilding_List!B136)</f>
        <v>Blanding IV</v>
      </c>
    </row>
    <row r="137" spans="1:2" x14ac:dyDescent="0.3">
      <c r="A137" s="2" t="str">
        <f>([3]UKBuilding_List!A137)</f>
        <v>0165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0166</v>
      </c>
      <c r="B138" s="3" t="str">
        <f>([3]UKBuilding_List!B138)</f>
        <v>Kirwan IV</v>
      </c>
    </row>
    <row r="139" spans="1:2" x14ac:dyDescent="0.3">
      <c r="A139" s="2" t="str">
        <f>([3]UKBuilding_List!A139)</f>
        <v>0167</v>
      </c>
      <c r="B139" s="3" t="str">
        <f>([3]UKBuilding_List!B139)</f>
        <v>Kirwan Tower</v>
      </c>
    </row>
    <row r="140" spans="1:2" x14ac:dyDescent="0.3">
      <c r="A140" s="2" t="str">
        <f>([3]UKBuilding_List!A140)</f>
        <v>0170</v>
      </c>
      <c r="B140" s="3" t="str">
        <f>([3]UKBuilding_List!B140)</f>
        <v>Kirwan III</v>
      </c>
    </row>
    <row r="141" spans="1:2" x14ac:dyDescent="0.3">
      <c r="A141" s="2" t="str">
        <f>([3]UKBuilding_List!A141)</f>
        <v>0172</v>
      </c>
      <c r="B141" s="3" t="str">
        <f>([3]UKBuilding_List!B141)</f>
        <v>Kirwan II</v>
      </c>
    </row>
    <row r="142" spans="1:2" x14ac:dyDescent="0.3">
      <c r="A142" s="2" t="str">
        <f>([3]UKBuilding_List!A142)</f>
        <v>0173</v>
      </c>
      <c r="B142" s="3" t="str">
        <f>([3]UKBuilding_List!B142)</f>
        <v>Kirwan I</v>
      </c>
    </row>
    <row r="143" spans="1:2" x14ac:dyDescent="0.3">
      <c r="A143" s="2" t="str">
        <f>([3]UKBuilding_List!A143)</f>
        <v>0174</v>
      </c>
      <c r="B143" s="3" t="str">
        <f>([3]UKBuilding_List!B143)</f>
        <v>Blanding I</v>
      </c>
    </row>
    <row r="144" spans="1:2" x14ac:dyDescent="0.3">
      <c r="A144" s="2" t="str">
        <f>([3]UKBuilding_List!A144)</f>
        <v>0175</v>
      </c>
      <c r="B144" s="3" t="str">
        <f>([3]UKBuilding_List!B144)</f>
        <v>Head House</v>
      </c>
    </row>
    <row r="145" spans="1:2" x14ac:dyDescent="0.3">
      <c r="A145" s="2" t="str">
        <f>([3]UKBuilding_List!A145)</f>
        <v>0176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0177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0178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0179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0180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0181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0182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0183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0184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0185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0186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0187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0188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0189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0190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0191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0192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0193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0194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0196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0197</v>
      </c>
      <c r="B165" s="3" t="str">
        <f>([3]UKBuilding_List!B165)</f>
        <v>113 State St</v>
      </c>
    </row>
    <row r="166" spans="1:2" x14ac:dyDescent="0.3">
      <c r="A166" s="2" t="str">
        <f>([3]UKBuilding_List!A166)</f>
        <v>0198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0199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0200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0202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0203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0204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0205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0207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0210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0211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0212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0213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0214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0215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0216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0217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0219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0220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0222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0223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0224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0225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0227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0229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0230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0231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0232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0235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0236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0241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0243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0244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0245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0246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0247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0248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0249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0250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0252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0253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0254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0255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0256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0257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0258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0259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0260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0261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0262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0263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0264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0265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0266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0267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0268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0269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0272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0274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0275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0276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0277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0278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0279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0280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0281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0282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0283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0284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0285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0286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0287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0288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0289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0293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0294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0297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0298</v>
      </c>
      <c r="B242" s="3" t="str">
        <f>([3]UKBuilding_List!B242)</f>
        <v>BIRP Building</v>
      </c>
    </row>
    <row r="243" spans="1:2" x14ac:dyDescent="0.3">
      <c r="A243" s="2" t="str">
        <f>([3]UKBuilding_List!A243)</f>
        <v>0300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0301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0302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0303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0305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0312</v>
      </c>
      <c r="B248" s="3" t="str">
        <f>([3]UKBuilding_List!B248)</f>
        <v>ASTeCC</v>
      </c>
    </row>
    <row r="249" spans="1:2" x14ac:dyDescent="0.3">
      <c r="A249" s="2" t="str">
        <f>([3]UKBuilding_List!A249)</f>
        <v>0313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0314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0315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0317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0324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0325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0327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0333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0336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0337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0343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0344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0345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0346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0347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0348</v>
      </c>
      <c r="B264" s="3" t="str">
        <f>([3]UKBuilding_List!B264)</f>
        <v>315 Scott St</v>
      </c>
    </row>
    <row r="265" spans="1:2" x14ac:dyDescent="0.3">
      <c r="A265" s="2" t="str">
        <f>([3]UKBuilding_List!A265)</f>
        <v>0349</v>
      </c>
      <c r="B265" s="3" t="str">
        <f>([3]UKBuilding_List!B265)</f>
        <v>317 Scott St</v>
      </c>
    </row>
    <row r="266" spans="1:2" x14ac:dyDescent="0.3">
      <c r="A266" s="2" t="str">
        <f>([3]UKBuilding_List!A266)</f>
        <v>0350</v>
      </c>
      <c r="B266" s="3" t="str">
        <f>([3]UKBuilding_List!B266)</f>
        <v>321 Scott St</v>
      </c>
    </row>
    <row r="267" spans="1:2" x14ac:dyDescent="0.3">
      <c r="A267" s="2" t="str">
        <f>([3]UKBuilding_List!A267)</f>
        <v>0351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0353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0355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0356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0360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0361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0362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0363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0365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0377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0378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0381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0382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0386</v>
      </c>
      <c r="B280" s="3" t="str">
        <f>([3]UKBuilding_List!B280)</f>
        <v>123 State St</v>
      </c>
    </row>
    <row r="281" spans="1:2" x14ac:dyDescent="0.3">
      <c r="A281" s="2" t="str">
        <f>([3]UKBuilding_List!A281)</f>
        <v>0390</v>
      </c>
      <c r="B281" s="3" t="str">
        <f>([3]UKBuilding_List!B281)</f>
        <v>119 State St</v>
      </c>
    </row>
    <row r="282" spans="1:2" x14ac:dyDescent="0.3">
      <c r="A282" s="2" t="str">
        <f>([3]UKBuilding_List!A282)</f>
        <v>0391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0392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0393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0394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0397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0398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0399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0400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0401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0409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0412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0413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0416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0417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0419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0420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0427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0432</v>
      </c>
      <c r="B299" s="3" t="str">
        <f>([3]UKBuilding_List!B299)</f>
        <v>Weldon House</v>
      </c>
    </row>
    <row r="300" spans="1:2" x14ac:dyDescent="0.3">
      <c r="A300" s="2" t="str">
        <f>([3]UKBuilding_List!A300)</f>
        <v>0433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0442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0446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0447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0448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0449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0453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0456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0460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0461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0462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0463</v>
      </c>
      <c r="B311" s="3" t="str">
        <f>([3]UKBuilding_List!B311)</f>
        <v>Ligon House</v>
      </c>
    </row>
    <row r="312" spans="1:2" x14ac:dyDescent="0.3">
      <c r="A312" s="2" t="str">
        <f>([3]UKBuilding_List!A312)</f>
        <v>0465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0467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0473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0481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0482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0484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0485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0487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0488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0489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0490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0494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0495</v>
      </c>
      <c r="B324" s="3" t="str">
        <f>([3]UKBuilding_List!B324)</f>
        <v>505 Oldham Ct</v>
      </c>
    </row>
    <row r="325" spans="1:2" x14ac:dyDescent="0.3">
      <c r="A325" s="2" t="str">
        <f>([3]UKBuilding_List!A325)</f>
        <v>0503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0504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0505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0507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0509</v>
      </c>
      <c r="B329" s="3" t="str">
        <f>([3]UKBuilding_List!B329)</f>
        <v>518 Oldham Ct</v>
      </c>
    </row>
    <row r="330" spans="1:2" x14ac:dyDescent="0.3">
      <c r="A330" s="2" t="str">
        <f>([3]UKBuilding_List!A330)</f>
        <v>0514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0517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0518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0564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0565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0566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0567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0568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0571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0572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0582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0585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0592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0596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0600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0601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0602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0604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0607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0608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0609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0610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0611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0612</v>
      </c>
      <c r="B353" s="3" t="str">
        <f>([3]UKBuilding_List!B353)</f>
        <v>Storage Shed</v>
      </c>
    </row>
    <row r="354" spans="1:2" x14ac:dyDescent="0.3">
      <c r="A354" s="2" t="str">
        <f>([3]UKBuilding_List!A354)</f>
        <v>0613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0616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0617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0618</v>
      </c>
      <c r="B357" s="3" t="str">
        <f>([3]UKBuilding_List!B357)</f>
        <v>Pavilion A</v>
      </c>
    </row>
    <row r="358" spans="1:2" x14ac:dyDescent="0.3">
      <c r="A358" s="2" t="str">
        <f>([3]UKBuilding_List!A358)</f>
        <v>0619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0621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0622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0623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0624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0625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0626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0630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0633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0636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0637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0639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0641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0644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0645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0646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0647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0648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0649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0651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0652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0653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0654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0655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0656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0657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0658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0659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0660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0661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0662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0663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0664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0665</v>
      </c>
      <c r="B391" s="3" t="str">
        <f>([3]UKBuilding_List!B391)</f>
        <v>Second New Housing - North Campus</v>
      </c>
    </row>
    <row r="392" spans="1:2" x14ac:dyDescent="0.3">
      <c r="A392" s="2" t="str">
        <f>([3]UKBuilding_List!A392)</f>
        <v>0666</v>
      </c>
      <c r="B392" s="3" t="str">
        <f>([3]UKBuilding_List!B392)</f>
        <v>Electric Substation #1</v>
      </c>
    </row>
    <row r="393" spans="1:2" x14ac:dyDescent="0.3">
      <c r="A393" s="2" t="str">
        <f>([3]UKBuilding_List!A393)</f>
        <v>0667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0668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0669</v>
      </c>
      <c r="B395" s="3" t="str">
        <f>([3]UKBuilding_List!B395)</f>
        <v>1101 S. Limestone</v>
      </c>
    </row>
    <row r="396" spans="1:2" x14ac:dyDescent="0.3">
      <c r="A396" s="2" t="str">
        <f>([3]UKBuilding_List!A396)</f>
        <v>0670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0671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0672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>0673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>0674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>0675</v>
      </c>
      <c r="B401" s="3" t="str">
        <f>([3]UKBuilding_List!B401)</f>
        <v xml:space="preserve"> </v>
      </c>
    </row>
    <row r="402" spans="1:2" x14ac:dyDescent="0.3">
      <c r="A402" s="2">
        <f>([3]UKBuilding_List!A402)</f>
        <v>1200</v>
      </c>
      <c r="B402" s="3" t="str">
        <f>([3]UKBuilding_List!B402)</f>
        <v xml:space="preserve"> </v>
      </c>
    </row>
    <row r="403" spans="1:2" x14ac:dyDescent="0.3">
      <c r="A403" s="2">
        <f>([3]UKBuilding_List!A403)</f>
        <v>1201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>8633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>9127</v>
      </c>
      <c r="B405" s="3" t="str">
        <f>([3]UKBuilding_List!B405)</f>
        <v xml:space="preserve"> </v>
      </c>
    </row>
    <row r="406" spans="1:2" x14ac:dyDescent="0.3">
      <c r="A406" s="2">
        <f>([3]UKBuilding_List!A406)</f>
        <v>9813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>9816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>9853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>9854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>9925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>9983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>
        <f>([3]UKBuilding_List!B423)</f>
        <v>0</v>
      </c>
    </row>
    <row r="424" spans="1:2" x14ac:dyDescent="0.3">
      <c r="A424" s="2" t="str">
        <f>([3]UKBuilding_List!A424)</f>
        <v xml:space="preserve"> </v>
      </c>
      <c r="B424" s="3">
        <f>([3]UKBuilding_List!B424)</f>
        <v>0</v>
      </c>
    </row>
    <row r="425" spans="1:2" x14ac:dyDescent="0.3">
      <c r="A425" s="2" t="str">
        <f>([3]UKBuilding_List!A425)</f>
        <v xml:space="preserve"> </v>
      </c>
      <c r="B425" s="3">
        <f>([3]UKBuilding_List!B425)</f>
        <v>0</v>
      </c>
    </row>
    <row r="426" spans="1:2" x14ac:dyDescent="0.3">
      <c r="A426" s="2" t="str">
        <f>([3]UKBuilding_List!A426)</f>
        <v xml:space="preserve"> </v>
      </c>
      <c r="B426" s="3">
        <f>([3]UKBuilding_List!B426)</f>
        <v>0</v>
      </c>
    </row>
    <row r="427" spans="1:2" x14ac:dyDescent="0.3">
      <c r="A427" s="2" t="str">
        <f>([3]UKBuilding_List!A427)</f>
        <v xml:space="preserve"> </v>
      </c>
      <c r="B427" s="3">
        <f>([3]UKBuilding_List!B427)</f>
        <v>0</v>
      </c>
    </row>
    <row r="428" spans="1:2" x14ac:dyDescent="0.3">
      <c r="A428" s="2" t="str">
        <f>([3]UKBuilding_List!A428)</f>
        <v xml:space="preserve"> </v>
      </c>
      <c r="B428" s="3">
        <f>([3]UKBuilding_List!B428)</f>
        <v>0</v>
      </c>
    </row>
    <row r="429" spans="1:2" x14ac:dyDescent="0.3">
      <c r="A429" s="2" t="str">
        <f>([3]UKBuilding_List!A429)</f>
        <v xml:space="preserve"> </v>
      </c>
      <c r="B429" s="3">
        <f>([3]UKBuilding_List!B429)</f>
        <v>0</v>
      </c>
    </row>
    <row r="430" spans="1:2" x14ac:dyDescent="0.3">
      <c r="A430" s="2" t="str">
        <f>([3]UKBuilding_List!A430)</f>
        <v xml:space="preserve"> </v>
      </c>
      <c r="B430" s="3">
        <f>([3]UKBuilding_List!B430)</f>
        <v>0</v>
      </c>
    </row>
    <row r="431" spans="1:2" x14ac:dyDescent="0.3">
      <c r="A431" s="2" t="str">
        <f>([3]UKBuilding_List!A431)</f>
        <v xml:space="preserve"> </v>
      </c>
      <c r="B431" s="3">
        <f>([3]UKBuilding_List!B431)</f>
        <v>0</v>
      </c>
    </row>
    <row r="432" spans="1:2" x14ac:dyDescent="0.3">
      <c r="A432" s="2" t="str">
        <f>([3]UKBuilding_List!A432)</f>
        <v xml:space="preserve"> </v>
      </c>
      <c r="B432" s="3">
        <f>([3]UKBuilding_List!B432)</f>
        <v>0</v>
      </c>
    </row>
    <row r="433" spans="1:2" x14ac:dyDescent="0.3">
      <c r="A433" s="2" t="str">
        <f>([3]UKBuilding_List!A433)</f>
        <v xml:space="preserve"> </v>
      </c>
      <c r="B433" s="3">
        <f>([3]UKBuilding_List!B433)</f>
        <v>0</v>
      </c>
    </row>
    <row r="434" spans="1:2" x14ac:dyDescent="0.3">
      <c r="A434" s="2" t="str">
        <f>([3]UKBuilding_List!A434)</f>
        <v xml:space="preserve"> </v>
      </c>
      <c r="B434" s="3">
        <f>([3]UKBuilding_List!B434)</f>
        <v>0</v>
      </c>
    </row>
    <row r="435" spans="1:2" x14ac:dyDescent="0.3">
      <c r="A435" s="2" t="str">
        <f>([3]UKBuilding_List!A435)</f>
        <v xml:space="preserve"> </v>
      </c>
      <c r="B435" s="3">
        <f>([3]UKBuilding_List!B435)</f>
        <v>0</v>
      </c>
    </row>
    <row r="436" spans="1:2" x14ac:dyDescent="0.3">
      <c r="A436" s="2" t="str">
        <f>([3]UKBuilding_List!A436)</f>
        <v xml:space="preserve"> </v>
      </c>
      <c r="B436" s="3">
        <f>([3]UKBuilding_List!B436)</f>
        <v>0</v>
      </c>
    </row>
    <row r="437" spans="1:2" x14ac:dyDescent="0.3">
      <c r="A437" s="2" t="str">
        <f>([3]UKBuilding_List!A437)</f>
        <v xml:space="preserve"> </v>
      </c>
      <c r="B437" s="3">
        <f>([3]UKBuilding_List!B437)</f>
        <v>0</v>
      </c>
    </row>
    <row r="438" spans="1:2" x14ac:dyDescent="0.3">
      <c r="A438" s="2" t="str">
        <f>([3]UKBuilding_List!A438)</f>
        <v xml:space="preserve"> </v>
      </c>
      <c r="B438" s="3">
        <f>([3]UKBuilding_List!B438)</f>
        <v>0</v>
      </c>
    </row>
    <row r="439" spans="1:2" x14ac:dyDescent="0.3">
      <c r="A439" s="2" t="str">
        <f>([3]UKBuilding_List!A439)</f>
        <v xml:space="preserve"> </v>
      </c>
      <c r="B439" s="3">
        <f>([3]UKBuilding_List!B439)</f>
        <v>0</v>
      </c>
    </row>
    <row r="440" spans="1:2" x14ac:dyDescent="0.3">
      <c r="A440" s="2" t="str">
        <f>([3]UKBuilding_List!A440)</f>
        <v xml:space="preserve"> 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2016-01-11T20:43:34Z</dcterms:modified>
</cp:coreProperties>
</file>