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65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<sst xmlns="http://schemas.openxmlformats.org/spreadsheetml/2006/main" count="98" uniqueCount="81">
  <si>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</si>
  <si>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</si>
  <si>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</si>
  <si>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</si>
  <si>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</si>
  <si>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</si>
  <si>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</si>
  <si>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</si>
  <si>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</si>
  <si>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</si>
  <si>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</si>
  <si>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</si>
  <si>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</si>
  <si>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</si>
  <si>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</si>
  <si>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</si>
  <si>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</si>
  <si>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</si>
  <si>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</si>
  <si>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</si>
  <si>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</si>
  <si>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</si>
  <si>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</si>
  <si>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</si>
  <si>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</si>
  <si>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</si>
  <si>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</si>
  <si>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</si>
  <si>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</si>
  <si>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</si>
  <si>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</si>
  <si>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</si>
  <si>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</si>
  <si>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</si>
  <si>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</si>
  <si>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</si>
  <si>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</si>
  <si>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</si>
  <si>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</si>
  <si>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</si>
  <si>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</si>
  <si>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</si>
  <si>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</si>
  <si>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</si>
  <si>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</si>
  <si>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</si>
  <si>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</si>
  <si>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</si>
  <si>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</si>
  <si>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</si>
  <si>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</si>
  <si>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</si>
  <si>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</si>
  <si>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</si>
  <si>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</si>
  <si>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</si>
  <si>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</si>
  <si>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</si>
  <si>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</si>
  <si>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</si>
  <si>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</si>
  <si>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</si>
  <si>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</si>
  <si>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</si>
  <si>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</si>
  <si>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</si>
  <si>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</si>
  <si>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</si>
  <si>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</si>
  <si>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</si>
  <si>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</si>
  <si>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</si>
  <si>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</si>
  <si>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</si>
  <si>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</si>
  <si>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</si>
  <si>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</si>
  <si>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</si>
  <si>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0565</t>
  </si>
  <si>
    <t>GSF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</si>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</sst>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zoomScale="90" zoomScaleNormal="90" workbookViewId="0">
      <selection activeCell="G19" sqref="G19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4257812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1" t="s">
        <v>78</v>
      </c>
      <c r="C1" s="81"/>
      <c r="D1" s="56"/>
      <c r="E1" s="56"/>
      <c r="F1" s="52" t="s">
        <v>10</v>
      </c>
      <c r="G1" s="69">
        <v>43637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2" t="str">
        <f>VLOOKUP(B1,BuildingList!A:B,2,FALSE)</f>
        <v>John T. Smith Hall</v>
      </c>
      <c r="C2" s="82"/>
      <c r="D2" s="56"/>
      <c r="E2" s="56"/>
      <c r="F2" s="52" t="s">
        <v>12</v>
      </c>
      <c r="G2" s="70" t="s">
        <v>72</v>
      </c>
      <c r="H2" s="56"/>
      <c r="I2" s="56"/>
      <c r="J2" s="53">
        <f>G29-J29</f>
        <v>0</v>
      </c>
      <c r="K2" s="53">
        <f>H29-M29</f>
        <v>0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45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6.5" thickTop="1" x14ac:dyDescent="0.25">
      <c r="A6" s="44" t="s">
        <v>79</v>
      </c>
      <c r="B6" s="62" t="s">
        <v>80</v>
      </c>
      <c r="C6" s="11" t="s">
        <v>70</v>
      </c>
      <c r="D6" s="71" t="s">
        <v>5</v>
      </c>
      <c r="E6" s="11">
        <v>15664</v>
      </c>
      <c r="F6" s="11">
        <v>15719</v>
      </c>
      <c r="G6" s="11" t="s">
        <v>13</v>
      </c>
      <c r="H6" s="11" t="s">
        <v>13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/>
      <c r="B7" s="62"/>
      <c r="C7" s="11"/>
      <c r="D7" s="72"/>
      <c r="E7" s="25"/>
      <c r="F7" s="25"/>
      <c r="G7" s="11"/>
      <c r="H7" s="11"/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/>
      <c r="B8" s="30"/>
      <c r="C8" s="11"/>
      <c r="D8" s="72"/>
      <c r="E8" s="25"/>
      <c r="F8" s="25"/>
      <c r="G8" s="25"/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6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6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60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f>COUNTIF(G8:G28,"New Tag Required")</f>
        <v>0</v>
      </c>
      <c r="H29" s="77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zoomScale="90" zoomScaleNormal="90" workbookViewId="0">
      <selection activeCell="C23" sqref="C23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28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43637</v>
      </c>
    </row>
    <row r="2" spans="1:10" ht="15" customHeight="1" x14ac:dyDescent="0.25">
      <c r="A2" s="26" t="s">
        <v>8</v>
      </c>
      <c r="B2" s="27" t="str">
        <f>'KD Changes'!B2:C2</f>
        <v>John T. Smith Hall</v>
      </c>
      <c r="C2" s="28"/>
      <c r="D2" s="29" t="s">
        <v>12</v>
      </c>
      <c r="E2" s="42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30"/>
      <c r="B6" s="63"/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2019-07-05T21:41:21Z</dcterms:modified>
</cp:coreProperties>
</file>