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<sst xmlns="http://schemas.openxmlformats.org/spreadsheetml/2006/main" count="816" uniqueCount="793">
  <si>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</si>
  <si>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</si>
  <si>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</si>
  <si>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</si>
  <si>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</si>
  <si>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</si>
  <si>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</si>
  <si>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</si>
  <si>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</si>
  <si>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</si>
  <si>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</si>
  <si>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</si>
  <si>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</si>
  <si>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</si>
  <si>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</si>
  <si>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</si>
  <si>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</si>
  <si>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</si>
  <si>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</si>
  <si>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</si>
  <si>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</si>
  <si>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</si>
  <si>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</si>
  <si>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</si>
  <si>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</si>
  <si>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</si>
  <si>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</si>
  <si>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</si>
  <si>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</si>
  <si>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</si>
  <si>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</si>
  <si>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</si>
  <si>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</si>
  <si>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</si>
  <si>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</si>
  <si>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</si>
  <si>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</si>
  <si>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</si>
  <si>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</si>
  <si>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</si>
  <si>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</si>
  <si>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</si>
  <si>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</si>
  <si>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</si>
  <si>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</si>
  <si>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</si>
  <si>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</si>
  <si>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</si>
  <si>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</si>
  <si>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</si>
  <si>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</si>
  <si>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</si>
  <si>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</si>
  <si>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</si>
  <si>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</si>
  <si>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</si>
  <si>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</si>
  <si>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</si>
  <si>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</si>
  <si>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</si>
  <si>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</si>
  <si>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</si>
  <si>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</si>
  <si>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</si>
  <si>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</si>
  <si>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</si>
  <si>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</si>
  <si>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</si>
  <si>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</si>
  <si>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</si>
  <si>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</si>
  <si>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</si>
  <si>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</si>
  <si>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</si>
  <si>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</si>
  <si>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</si>
  <si>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</si>
  <si>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</si>
  <si>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</si>
  <si>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</si>
  <si>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</si>
  <si>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</si>
  <si>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</si>
  <si>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</si>
  <si>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</si>
  <si>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</si>
  <si>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</si>
  <si>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</si>
  <si>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</si>
  <si>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</si>
  <si>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</si>
  <si>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</si>
  <si>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</si>
  <si>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</si>
  <si>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</si>
  <si>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</si>
  <si>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</si>
  <si>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</si>
  <si>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</si>
  <si>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</si>
  <si>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</si>
  <si>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</si>
  <si>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</si>
  <si>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</si>
  <si>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</si>
  <si>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</si>
  <si>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</si>
  <si>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</si>
  <si>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</si>
  <si>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</si>
  <si>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</si>
  <si>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</si>
  <si>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</si>
  <si>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</si>
  <si>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</si>
  <si>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</si>
  <si>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</si>
  <si>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</si>
  <si>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</si>
  <si>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</si>
  <si>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</si>
  <si>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</si>
  <si>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</si>
  <si>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</si>
  <si>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</si>
  <si>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</si>
  <si>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</si>
  <si>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</si>
  <si>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</si>
  <si>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</si>
  <si>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</si>
  <si>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</si>
  <si>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</si>
  <si>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</si>
  <si>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</si>
  <si>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</si>
  <si>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</si>
  <si>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</si>
  <si>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</si>
  <si>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</si>
  <si>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</si>
  <si>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</si>
  <si>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</si>
  <si>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</si>
  <si>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</si>
  <si>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</si>
  <si>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</si>
  <si>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</si>
  <si>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</si>
  <si>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</si>
  <si>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</si>
  <si>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</si>
  <si>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</si>
  <si>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</si>
  <si>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</si>
  <si>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</si>
  <si>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</si>
  <si>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</si>
  <si>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</si>
  <si>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</si>
  <si>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</si>
  <si>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</si>
  <si>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</si>
  <si>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</si>
  <si>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</si>
  <si>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</si>
  <si>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</si>
  <si>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</si>
  <si>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</si>
  <si>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</si>
  <si>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</si>
  <si>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</si>
  <si>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</si>
  <si>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</si>
  <si>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</si>
  <si>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</si>
  <si>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</si>
  <si>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</si>
  <si>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</si>
  <si>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</si>
  <si>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</si>
  <si>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</si>
  <si>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</si>
  <si>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</si>
  <si>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</si>
  <si>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</si>
  <si>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</si>
  <si>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</si>
  <si>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</si>
  <si>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</si>
  <si>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</si>
  <si>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</si>
  <si>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</si>
  <si>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</si>
  <si>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</si>
  <si>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</si>
  <si>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</si>
  <si>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</si>
  <si>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</si>
  <si>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</si>
  <si>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</si>
  <si>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</si>
  <si>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</si>
  <si>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</si>
  <si>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</si>
  <si>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</si>
  <si>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</si>
  <si>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</si>
  <si>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</si>
  <si>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</si>
  <si>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</si>
  <si>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</si>
  <si>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</si>
  <si>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</si>
  <si>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</si>
  <si>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</si>
  <si>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</si>
  <si>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</si>
  <si>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</si>
  <si>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</si>
  <si>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</si>
  <si>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</si>
  <si>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</si>
  <si>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</si>
  <si>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</si>
  <si>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</si>
  <si>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</si>
  <si>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</si>
  <si>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</si>
  <si>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</si>
  <si>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</si>
  <si>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</si>
  <si>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</si>
  <si>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</si>
  <si>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</si>
  <si>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</si>
  <si>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</si>
  <si>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</si>
  <si>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</si>
  <si>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</si>
  <si>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</si>
  <si>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</si>
  <si>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</si>
  <si>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</si>
  <si>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</si>
  <si>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</si>
  <si>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</si>
  <si>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</si>
  <si>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</si>
  <si>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</si>
  <si>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</si>
  <si>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</si>
  <si>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</si>
  <si>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</si>
  <si>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</si>
  <si>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</si>
  <si>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</si>
  <si>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</si>
  <si>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</si>
  <si>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</si>
  <si>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</si>
  <si>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</si>
  <si>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</si>
  <si>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</si>
  <si>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</si>
  <si>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</si>
  <si>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</si>
  <si>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</si>
  <si>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</si>
  <si>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</si>
  <si>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</si>
  <si>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</si>
  <si>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</si>
  <si>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</si>
  <si>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</si>
  <si>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</si>
  <si>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</si>
  <si>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</si>
  <si>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</si>
  <si>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</si>
  <si>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</si>
  <si>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</si>
  <si>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</si>
  <si>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</si>
  <si>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</si>
  <si>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</si>
  <si>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</si>
  <si>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</si>
  <si>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</si>
  <si>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</si>
  <si>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</si>
  <si>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</si>
  <si>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</si>
  <si>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</si>
  <si>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</si>
  <si>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</si>
  <si>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</si>
  <si>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</si>
  <si>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</si>
  <si>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</si>
  <si>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</si>
  <si>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</si>
  <si>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</si>
  <si>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</si>
  <si>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</si>
  <si>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</si>
  <si>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</si>
  <si>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</si>
  <si>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</si>
  <si>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</si>
  <si>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</si>
  <si>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</si>
  <si>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</si>
  <si>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</si>
  <si>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</si>
  <si>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</si>
  <si>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</si>
  <si>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</si>
  <si>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</si>
  <si>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</si>
  <si>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</si>
  <si>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</si>
  <si>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</si>
  <si>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</si>
  <si>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</si>
  <si>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</si>
  <si>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</si>
  <si>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</si>
  <si>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</si>
  <si>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</si>
  <si>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</si>
  <si>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</si>
  <si>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</si>
  <si>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</si>
  <si>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</si>
  <si>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</si>
  <si>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</si>
  <si>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</si>
  <si>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</si>
  <si>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</si>
  <si>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</si>
  <si>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</si>
  <si>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</si>
  <si>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</si>
  <si>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</si>
  <si>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</si>
  <si>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</si>
  <si>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</si>
  <si>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</si>
  <si>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</si>
  <si>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</si>
  <si>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</si>
  <si>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</si>
  <si>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</si>
  <si>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</si>
  <si>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</si>
  <si>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</si>
  <si>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</si>
  <si>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</si>
  <si>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</si>
  <si>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</si>
  <si>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</si>
  <si>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</si>
  <si>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</si>
  <si>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</si>
  <si>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</si>
  <si>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</si>
  <si>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</si>
  <si>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</si>
  <si>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</si>
  <si>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</si>
  <si>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</si>
  <si>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</si>
  <si>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</si>
  <si>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</si>
  <si>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</si>
  <si>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</si>
  <si>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</si>
  <si>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</si>
  <si>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</si>
  <si>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</si>
  <si>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</si>
  <si>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</si>
  <si>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</si>
  <si>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</si>
  <si>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</si>
  <si>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</si>
  <si>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</si>
  <si>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</si>
  <si>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</si>
  <si>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</si>
  <si>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</si>
  <si>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</si>
  <si>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</si>
  <si>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</si>
  <si>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</si>
  <si>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</si>
  <si>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</si>
  <si>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</si>
  <si>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</si>
  <si>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</si>
  <si>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</si>
  <si>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</si>
  <si>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</si>
  <si>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</si>
  <si>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</si>
  <si>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</si>
  <si>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</si>
  <si>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</si>
  <si>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</si>
  <si>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</si>
  <si>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</si>
  <si>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</si>
  <si>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</si>
  <si>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</si>
  <si>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</si>
  <si>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</si>
  <si>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</si>
  <si>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</si>
  <si>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</si>
  <si>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</si>
  <si>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</si>
  <si>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</si>
  <si>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</si>
  <si>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</si>
  <si>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</si>
  <si>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</si>
  <si>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</si>
  <si>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</si>
  <si>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</si>
  <si>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</si>
  <si>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</si>
  <si>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</si>
  <si>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</si>
  <si>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</si>
  <si>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</si>
  <si>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</si>
  <si>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</si>
  <si>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</si>
  <si>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</si>
  <si>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</si>
  <si>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</si>
  <si>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</si>
  <si>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</si>
  <si>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</si>
  <si>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</si>
  <si>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</si>
  <si>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</si>
  <si>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</si>
  <si>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</si>
  <si>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</si>
  <si>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</si>
  <si>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</si>
  <si>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</si>
  <si>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</si>
  <si>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</si>
  <si>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</si>
  <si>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</si>
  <si>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</si>
  <si>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</si>
  <si>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</si>
  <si>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</si>
  <si>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</si>
  <si>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</si>
  <si>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</si>
  <si>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</si>
  <si>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</si>
  <si>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</si>
  <si>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</si>
  <si>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</si>
  <si>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</si>
  <si>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</si>
  <si>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</si>
  <si>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</si>
  <si>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</si>
  <si>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</si>
  <si>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</si>
  <si>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</si>
  <si>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</si>
  <si>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</si>
  <si>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</si>
  <si>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</si>
  <si>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</si>
  <si>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</si>
  <si>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</si>
  <si>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</si>
  <si>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</si>
  <si>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</si>
  <si>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</si>
  <si>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</si>
  <si>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</si>
  <si>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</si>
  <si>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</si>
  <si>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</si>
  <si>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</si>
  <si>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</si>
  <si>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</si>
  <si>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</si>
  <si>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</si>
  <si>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</si>
  <si>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</si>
  <si>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</si>
  <si>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</si>
  <si>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</si>
  <si>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</si>
  <si>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</si>
  <si>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</si>
  <si>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</si>
  <si>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</si>
  <si>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</si>
  <si>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</si>
  <si>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</si>
  <si>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</si>
  <si>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</si>
  <si>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</si>
  <si>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</si>
  <si>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</si>
  <si>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</si>
  <si>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</si>
  <si>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</si>
  <si>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</si>
  <si>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</si>
  <si>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</si>
  <si>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</si>
  <si>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</si>
  <si>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</si>
  <si>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</si>
  <si>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</si>
  <si>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</si>
  <si>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</si>
  <si>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</si>
  <si>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</si>
  <si>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</si>
  <si>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</si>
  <si>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</si>
  <si>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</si>
  <si>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</si>
  <si>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</si>
  <si>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</si>
  <si>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</si>
  <si>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</si>
  <si>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</si>
  <si>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</si>
  <si>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</si>
  <si>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</si>
  <si>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</si>
  <si>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</si>
  <si>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</si>
  <si>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</si>
  <si>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</si>
  <si>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</si>
  <si>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</si>
  <si>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</si>
  <si>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</si>
  <si>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</si>
  <si>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</si>
  <si>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</si>
  <si>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</si>
  <si>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</si>
  <si>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</si>
  <si>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</si>
  <si>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</si>
  <si>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</si>
  <si>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</si>
  <si>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</si>
  <si>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</si>
  <si>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</si>
  <si>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</si>
  <si>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</si>
  <si>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</si>
  <si>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</si>
  <si>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</si>
  <si>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</si>
  <si>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</si>
  <si>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</si>
  <si>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</si>
  <si>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</si>
  <si>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</si>
  <si>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</si>
  <si>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</si>
  <si>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</si>
  <si>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</si>
  <si>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</si>
  <si>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</si>
  <si>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</si>
  <si>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</si>
  <si>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</si>
  <si>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</si>
  <si>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</si>
  <si>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</si>
  <si>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</si>
  <si>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</si>
  <si>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</si>
  <si>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</si>
  <si>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</si>
  <si>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</si>
  <si>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</si>
  <si>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</si>
  <si>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</si>
  <si>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</si>
  <si>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</si>
  <si>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</si>
  <si>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</si>
  <si>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</si>
  <si>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</si>
  <si>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</si>
  <si>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</si>
  <si>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</si>
  <si>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</si>
  <si>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</si>
  <si>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</si>
  <si>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</si>
  <si>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</si>
  <si>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</si>
  <si>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</si>
  <si>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</si>
  <si>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</si>
  <si>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</si>
  <si>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</si>
  <si>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</si>
  <si>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</si>
  <si>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</si>
  <si>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</si>
  <si>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</si>
  <si>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</si>
  <si>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</si>
  <si>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</si>
  <si>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</si>
  <si>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</si>
  <si>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</si>
  <si>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</si>
  <si>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</si>
  <si>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</si>
  <si>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</si>
  <si>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</si>
  <si>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</si>
  <si>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</si>
  <si>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</si>
  <si>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</si>
  <si>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</si>
  <si>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</si>
  <si>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</si>
  <si>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</si>
  <si>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</si>
  <si>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</si>
  <si>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</si>
  <si>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</si>
  <si>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</si>
  <si>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</si>
  <si>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</si>
  <si>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</si>
  <si>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</si>
  <si>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</si>
  <si>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</si>
  <si>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</si>
  <si>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</si>
  <si>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</si>
  <si>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</si>
  <si>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</si>
  <si>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</si>
  <si>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</si>
  <si>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</si>
  <si>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</si>
  <si>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</si>
  <si>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</si>
  <si>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</si>
  <si>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</si>
  <si>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</si>
  <si>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</si>
  <si>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</si>
  <si>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</si>
  <si>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</si>
  <si>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</si>
  <si>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</si>
  <si>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</si>
  <si>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</si>
  <si>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</si>
  <si>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</si>
  <si>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</si>
  <si>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</si>
  <si>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</si>
  <si>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</si>
  <si>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</si>
  <si>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</si>
  <si>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</si>
  <si>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</si>
  <si>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</si>
  <si>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</si>
  <si>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</si>
  <si>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</si>
  <si>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</si>
  <si>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</si>
  <si>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</si>
  <si>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</si>
  <si>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</si>
  <si>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</si>
  <si>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</si>
  <si>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</si>
  <si>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</si>
  <si>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</si>
  <si>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</si>
  <si>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</si>
  <si>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</si>
  <si>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</si>
  <si>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</si>
  <si>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</si>
  <si>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</si>
  <si>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</si>
  <si>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</si>
  <si>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</si>
  <si>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</si>
  <si>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</si>
  <si>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</si>
  <si>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</si>
  <si>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</si>
  <si>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</si>
  <si>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</si>
  <si>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</si>
  <si>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</si>
  <si>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</si>
  <si>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</si>
  <si>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</si>
  <si>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</si>
  <si>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</si>
  <si>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</si>
  <si>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</si>
  <si>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</si>
  <si>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</si>
  <si>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</si>
  <si>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</si>
  <si>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</si>
  <si>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</si>
  <si>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</si>
  <si>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</si>
  <si>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</si>
  <si>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</si>
  <si>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</si>
  <si>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</si>
  <si>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</si>
  <si>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</si>
  <si>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</si>
  <si>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</si>
  <si>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</si>
  <si>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</si>
  <si>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</si>
  <si>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</si>
  <si>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</si>
  <si>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</si>
  <si>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</si>
  <si>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</si>
  <si>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</si>
  <si>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</si>
  <si>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</si>
  <si>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</si>
  <si>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</si>
  <si>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</si>
  <si>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</si>
  <si>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</si>
  <si>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</si>
  <si>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</si>
  <si>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</si>
  <si>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</si>
  <si>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</si>
  <si>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</si>
  <si>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</si>
  <si>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</si>
  <si>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</si>
  <si>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</si>
  <si>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</si>
  <si>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</si>
  <si>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</si>
  <si>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</si>
  <si>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</si>
  <si>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</si>
  <si>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</si>
  <si>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</si>
  <si>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</si>
  <si>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</si>
  <si>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</si>
  <si>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</si>
  <si>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</si>
  <si>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</si>
  <si>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</si>
  <si>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</si>
  <si>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</si>
  <si>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R501</t>
  </si>
  <si>
    <t>R</t>
  </si>
  <si>
    <t>ADD ROOF</t>
  </si>
  <si>
    <t>R502</t>
  </si>
  <si>
    <t>R301</t>
  </si>
  <si>
    <t>R302</t>
  </si>
  <si>
    <t>R503</t>
  </si>
  <si>
    <t>R601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</si>
</sst>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3" fontId="0" fillId="0" borderId="0" xfId="0" applyNumberForma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E14" sqref="E14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661</v>
      </c>
      <c r="C1" s="27"/>
      <c r="F1" s="9" t="s">
        <v>768</v>
      </c>
      <c r="G1" s="15">
        <v>41036</v>
      </c>
      <c r="I1" s="14"/>
    </row>
    <row r="2" spans="1:9" ht="15.6">
      <c r="A2" s="12" t="s">
        <v>766</v>
      </c>
      <c r="B2" s="28" t="str">
        <f>VLOOKUP(B1,BuildingList!A:B,2,FALSE)</f>
        <v>Biomedical Biological Sciences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3" t="s">
        <v>789</v>
      </c>
      <c r="B6" s="13" t="s">
        <v>786</v>
      </c>
      <c r="C6" s="2" t="s">
        <v>787</v>
      </c>
      <c r="D6" s="2" t="s">
        <v>6</v>
      </c>
      <c r="E6">
        <v>0</v>
      </c>
      <c r="F6">
        <v>6689</v>
      </c>
      <c r="G6" s="24"/>
      <c r="H6" s="18"/>
      <c r="I6" s="19"/>
    </row>
    <row r="7" spans="1:9">
      <c r="A7" s="13" t="s">
        <v>790</v>
      </c>
      <c r="B7" s="13" t="s">
        <v>786</v>
      </c>
      <c r="C7" s="2" t="s">
        <v>787</v>
      </c>
      <c r="D7" s="2" t="s">
        <v>6</v>
      </c>
      <c r="E7">
        <v>0</v>
      </c>
      <c r="F7">
        <v>787</v>
      </c>
      <c r="G7" s="24"/>
      <c r="H7" s="18"/>
      <c r="I7" s="19"/>
    </row>
    <row r="8" spans="1:9">
      <c r="A8" s="17" t="s">
        <v>785</v>
      </c>
      <c r="B8" s="17" t="s">
        <v>786</v>
      </c>
      <c r="C8" s="19" t="s">
        <v>787</v>
      </c>
      <c r="D8" s="18" t="s">
        <v>6</v>
      </c>
      <c r="E8" s="24">
        <v>0</v>
      </c>
      <c r="F8" s="24">
        <v>529</v>
      </c>
      <c r="G8" s="24"/>
      <c r="H8" s="18"/>
      <c r="I8" s="19"/>
    </row>
    <row r="9" spans="1:9">
      <c r="A9" s="17" t="s">
        <v>788</v>
      </c>
      <c r="B9" s="17" t="s">
        <v>786</v>
      </c>
      <c r="C9" s="19" t="s">
        <v>787</v>
      </c>
      <c r="D9" s="20" t="s">
        <v>6</v>
      </c>
      <c r="E9" s="24">
        <v>0</v>
      </c>
      <c r="F9" s="24">
        <v>4212</v>
      </c>
      <c r="G9" s="24"/>
      <c r="H9" s="18"/>
      <c r="I9" s="19"/>
    </row>
    <row r="10" spans="1:9">
      <c r="A10" s="17" t="s">
        <v>791</v>
      </c>
      <c r="B10" s="17" t="s">
        <v>786</v>
      </c>
      <c r="C10" s="19" t="s">
        <v>787</v>
      </c>
      <c r="D10" s="20" t="s">
        <v>6</v>
      </c>
      <c r="E10" s="26">
        <v>0</v>
      </c>
      <c r="F10" s="26">
        <v>528</v>
      </c>
      <c r="G10" s="24"/>
      <c r="H10" s="18"/>
      <c r="I10" s="19"/>
    </row>
    <row r="11" spans="1:9">
      <c r="A11" s="17" t="s">
        <v>792</v>
      </c>
      <c r="B11" s="17" t="s">
        <v>786</v>
      </c>
      <c r="C11" s="19" t="s">
        <v>787</v>
      </c>
      <c r="D11" s="20" t="s">
        <v>6</v>
      </c>
      <c r="E11" s="26">
        <v>0</v>
      </c>
      <c r="F11" s="29">
        <v>26944</v>
      </c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3">
    <cfRule type="containsText" dxfId="3" priority="14" operator="containsText" text="New Tag Required">
      <formula>NOT(ISERROR(SEARCH("New Tag Required",G6)))</formula>
    </cfRule>
  </conditionalFormatting>
  <conditionalFormatting sqref="D30:D107 D8:D28">
    <cfRule type="containsText" dxfId="2" priority="13" operator="containsText" text="Yes">
      <formula>NOT(ISERROR(SEARCH("Yes",D8)))</formula>
    </cfRule>
  </conditionalFormatting>
  <conditionalFormatting sqref="F21:F22 F15:F19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D8:D28 D30:D75">
      <formula1>YesNo</formula1>
    </dataValidation>
    <dataValidation type="list" allowBlank="1" showInputMessage="1" showErrorMessage="1" sqref="G2">
      <formula1>CADOperator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2012-05-07T13:42:08Z</dcterms:modified>
</cp:coreProperties>
</file>