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495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Changes'!$A$1:$I$15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16" i="1" l="1"/>
  <c r="M16" i="1"/>
  <c r="J17" i="1"/>
  <c r="M17" i="1"/>
  <c r="J18" i="1"/>
  <c r="M18" i="1"/>
  <c r="J19" i="1"/>
  <c r="M19" i="1"/>
  <c r="J20" i="1"/>
  <c r="M20" i="1"/>
  <c r="J21" i="1"/>
  <c r="M21" i="1"/>
  <c r="J22" i="1"/>
  <c r="M22" i="1"/>
  <c r="J23" i="1"/>
  <c r="M23" i="1"/>
  <c r="J24" i="1"/>
  <c r="M24" i="1"/>
  <c r="J25" i="1"/>
  <c r="M25" i="1"/>
  <c r="G27" i="1"/>
  <c r="H27" i="1"/>
  <c r="J6" i="1" l="1"/>
  <c r="E2" i="4" l="1"/>
  <c r="E1" i="4"/>
  <c r="B1" i="4"/>
  <c r="B2" i="4" l="1"/>
  <c r="M7" i="1" l="1"/>
  <c r="M8" i="1"/>
  <c r="M9" i="1"/>
  <c r="M12" i="1"/>
  <c r="M13" i="1"/>
  <c r="M6" i="1"/>
  <c r="J7" i="1"/>
  <c r="J8" i="1"/>
  <c r="J9" i="1"/>
  <c r="J12" i="1"/>
  <c r="J13" i="1"/>
  <c r="J27" i="1" l="1"/>
  <c r="J2" i="1" s="1"/>
  <c r="M27" i="1"/>
  <c r="K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<sst xmlns="http://schemas.openxmlformats.org/spreadsheetml/2006/main" count="145" uniqueCount="88">
  <si>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</si>
  <si>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</si>
  <si>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</si>
  <si>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</si>
  <si>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</si>
  <si>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</si>
  <si>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</si>
  <si>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</si>
  <si>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</si>
  <si>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</si>
  <si>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</si>
  <si>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</si>
  <si>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</si>
  <si>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</si>
  <si>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</si>
  <si>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</si>
  <si>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</si>
  <si>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</si>
  <si>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</si>
  <si>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</si>
  <si>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</si>
  <si>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</si>
  <si>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</si>
  <si>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</si>
  <si>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</si>
  <si>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</si>
  <si>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</si>
  <si>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</si>
  <si>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</si>
  <si>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</si>
  <si>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</si>
  <si>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</si>
  <si>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</si>
  <si>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</si>
  <si>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</si>
  <si>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</si>
  <si>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</si>
  <si>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</si>
  <si>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</si>
  <si>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</si>
  <si>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</si>
  <si>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</si>
  <si>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</si>
  <si>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</si>
  <si>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</si>
  <si>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</si>
  <si>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</si>
  <si>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</si>
  <si>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</si>
  <si>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</si>
  <si>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</si>
  <si>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</si>
  <si>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</si>
  <si>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</si>
  <si>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</si>
  <si>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</si>
  <si>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</si>
  <si>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</si>
  <si>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</si>
  <si>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</si>
  <si>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</si>
  <si>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</si>
  <si>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</si>
  <si>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</si>
  <si>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</si>
  <si>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</si>
  <si>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</si>
  <si>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</si>
  <si>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</si>
  <si>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</si>
  <si>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</si>
  <si>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</si>
  <si>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</si>
  <si>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</si>
  <si>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</si>
  <si>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0495</t>
  </si>
  <si>
    <t>117</t>
  </si>
  <si>
    <t>117E</t>
  </si>
  <si>
    <t>01</t>
  </si>
  <si>
    <t>102</t>
  </si>
  <si>
    <t>PC1</t>
  </si>
  <si>
    <t>field measured &amp; floor plan corrections</t>
  </si>
  <si>
    <t>field measured &amp; floor plan corrections
additional plumbing fixtures were not in record docs</t>
  </si>
  <si>
    <t>sign to be put on furniture partition systems</t>
  </si>
  <si>
    <t>104B</t>
  </si>
  <si>
    <t>104B1</t>
  </si>
  <si>
    <t>LX-0495-01-117E</t>
  </si>
  <si>
    <t>HARDYMON COMM BLDG - Room 117E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</si>
</sst>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protection locked="0"/>
    </xf>
    <xf numFmtId="164" fontId="0" fillId="0" borderId="0" xfId="44" applyNumberFormat="1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3" fontId="22" fillId="0" borderId="0" xfId="43" applyNumberFormat="1" applyFill="1" applyAlignment="1" applyProtection="1">
      <alignment horizontal="right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U_BulidingID_yyyymmd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0084</v>
          </cell>
          <cell r="B67" t="str">
            <v>Gatehouse Roach Bldg</v>
          </cell>
        </row>
        <row r="68">
          <cell r="A68" t="str">
            <v>0085</v>
          </cell>
          <cell r="B68" t="str">
            <v>Medical Center Heating and Cooling Plant</v>
          </cell>
        </row>
        <row r="69">
          <cell r="A69" t="str">
            <v>0086</v>
          </cell>
          <cell r="B69" t="str">
            <v>Medical Behavioral Science Building</v>
          </cell>
        </row>
        <row r="70">
          <cell r="A70" t="str">
            <v>0087</v>
          </cell>
          <cell r="B70" t="str">
            <v>Medical Center Storage Facility</v>
          </cell>
        </row>
        <row r="71">
          <cell r="A71" t="str">
            <v>0088</v>
          </cell>
          <cell r="B71" t="str">
            <v>Agriculture Motor Pool</v>
          </cell>
        </row>
        <row r="72">
          <cell r="A72" t="str">
            <v>0089</v>
          </cell>
          <cell r="B72" t="str">
            <v>Cooling Plant #1</v>
          </cell>
        </row>
        <row r="73">
          <cell r="A73" t="str">
            <v>0090</v>
          </cell>
          <cell r="B73" t="str">
            <v>Art and Visual Studies Building</v>
          </cell>
        </row>
        <row r="74">
          <cell r="A74" t="str">
            <v>0091</v>
          </cell>
          <cell r="B74" t="str">
            <v>Agriculture Science Center North</v>
          </cell>
        </row>
        <row r="75">
          <cell r="A75" t="str">
            <v>0092</v>
          </cell>
          <cell r="B75" t="str">
            <v>Seed House</v>
          </cell>
        </row>
        <row r="76">
          <cell r="A76" t="str">
            <v>0093</v>
          </cell>
          <cell r="B76" t="str">
            <v>Ben F. Roach Cancer Care Facility</v>
          </cell>
        </row>
        <row r="77">
          <cell r="A77" t="str">
            <v>0094</v>
          </cell>
          <cell r="B77" t="str">
            <v>Cooper House</v>
          </cell>
        </row>
        <row r="78">
          <cell r="A78" t="str">
            <v>0095</v>
          </cell>
          <cell r="B78" t="str">
            <v>Frances Jewell Hall</v>
          </cell>
        </row>
        <row r="79">
          <cell r="A79" t="str">
            <v>0096</v>
          </cell>
          <cell r="B79" t="str">
            <v>Dorothy Enslow Combs Cancer Research Building</v>
          </cell>
        </row>
        <row r="80">
          <cell r="A80" t="str">
            <v>0097</v>
          </cell>
          <cell r="B80" t="str">
            <v>E. S. Good Barn</v>
          </cell>
        </row>
        <row r="81">
          <cell r="A81" t="str">
            <v>0098</v>
          </cell>
          <cell r="B81" t="str">
            <v>Marylou Whitney and John Hendrickson Cancer Facility for Women</v>
          </cell>
        </row>
        <row r="82">
          <cell r="A82" t="str">
            <v>0099</v>
          </cell>
          <cell r="B82" t="str">
            <v>Gluck Equine Research Building</v>
          </cell>
        </row>
        <row r="83">
          <cell r="A83" t="str">
            <v>0100</v>
          </cell>
          <cell r="B83" t="str">
            <v>Haggin Hall</v>
          </cell>
        </row>
        <row r="84">
          <cell r="A84" t="str">
            <v>0101</v>
          </cell>
          <cell r="B84" t="str">
            <v>Reynolds Warehouse #1</v>
          </cell>
        </row>
        <row r="85">
          <cell r="A85" t="str">
            <v>0102</v>
          </cell>
          <cell r="B85" t="str">
            <v>Reynolds Warehouse #2</v>
          </cell>
        </row>
        <row r="86">
          <cell r="A86" t="str">
            <v>0104</v>
          </cell>
          <cell r="B86" t="str">
            <v>Woodland Glen I</v>
          </cell>
        </row>
        <row r="87">
          <cell r="A87" t="str">
            <v>0105</v>
          </cell>
          <cell r="B87" t="str">
            <v>Commonwealth Village #2</v>
          </cell>
        </row>
        <row r="88">
          <cell r="A88" t="str">
            <v>0106</v>
          </cell>
          <cell r="B88" t="str">
            <v>Commonwealth Village #1</v>
          </cell>
        </row>
        <row r="89">
          <cell r="A89" t="str">
            <v>0107</v>
          </cell>
          <cell r="B89" t="str">
            <v>Mining &amp; Minerals Resources Building</v>
          </cell>
        </row>
        <row r="90">
          <cell r="A90" t="str">
            <v>0108</v>
          </cell>
          <cell r="B90" t="str">
            <v>Center for Robotics &amp; Manufacturing Systems</v>
          </cell>
        </row>
        <row r="91">
          <cell r="A91" t="str">
            <v>0109</v>
          </cell>
          <cell r="B91" t="str">
            <v>Wendell &amp; Vickie Bell Soccer Complex</v>
          </cell>
        </row>
        <row r="92">
          <cell r="A92" t="str">
            <v>0110</v>
          </cell>
          <cell r="B92" t="str">
            <v>Maintenance Building (Athletics)</v>
          </cell>
        </row>
        <row r="93">
          <cell r="A93" t="str">
            <v>0113</v>
          </cell>
          <cell r="B93" t="str">
            <v>Shively Sports Center</v>
          </cell>
        </row>
        <row r="94">
          <cell r="A94" t="str">
            <v>0117</v>
          </cell>
          <cell r="B94" t="str">
            <v>Soccer Filming Tower</v>
          </cell>
        </row>
        <row r="95">
          <cell r="A95" t="str">
            <v>0119</v>
          </cell>
          <cell r="B95" t="str">
            <v>Helen King Alumni Building</v>
          </cell>
        </row>
        <row r="96">
          <cell r="A96" t="str">
            <v>0120</v>
          </cell>
          <cell r="B96" t="str">
            <v>Woodland Glen II</v>
          </cell>
        </row>
        <row r="97">
          <cell r="A97" t="str">
            <v>0121</v>
          </cell>
          <cell r="B97" t="str">
            <v>Sigma Nu Fraternity</v>
          </cell>
        </row>
        <row r="98">
          <cell r="A98" t="str">
            <v>0122</v>
          </cell>
          <cell r="B98" t="str">
            <v>Delta Gamma Sorority</v>
          </cell>
        </row>
        <row r="99">
          <cell r="A99" t="str">
            <v>0123</v>
          </cell>
          <cell r="B99" t="str">
            <v>Georgia M. Blazer Hall</v>
          </cell>
        </row>
        <row r="100">
          <cell r="A100" t="str">
            <v>0124</v>
          </cell>
          <cell r="B100" t="str">
            <v>Delta Zeta Sorority</v>
          </cell>
        </row>
        <row r="101">
          <cell r="A101" t="str">
            <v>0125</v>
          </cell>
          <cell r="B101" t="str">
            <v>Kappa Alpha Theta Sorority</v>
          </cell>
        </row>
        <row r="102">
          <cell r="A102" t="str">
            <v>0126</v>
          </cell>
          <cell r="B102" t="str">
            <v>Phi Sigma Kappa Fraternity</v>
          </cell>
        </row>
        <row r="103">
          <cell r="A103" t="str">
            <v>0127</v>
          </cell>
          <cell r="B103" t="str">
            <v>Alpha Gamma Delta Sorority</v>
          </cell>
        </row>
        <row r="104">
          <cell r="A104" t="str">
            <v>0128</v>
          </cell>
          <cell r="B104" t="str">
            <v>Kappa Delta Sorority</v>
          </cell>
        </row>
        <row r="105">
          <cell r="A105" t="str">
            <v>0129</v>
          </cell>
          <cell r="B105" t="str">
            <v>Delta Sigma Phi Fraternity</v>
          </cell>
        </row>
        <row r="106">
          <cell r="A106" t="str">
            <v>0139</v>
          </cell>
          <cell r="B106" t="str">
            <v>The 90</v>
          </cell>
        </row>
        <row r="107">
          <cell r="A107" t="str">
            <v>0141</v>
          </cell>
          <cell r="B107" t="str">
            <v>New Farmhouse Fraternity</v>
          </cell>
        </row>
        <row r="108">
          <cell r="A108" t="str">
            <v>0143</v>
          </cell>
          <cell r="B108" t="str">
            <v>Blanding II</v>
          </cell>
        </row>
        <row r="109">
          <cell r="A109" t="str">
            <v>0144</v>
          </cell>
          <cell r="B109" t="str">
            <v>Blanding III</v>
          </cell>
        </row>
        <row r="110">
          <cell r="A110" t="str">
            <v>0145</v>
          </cell>
          <cell r="B110" t="str">
            <v>Blanding Tower</v>
          </cell>
        </row>
        <row r="111">
          <cell r="A111" t="str">
            <v>0146</v>
          </cell>
          <cell r="B111" t="str">
            <v>Blanding IV</v>
          </cell>
        </row>
        <row r="112">
          <cell r="A112" t="str">
            <v>0147</v>
          </cell>
          <cell r="B112" t="str">
            <v>Complex Commons</v>
          </cell>
        </row>
        <row r="113">
          <cell r="A113" t="str">
            <v>0148</v>
          </cell>
          <cell r="B113" t="str">
            <v>Kirwan IV</v>
          </cell>
        </row>
        <row r="114">
          <cell r="A114" t="str">
            <v>0149</v>
          </cell>
          <cell r="B114" t="str">
            <v>Kirwan Tower</v>
          </cell>
        </row>
        <row r="115">
          <cell r="A115" t="str">
            <v>0150</v>
          </cell>
          <cell r="B115" t="str">
            <v>Kirwan III</v>
          </cell>
        </row>
        <row r="116">
          <cell r="A116" t="str">
            <v>0151</v>
          </cell>
          <cell r="B116" t="str">
            <v>Kirwan II</v>
          </cell>
        </row>
        <row r="117">
          <cell r="A117" t="str">
            <v>0152</v>
          </cell>
          <cell r="B117" t="str">
            <v>Kirwan I</v>
          </cell>
        </row>
        <row r="118">
          <cell r="A118" t="str">
            <v>0153</v>
          </cell>
          <cell r="B118" t="str">
            <v>Blanding I</v>
          </cell>
        </row>
        <row r="119">
          <cell r="A119" t="str">
            <v>0154</v>
          </cell>
          <cell r="B119" t="str">
            <v>Head House</v>
          </cell>
        </row>
        <row r="120">
          <cell r="A120" t="str">
            <v>0155</v>
          </cell>
          <cell r="B120" t="str">
            <v>Greenhouse No 2</v>
          </cell>
        </row>
        <row r="121">
          <cell r="A121" t="str">
            <v>0156</v>
          </cell>
          <cell r="B121" t="str">
            <v>Greenhouse No 4</v>
          </cell>
        </row>
        <row r="122">
          <cell r="A122" t="str">
            <v>0157</v>
          </cell>
          <cell r="B122" t="str">
            <v>Greenhouse No 7</v>
          </cell>
        </row>
        <row r="123">
          <cell r="A123" t="str">
            <v>0158</v>
          </cell>
          <cell r="B123" t="str">
            <v>Greenhouse No 5</v>
          </cell>
        </row>
        <row r="124">
          <cell r="A124" t="str">
            <v>0159</v>
          </cell>
          <cell r="B124" t="str">
            <v>Greenhouse No 3</v>
          </cell>
        </row>
        <row r="125">
          <cell r="A125" t="str">
            <v>0160</v>
          </cell>
          <cell r="B125" t="str">
            <v>Greenhouse No 1</v>
          </cell>
        </row>
        <row r="126">
          <cell r="A126" t="str">
            <v>0161</v>
          </cell>
          <cell r="B126" t="str">
            <v>Greenhouse No 9</v>
          </cell>
        </row>
        <row r="127">
          <cell r="A127" t="str">
            <v>0162</v>
          </cell>
          <cell r="B127" t="str">
            <v>Greenhouse No 11</v>
          </cell>
        </row>
        <row r="128">
          <cell r="A128" t="str">
            <v>0163</v>
          </cell>
          <cell r="B128" t="str">
            <v>Greenhouse No 6</v>
          </cell>
        </row>
        <row r="129">
          <cell r="A129" t="str">
            <v>0164</v>
          </cell>
          <cell r="B129" t="str">
            <v>Greenhouse No 12</v>
          </cell>
        </row>
        <row r="130">
          <cell r="A130" t="str">
            <v>0166</v>
          </cell>
          <cell r="B130" t="str">
            <v>Gatehouse Administration Dr</v>
          </cell>
        </row>
        <row r="131">
          <cell r="A131" t="str">
            <v>0167</v>
          </cell>
          <cell r="B131" t="str">
            <v>Gatehouse Rose &amp; Chem/Physics</v>
          </cell>
        </row>
        <row r="132">
          <cell r="A132" t="str">
            <v>0172</v>
          </cell>
          <cell r="B132" t="str">
            <v>Alpha Gamma Rho Fraternity</v>
          </cell>
        </row>
        <row r="133">
          <cell r="A133" t="str">
            <v>0173</v>
          </cell>
          <cell r="B133" t="str">
            <v>Gatehouse Med Plaza</v>
          </cell>
        </row>
        <row r="134">
          <cell r="A134" t="str">
            <v>0174</v>
          </cell>
          <cell r="B134" t="str">
            <v>Don &amp; Cathy Jacobs Science Building</v>
          </cell>
        </row>
        <row r="135">
          <cell r="A135" t="str">
            <v>0175</v>
          </cell>
          <cell r="B135" t="str">
            <v>Gatehouse Med Plaza</v>
          </cell>
        </row>
        <row r="136">
          <cell r="A136" t="str">
            <v>0176</v>
          </cell>
          <cell r="B136" t="str">
            <v>Gatehouse KY Clinic</v>
          </cell>
        </row>
        <row r="137">
          <cell r="A137" t="str">
            <v>0177</v>
          </cell>
          <cell r="B137" t="str">
            <v>Residence Motor Pool</v>
          </cell>
        </row>
        <row r="138">
          <cell r="A138" t="str">
            <v>0178</v>
          </cell>
          <cell r="B138" t="str">
            <v>Gatehouse Young Library</v>
          </cell>
        </row>
        <row r="139">
          <cell r="A139" t="str">
            <v>0179</v>
          </cell>
          <cell r="B139" t="str">
            <v>Temporary Bookstore</v>
          </cell>
        </row>
        <row r="140">
          <cell r="A140" t="str">
            <v>0181</v>
          </cell>
          <cell r="B140" t="str">
            <v>Woodland Glen III</v>
          </cell>
        </row>
        <row r="141">
          <cell r="A141" t="str">
            <v>0182</v>
          </cell>
          <cell r="B141" t="str">
            <v>Isolation Barn Incinerator</v>
          </cell>
        </row>
        <row r="142">
          <cell r="A142" t="str">
            <v>0183</v>
          </cell>
          <cell r="B142" t="str">
            <v>Isolation Barn</v>
          </cell>
        </row>
        <row r="143">
          <cell r="A143" t="str">
            <v>0184</v>
          </cell>
          <cell r="B143" t="str">
            <v>Agricultural Machine Research Lab</v>
          </cell>
        </row>
        <row r="144">
          <cell r="A144" t="str">
            <v>0185</v>
          </cell>
          <cell r="B144" t="str">
            <v>Garage by Motor Pool Residence</v>
          </cell>
        </row>
        <row r="145">
          <cell r="A145" t="str">
            <v>0186</v>
          </cell>
          <cell r="B145" t="str">
            <v>Woodland Glen IV</v>
          </cell>
        </row>
        <row r="146">
          <cell r="A146" t="str">
            <v>0188</v>
          </cell>
          <cell r="B146" t="str">
            <v>Woodland Glen V</v>
          </cell>
        </row>
        <row r="147">
          <cell r="A147" t="str">
            <v>0189</v>
          </cell>
          <cell r="B147" t="str">
            <v>Shawneetown Bldg A</v>
          </cell>
        </row>
        <row r="148">
          <cell r="A148" t="str">
            <v>0190</v>
          </cell>
          <cell r="B148" t="str">
            <v>Shawneetown Bldg B</v>
          </cell>
        </row>
        <row r="149">
          <cell r="A149" t="str">
            <v>0191</v>
          </cell>
          <cell r="B149" t="str">
            <v>Shawneetown Bldg D</v>
          </cell>
        </row>
        <row r="150">
          <cell r="A150" t="str">
            <v>0192</v>
          </cell>
          <cell r="B150" t="str">
            <v>Shawneetown Bldg F</v>
          </cell>
        </row>
        <row r="151">
          <cell r="A151" t="str">
            <v>0193</v>
          </cell>
          <cell r="B151" t="str">
            <v>Shawneetown Bldg E</v>
          </cell>
        </row>
        <row r="152">
          <cell r="A152" t="str">
            <v>0194</v>
          </cell>
          <cell r="B152" t="str">
            <v>Shawneetown Bldg C</v>
          </cell>
        </row>
        <row r="153">
          <cell r="A153" t="str">
            <v>0196</v>
          </cell>
          <cell r="B153" t="str">
            <v>Stoll Field Viewing Tower</v>
          </cell>
        </row>
        <row r="154">
          <cell r="A154" t="str">
            <v>0197</v>
          </cell>
          <cell r="B154" t="str">
            <v>Parking Garage No 1</v>
          </cell>
        </row>
        <row r="155">
          <cell r="A155" t="str">
            <v>0198</v>
          </cell>
          <cell r="B155" t="str">
            <v>Parking Garage No 2</v>
          </cell>
        </row>
        <row r="156">
          <cell r="A156" t="str">
            <v>0199</v>
          </cell>
          <cell r="B156" t="str">
            <v>Parking Garage No 3</v>
          </cell>
        </row>
        <row r="157">
          <cell r="A157" t="str">
            <v>0200</v>
          </cell>
          <cell r="B157" t="str">
            <v>Wethington Allied Health Building</v>
          </cell>
        </row>
        <row r="158">
          <cell r="A158" t="str">
            <v>0202</v>
          </cell>
          <cell r="B158" t="str">
            <v>Parking Garage No 5</v>
          </cell>
        </row>
        <row r="159">
          <cell r="A159" t="str">
            <v>0204</v>
          </cell>
          <cell r="B159" t="str">
            <v>Cooling Plant #2</v>
          </cell>
        </row>
        <row r="160">
          <cell r="A160" t="str">
            <v>0205</v>
          </cell>
          <cell r="B160" t="str">
            <v>Phi Mu</v>
          </cell>
        </row>
        <row r="161">
          <cell r="A161" t="str">
            <v>0207</v>
          </cell>
          <cell r="B161" t="str">
            <v>Arts Metal Building</v>
          </cell>
        </row>
        <row r="162">
          <cell r="A162" t="str">
            <v>0210</v>
          </cell>
          <cell r="B162" t="str">
            <v>Reynolds Warehouse #4</v>
          </cell>
        </row>
        <row r="163">
          <cell r="A163" t="str">
            <v>0211</v>
          </cell>
          <cell r="B163" t="str">
            <v>Maxwell Place Garage</v>
          </cell>
        </row>
        <row r="164">
          <cell r="A164" t="str">
            <v>0212</v>
          </cell>
          <cell r="B164" t="str">
            <v>Lancaster Aquatics</v>
          </cell>
        </row>
        <row r="165">
          <cell r="A165" t="str">
            <v>0213</v>
          </cell>
          <cell r="B165" t="str">
            <v>Boone Tennis Center</v>
          </cell>
        </row>
        <row r="166">
          <cell r="A166" t="str">
            <v>0214</v>
          </cell>
          <cell r="B166" t="str">
            <v>Flammable Storage Building</v>
          </cell>
        </row>
        <row r="167">
          <cell r="A167" t="str">
            <v>0215</v>
          </cell>
          <cell r="B167" t="str">
            <v>W. P. Garrigus Building</v>
          </cell>
        </row>
        <row r="168">
          <cell r="A168" t="str">
            <v>0216</v>
          </cell>
          <cell r="B168" t="str">
            <v>Multi-Disciplinary Research Lab #3</v>
          </cell>
        </row>
        <row r="169">
          <cell r="A169" t="str">
            <v>0217</v>
          </cell>
          <cell r="B169" t="str">
            <v>Electric Substation #2</v>
          </cell>
        </row>
        <row r="170">
          <cell r="A170" t="str">
            <v>0219</v>
          </cell>
          <cell r="B170" t="str">
            <v>Seaton Center</v>
          </cell>
        </row>
        <row r="171">
          <cell r="A171" t="str">
            <v>0220</v>
          </cell>
          <cell r="B171" t="str">
            <v>Bernard Johnson Student Rec Ctr</v>
          </cell>
        </row>
        <row r="172">
          <cell r="A172" t="str">
            <v>0222</v>
          </cell>
          <cell r="B172" t="str">
            <v>Kroger Field</v>
          </cell>
        </row>
        <row r="173">
          <cell r="A173" t="str">
            <v>0223</v>
          </cell>
          <cell r="B173" t="str">
            <v>Warren Wright Medical Plaza</v>
          </cell>
        </row>
        <row r="174">
          <cell r="A174" t="str">
            <v>0224</v>
          </cell>
          <cell r="B174" t="str">
            <v>Lucille Caudill Little Fine Arts Library</v>
          </cell>
        </row>
        <row r="175">
          <cell r="A175" t="str">
            <v>0225</v>
          </cell>
          <cell r="B175" t="str">
            <v>T H Morgan Biological Sciences</v>
          </cell>
        </row>
        <row r="176">
          <cell r="A176" t="str">
            <v>0227</v>
          </cell>
          <cell r="B176" t="str">
            <v>Recreation Equipment Storage Building</v>
          </cell>
        </row>
        <row r="177">
          <cell r="A177" t="str">
            <v>0229</v>
          </cell>
          <cell r="B177" t="str">
            <v>Agricultural Distribution Center</v>
          </cell>
        </row>
        <row r="178">
          <cell r="A178" t="str">
            <v>0230</v>
          </cell>
          <cell r="B178" t="str">
            <v>Sanders-Brown Center on Aging</v>
          </cell>
        </row>
        <row r="179">
          <cell r="A179" t="str">
            <v>0232</v>
          </cell>
          <cell r="B179" t="str">
            <v>College of Nursing</v>
          </cell>
        </row>
        <row r="180">
          <cell r="A180" t="str">
            <v>0235</v>
          </cell>
          <cell r="B180" t="str">
            <v>John W Oswald Building</v>
          </cell>
        </row>
        <row r="181">
          <cell r="A181" t="str">
            <v>0236</v>
          </cell>
          <cell r="B181" t="str">
            <v>Kentucky Tobacco Research and Development Center</v>
          </cell>
        </row>
        <row r="182">
          <cell r="A182" t="str">
            <v>0241</v>
          </cell>
          <cell r="B182" t="str">
            <v>Singletary Center for the Arts</v>
          </cell>
        </row>
        <row r="183">
          <cell r="A183" t="str">
            <v>0243</v>
          </cell>
          <cell r="B183" t="str">
            <v>Greg Page Apartments 1</v>
          </cell>
        </row>
        <row r="184">
          <cell r="A184" t="str">
            <v>0244</v>
          </cell>
          <cell r="B184" t="str">
            <v>Greg Page Apartments 2</v>
          </cell>
        </row>
        <row r="185">
          <cell r="A185" t="str">
            <v>0245</v>
          </cell>
          <cell r="B185" t="str">
            <v>Greg Page Apartments 3</v>
          </cell>
        </row>
        <row r="186">
          <cell r="A186" t="str">
            <v>0246</v>
          </cell>
          <cell r="B186" t="str">
            <v>Greg Page Apartments 4</v>
          </cell>
        </row>
        <row r="187">
          <cell r="A187" t="str">
            <v>0247</v>
          </cell>
          <cell r="B187" t="str">
            <v>Greg Page Apartments 5</v>
          </cell>
        </row>
        <row r="188">
          <cell r="A188" t="str">
            <v>0248</v>
          </cell>
          <cell r="B188" t="str">
            <v>Greg Page Apartments 6</v>
          </cell>
        </row>
        <row r="189">
          <cell r="A189" t="str">
            <v>0249</v>
          </cell>
          <cell r="B189" t="str">
            <v>Greg Page Apartments 7</v>
          </cell>
        </row>
        <row r="190">
          <cell r="A190" t="str">
            <v>0250</v>
          </cell>
          <cell r="B190" t="str">
            <v>Greg Page Apartments 8</v>
          </cell>
        </row>
        <row r="191">
          <cell r="A191" t="str">
            <v>0252</v>
          </cell>
          <cell r="B191" t="str">
            <v>Greg Page Apartments 10</v>
          </cell>
        </row>
        <row r="192">
          <cell r="A192" t="str">
            <v>0253</v>
          </cell>
          <cell r="B192" t="str">
            <v>Greg Page Apartments 11</v>
          </cell>
        </row>
        <row r="193">
          <cell r="A193" t="str">
            <v>0254</v>
          </cell>
          <cell r="B193" t="str">
            <v>Greg Page Apartments 12</v>
          </cell>
        </row>
        <row r="194">
          <cell r="A194" t="str">
            <v>0255</v>
          </cell>
          <cell r="B194" t="str">
            <v>Greg Page Apartments 13</v>
          </cell>
        </row>
        <row r="195">
          <cell r="A195" t="str">
            <v>0256</v>
          </cell>
          <cell r="B195" t="str">
            <v>Greg Page Apartments 14</v>
          </cell>
        </row>
        <row r="196">
          <cell r="A196" t="str">
            <v>0257</v>
          </cell>
          <cell r="B196" t="str">
            <v>Greg Page Apartments 15</v>
          </cell>
        </row>
        <row r="197">
          <cell r="A197" t="str">
            <v>0258</v>
          </cell>
          <cell r="B197" t="str">
            <v>Greg Page Apartments 16</v>
          </cell>
        </row>
        <row r="198">
          <cell r="A198" t="str">
            <v>0259</v>
          </cell>
          <cell r="B198" t="str">
            <v>Greg Page Apartments 17</v>
          </cell>
        </row>
        <row r="199">
          <cell r="A199" t="str">
            <v>0260</v>
          </cell>
          <cell r="B199" t="str">
            <v>Greg Page Apartments 18</v>
          </cell>
        </row>
        <row r="200">
          <cell r="A200" t="str">
            <v>0261</v>
          </cell>
          <cell r="B200" t="str">
            <v>Greg Page Apartments 19</v>
          </cell>
        </row>
        <row r="201">
          <cell r="A201" t="str">
            <v>0262</v>
          </cell>
          <cell r="B201" t="str">
            <v>Greg Page Apartments 20</v>
          </cell>
        </row>
        <row r="202">
          <cell r="A202" t="str">
            <v>0263</v>
          </cell>
          <cell r="B202" t="str">
            <v>Greg Page Apartments 21</v>
          </cell>
        </row>
        <row r="203">
          <cell r="A203" t="str">
            <v>0264</v>
          </cell>
          <cell r="B203" t="str">
            <v>Greg Page Apartments 22</v>
          </cell>
        </row>
        <row r="204">
          <cell r="A204" t="str">
            <v>0265</v>
          </cell>
          <cell r="B204" t="str">
            <v>Greg Page Apartments 23</v>
          </cell>
        </row>
        <row r="205">
          <cell r="A205" t="str">
            <v>0266</v>
          </cell>
          <cell r="B205" t="str">
            <v>Greg Page Apartments 24</v>
          </cell>
        </row>
        <row r="206">
          <cell r="A206" t="str">
            <v>0267</v>
          </cell>
          <cell r="B206" t="str">
            <v>Greg Page Apartments 25</v>
          </cell>
        </row>
        <row r="207">
          <cell r="A207" t="str">
            <v>0268</v>
          </cell>
          <cell r="B207" t="str">
            <v>Greg Page Food Storage Laundry</v>
          </cell>
        </row>
        <row r="208">
          <cell r="A208" t="str">
            <v>0269</v>
          </cell>
          <cell r="B208" t="str">
            <v>Communications Building</v>
          </cell>
        </row>
        <row r="209">
          <cell r="A209" t="str">
            <v>0274</v>
          </cell>
          <cell r="B209" t="str">
            <v>Moloney Building</v>
          </cell>
        </row>
        <row r="210">
          <cell r="A210" t="str">
            <v>0275</v>
          </cell>
          <cell r="B210" t="str">
            <v>Bruce Poundstone Regulatory Services Building</v>
          </cell>
        </row>
        <row r="211">
          <cell r="A211" t="str">
            <v>0276</v>
          </cell>
          <cell r="B211" t="str">
            <v>Charles E. Barnhart Building</v>
          </cell>
        </row>
        <row r="212">
          <cell r="A212" t="str">
            <v>0277</v>
          </cell>
          <cell r="B212" t="str">
            <v>EJ Nutter Training Center</v>
          </cell>
        </row>
        <row r="213">
          <cell r="A213" t="str">
            <v>0278</v>
          </cell>
          <cell r="B213" t="str">
            <v>PPD Storage Building</v>
          </cell>
        </row>
        <row r="214">
          <cell r="A214" t="str">
            <v>0279</v>
          </cell>
          <cell r="B214" t="str">
            <v>BIRP Building</v>
          </cell>
        </row>
        <row r="215">
          <cell r="A215" t="str">
            <v>0280</v>
          </cell>
          <cell r="B215" t="str">
            <v>Joe Craft Football Training Facility</v>
          </cell>
        </row>
        <row r="216">
          <cell r="A216" t="str">
            <v>0281</v>
          </cell>
          <cell r="B216" t="str">
            <v>Oliver H. Raymond Civil Engineering</v>
          </cell>
        </row>
        <row r="217">
          <cell r="A217" t="str">
            <v>0282</v>
          </cell>
          <cell r="B217" t="str">
            <v>Gas Storage Building</v>
          </cell>
        </row>
        <row r="218">
          <cell r="A218" t="str">
            <v>0283</v>
          </cell>
          <cell r="B218" t="str">
            <v>Hagan Baseball Stadium</v>
          </cell>
        </row>
        <row r="219">
          <cell r="A219" t="str">
            <v>0284</v>
          </cell>
          <cell r="B219" t="str">
            <v>Kentucky Clinic</v>
          </cell>
        </row>
        <row r="220">
          <cell r="A220" t="str">
            <v>0285</v>
          </cell>
          <cell r="B220" t="str">
            <v>Nutter Field House</v>
          </cell>
        </row>
        <row r="221">
          <cell r="A221" t="str">
            <v>0286</v>
          </cell>
          <cell r="B221" t="str">
            <v>ASTeCC</v>
          </cell>
        </row>
        <row r="222">
          <cell r="A222" t="str">
            <v>0287</v>
          </cell>
          <cell r="B222" t="str">
            <v>Electric HVAC Building</v>
          </cell>
        </row>
        <row r="223">
          <cell r="A223" t="str">
            <v>0288</v>
          </cell>
          <cell r="B223" t="str">
            <v>PPD Greenhouse</v>
          </cell>
        </row>
        <row r="224">
          <cell r="A224" t="str">
            <v>0289</v>
          </cell>
          <cell r="B224" t="str">
            <v>Hazardous Waste Storage</v>
          </cell>
        </row>
        <row r="225">
          <cell r="A225" t="str">
            <v>0293</v>
          </cell>
          <cell r="B225" t="str">
            <v>UK Hospital - Chandler Medical Center &amp; Hospital</v>
          </cell>
        </row>
        <row r="226">
          <cell r="A226" t="str">
            <v>0294</v>
          </cell>
          <cell r="B226" t="str">
            <v>Gill Heart and Vascular Institute</v>
          </cell>
        </row>
        <row r="227">
          <cell r="A227" t="str">
            <v>0297</v>
          </cell>
          <cell r="B227" t="str">
            <v>Dental Science Building</v>
          </cell>
        </row>
        <row r="228">
          <cell r="A228" t="str">
            <v>0298</v>
          </cell>
          <cell r="B228" t="str">
            <v>William R. Willard Medical Education Building</v>
          </cell>
        </row>
        <row r="229">
          <cell r="A229" t="str">
            <v>0300</v>
          </cell>
          <cell r="B229" t="str">
            <v>Arboretum Tool Shed</v>
          </cell>
        </row>
        <row r="230">
          <cell r="A230" t="str">
            <v>0301</v>
          </cell>
          <cell r="B230" t="str">
            <v>154 Bonnie Brae</v>
          </cell>
        </row>
        <row r="231">
          <cell r="A231" t="str">
            <v>0302</v>
          </cell>
          <cell r="B231" t="str">
            <v>Dorotha Smith Oatts Visitor Center</v>
          </cell>
        </row>
        <row r="232">
          <cell r="A232" t="str">
            <v>0303</v>
          </cell>
          <cell r="B232" t="str">
            <v>Arboretum Restrooms</v>
          </cell>
        </row>
        <row r="233">
          <cell r="A233" t="str">
            <v>0305</v>
          </cell>
          <cell r="B233" t="str">
            <v>Peter P. Bosomworth Health Sciences Research Building</v>
          </cell>
        </row>
        <row r="234">
          <cell r="A234" t="str">
            <v>0312</v>
          </cell>
          <cell r="B234" t="str">
            <v>Plant Sciences</v>
          </cell>
        </row>
        <row r="235">
          <cell r="A235" t="str">
            <v>0314</v>
          </cell>
          <cell r="B235" t="str">
            <v>252 East Maxwell St</v>
          </cell>
        </row>
        <row r="236">
          <cell r="A236" t="str">
            <v>0315</v>
          </cell>
          <cell r="B236" t="str">
            <v>206 East Maxwell St</v>
          </cell>
        </row>
        <row r="237">
          <cell r="A237" t="str">
            <v>0333</v>
          </cell>
          <cell r="B237" t="str">
            <v>641 South Limestone St</v>
          </cell>
        </row>
        <row r="238">
          <cell r="A238" t="str">
            <v>0336</v>
          </cell>
          <cell r="B238" t="str">
            <v>Thomas D Clark Building</v>
          </cell>
        </row>
        <row r="239">
          <cell r="A239" t="str">
            <v>0337</v>
          </cell>
          <cell r="B239" t="str">
            <v>663 South Limestone Garage</v>
          </cell>
        </row>
        <row r="240">
          <cell r="A240" t="str">
            <v>0343</v>
          </cell>
          <cell r="B240" t="str">
            <v>Bingham Davis House</v>
          </cell>
        </row>
        <row r="241">
          <cell r="A241" t="str">
            <v>0344</v>
          </cell>
          <cell r="B241" t="str">
            <v>Raymond F. Betts House</v>
          </cell>
        </row>
        <row r="242">
          <cell r="A242" t="str">
            <v>0345</v>
          </cell>
          <cell r="B242" t="str">
            <v>Max Kade German House and Cultural Center</v>
          </cell>
        </row>
        <row r="243">
          <cell r="A243" t="str">
            <v>0346</v>
          </cell>
          <cell r="B243" t="str">
            <v>654 Maxwelton Ct</v>
          </cell>
        </row>
        <row r="244">
          <cell r="A244" t="str">
            <v>0347</v>
          </cell>
          <cell r="B244" t="str">
            <v>624 Maxwelton Ct</v>
          </cell>
        </row>
        <row r="245">
          <cell r="A245" t="str">
            <v>0348</v>
          </cell>
          <cell r="B245" t="str">
            <v>626 Maxwelton Ct</v>
          </cell>
        </row>
        <row r="246">
          <cell r="A246" t="str">
            <v>0349</v>
          </cell>
          <cell r="B246" t="str">
            <v>641 Maxwelton Ct</v>
          </cell>
        </row>
        <row r="247">
          <cell r="A247" t="str">
            <v>0350</v>
          </cell>
          <cell r="B247" t="str">
            <v>643 Maxwelton Ct</v>
          </cell>
        </row>
        <row r="248">
          <cell r="A248" t="str">
            <v>0351</v>
          </cell>
          <cell r="B248" t="str">
            <v>644 Maxwelton Ct</v>
          </cell>
        </row>
        <row r="249">
          <cell r="A249" t="str">
            <v>0353</v>
          </cell>
          <cell r="B249" t="str">
            <v>520 Oldham Ct</v>
          </cell>
        </row>
        <row r="250">
          <cell r="A250" t="str">
            <v>0377</v>
          </cell>
          <cell r="B250" t="str">
            <v>319 Rose Lane</v>
          </cell>
        </row>
        <row r="251">
          <cell r="A251" t="str">
            <v>0378</v>
          </cell>
          <cell r="B251" t="str">
            <v>321 Rose Lane</v>
          </cell>
        </row>
        <row r="252">
          <cell r="A252" t="str">
            <v>0381</v>
          </cell>
          <cell r="B252" t="str">
            <v>162-164 Gazette Avenue</v>
          </cell>
        </row>
        <row r="253">
          <cell r="A253" t="str">
            <v>0382</v>
          </cell>
          <cell r="B253" t="str">
            <v>Sky Blue Solar House</v>
          </cell>
        </row>
        <row r="254">
          <cell r="A254" t="str">
            <v>0386</v>
          </cell>
          <cell r="B254" t="str">
            <v>150 Gazette Avenue</v>
          </cell>
        </row>
        <row r="255">
          <cell r="A255" t="str">
            <v>0391</v>
          </cell>
          <cell r="B255" t="str">
            <v>Bus Shelter #2</v>
          </cell>
        </row>
        <row r="256">
          <cell r="A256" t="str">
            <v>0392</v>
          </cell>
          <cell r="B256" t="str">
            <v>Bus Shelter #3</v>
          </cell>
        </row>
        <row r="257">
          <cell r="A257" t="str">
            <v>0393</v>
          </cell>
          <cell r="B257" t="str">
            <v>Bus Shelter #7</v>
          </cell>
        </row>
        <row r="258">
          <cell r="A258" t="str">
            <v>0394</v>
          </cell>
          <cell r="B258" t="str">
            <v>Bus Shelter #6</v>
          </cell>
        </row>
        <row r="259">
          <cell r="A259" t="str">
            <v>0397</v>
          </cell>
          <cell r="B259" t="str">
            <v>Bus Shelter #9</v>
          </cell>
        </row>
        <row r="260">
          <cell r="A260" t="str">
            <v>0398</v>
          </cell>
          <cell r="B260" t="str">
            <v>Bus Shelter #10</v>
          </cell>
        </row>
        <row r="261">
          <cell r="A261" t="str">
            <v>0399</v>
          </cell>
          <cell r="B261" t="str">
            <v>Bus Shelter #11</v>
          </cell>
        </row>
        <row r="262">
          <cell r="A262" t="str">
            <v>0400</v>
          </cell>
          <cell r="B262" t="str">
            <v>Ellen H. Richards House</v>
          </cell>
        </row>
        <row r="263">
          <cell r="A263" t="str">
            <v>0401</v>
          </cell>
          <cell r="B263" t="str">
            <v>Weldon House</v>
          </cell>
        </row>
        <row r="264">
          <cell r="A264" t="str">
            <v>0413</v>
          </cell>
          <cell r="B264" t="str">
            <v>Softball/Soccer Locker Rooms</v>
          </cell>
        </row>
        <row r="265">
          <cell r="A265" t="str">
            <v>0416</v>
          </cell>
          <cell r="B265" t="str">
            <v>Bus Shelter #12</v>
          </cell>
        </row>
        <row r="266">
          <cell r="A266" t="str">
            <v>0417</v>
          </cell>
          <cell r="B266" t="str">
            <v>660 South Limestone</v>
          </cell>
        </row>
        <row r="267">
          <cell r="A267" t="str">
            <v>0419</v>
          </cell>
          <cell r="B267" t="str">
            <v>Bus Shelter #13</v>
          </cell>
        </row>
        <row r="268">
          <cell r="A268" t="str">
            <v>0420</v>
          </cell>
          <cell r="B268" t="str">
            <v>424 Euclid Avenue</v>
          </cell>
        </row>
        <row r="269">
          <cell r="A269" t="str">
            <v>0427</v>
          </cell>
          <cell r="B269" t="str">
            <v>Bowman's Den</v>
          </cell>
        </row>
        <row r="270">
          <cell r="A270" t="str">
            <v>0432</v>
          </cell>
          <cell r="B270" t="str">
            <v>Commonwealth House</v>
          </cell>
        </row>
        <row r="271">
          <cell r="A271" t="str">
            <v>0433</v>
          </cell>
          <cell r="B271" t="str">
            <v>William E and Casiana Schmidt Vocal Arts Center</v>
          </cell>
        </row>
        <row r="272">
          <cell r="A272" t="str">
            <v>0442</v>
          </cell>
          <cell r="B272" t="str">
            <v>Ligon House</v>
          </cell>
        </row>
        <row r="273">
          <cell r="A273" t="str">
            <v>0446</v>
          </cell>
          <cell r="B273" t="str">
            <v>John Cropp Softball Stadium</v>
          </cell>
        </row>
        <row r="274">
          <cell r="A274" t="str">
            <v>0447</v>
          </cell>
          <cell r="B274" t="str">
            <v>Hitting Pavilion</v>
          </cell>
        </row>
        <row r="275">
          <cell r="A275" t="str">
            <v>0448</v>
          </cell>
          <cell r="B275" t="str">
            <v>Football Storage Shed</v>
          </cell>
        </row>
        <row r="276">
          <cell r="A276" t="str">
            <v>0449</v>
          </cell>
          <cell r="B276" t="str">
            <v>Shively Grounds Storage Building</v>
          </cell>
        </row>
        <row r="277">
          <cell r="A277" t="str">
            <v>0453</v>
          </cell>
          <cell r="B277" t="str">
            <v>Shively Grounds Building</v>
          </cell>
        </row>
        <row r="278">
          <cell r="A278" t="str">
            <v>0456</v>
          </cell>
          <cell r="B278" t="str">
            <v>W.T. Young Library</v>
          </cell>
        </row>
        <row r="279">
          <cell r="A279" t="str">
            <v>0462</v>
          </cell>
          <cell r="B279" t="str">
            <v>Sarah Bennett Holmes Hall</v>
          </cell>
        </row>
        <row r="280">
          <cell r="A280" t="str">
            <v>0463</v>
          </cell>
          <cell r="B280" t="str">
            <v>Cleona Belle Matthews Boyd Hall</v>
          </cell>
        </row>
        <row r="281">
          <cell r="A281" t="str">
            <v>0465</v>
          </cell>
          <cell r="B281" t="str">
            <v>Pavilion at Kroger Field</v>
          </cell>
        </row>
        <row r="282">
          <cell r="A282" t="str">
            <v>0467</v>
          </cell>
          <cell r="B282" t="str">
            <v>220 Transcript Ave</v>
          </cell>
        </row>
        <row r="283">
          <cell r="A283" t="str">
            <v>0473</v>
          </cell>
          <cell r="B283" t="str">
            <v>505 Oldham Ct</v>
          </cell>
        </row>
        <row r="284">
          <cell r="A284" t="str">
            <v>0481</v>
          </cell>
          <cell r="B284" t="str">
            <v>LCC Academic Tech Building</v>
          </cell>
        </row>
        <row r="285">
          <cell r="A285" t="str">
            <v>0484</v>
          </cell>
          <cell r="B285" t="str">
            <v>Real Properties Garage</v>
          </cell>
        </row>
        <row r="286">
          <cell r="A286" t="str">
            <v>0485</v>
          </cell>
          <cell r="B286" t="str">
            <v>Boone Tennis Stadium</v>
          </cell>
        </row>
        <row r="287">
          <cell r="A287" t="str">
            <v>0487</v>
          </cell>
          <cell r="B287" t="str">
            <v>518 Oldham Ct</v>
          </cell>
        </row>
        <row r="288">
          <cell r="A288" t="str">
            <v>0488</v>
          </cell>
          <cell r="B288" t="str">
            <v>Woodland Early Learning Center</v>
          </cell>
        </row>
        <row r="289">
          <cell r="A289" t="str">
            <v>0489</v>
          </cell>
          <cell r="B289" t="str">
            <v>1117 South Limestone</v>
          </cell>
        </row>
        <row r="290">
          <cell r="A290" t="str">
            <v>0490</v>
          </cell>
          <cell r="B290" t="str">
            <v>Environmental Quality Management</v>
          </cell>
        </row>
        <row r="291">
          <cell r="A291" t="str">
            <v>0494</v>
          </cell>
          <cell r="B291" t="str">
            <v>Stuckert Career Center</v>
          </cell>
        </row>
        <row r="292">
          <cell r="A292" t="str">
            <v>0495</v>
          </cell>
          <cell r="B292" t="str">
            <v>James F. Hardymon Communications Building</v>
          </cell>
        </row>
        <row r="293">
          <cell r="A293" t="str">
            <v>0503</v>
          </cell>
          <cell r="B293" t="str">
            <v>Ralph G Anderson Building (Mech Eng)</v>
          </cell>
        </row>
        <row r="294">
          <cell r="A294" t="str">
            <v>0504</v>
          </cell>
          <cell r="B294" t="str">
            <v>Sigma Chi Fraternity House</v>
          </cell>
        </row>
        <row r="295">
          <cell r="A295" t="str">
            <v>0505</v>
          </cell>
          <cell r="B295" t="str">
            <v>Alpha Tau Omega Fraternity</v>
          </cell>
        </row>
        <row r="296">
          <cell r="A296" t="str">
            <v>0507</v>
          </cell>
          <cell r="B296" t="str">
            <v>Sigma Alpha Epsilon Fraternity</v>
          </cell>
        </row>
        <row r="297">
          <cell r="A297" t="str">
            <v>0509</v>
          </cell>
          <cell r="B297" t="str">
            <v>Biomedical Biological Sciences Research Building</v>
          </cell>
        </row>
        <row r="298">
          <cell r="A298" t="str">
            <v>0514</v>
          </cell>
          <cell r="B298" t="str">
            <v>Central Utility Plant #4</v>
          </cell>
        </row>
        <row r="299">
          <cell r="A299" t="str">
            <v>0517</v>
          </cell>
          <cell r="B299" t="str">
            <v>College of Medicine Learning Center</v>
          </cell>
        </row>
        <row r="300">
          <cell r="A300" t="str">
            <v>0518</v>
          </cell>
          <cell r="B300" t="str">
            <v>BBSRB Generator Building</v>
          </cell>
        </row>
        <row r="301">
          <cell r="A301" t="str">
            <v>0564</v>
          </cell>
          <cell r="B301" t="str">
            <v>630 South Broadway</v>
          </cell>
        </row>
        <row r="302">
          <cell r="A302" t="str">
            <v>0565</v>
          </cell>
          <cell r="B302" t="str">
            <v>John T. Smith Hall</v>
          </cell>
        </row>
        <row r="303">
          <cell r="A303" t="str">
            <v>0566</v>
          </cell>
          <cell r="B303" t="str">
            <v>Dale E. Baldwin Hall</v>
          </cell>
        </row>
        <row r="304">
          <cell r="A304" t="str">
            <v>0567</v>
          </cell>
          <cell r="B304" t="str">
            <v>Margaret Ingels Hall</v>
          </cell>
        </row>
        <row r="305">
          <cell r="A305" t="str">
            <v>0568</v>
          </cell>
          <cell r="B305" t="str">
            <v>David P. Roselle Hall</v>
          </cell>
        </row>
        <row r="306">
          <cell r="A306" t="str">
            <v>0571</v>
          </cell>
          <cell r="B306" t="str">
            <v>Parking Structure #6</v>
          </cell>
        </row>
        <row r="307">
          <cell r="A307" t="str">
            <v>0572</v>
          </cell>
          <cell r="B307" t="str">
            <v>Parking Structure #7</v>
          </cell>
        </row>
        <row r="308">
          <cell r="A308" t="str">
            <v>0582</v>
          </cell>
          <cell r="B308" t="str">
            <v>University Health Service</v>
          </cell>
        </row>
        <row r="309">
          <cell r="A309" t="str">
            <v>0585</v>
          </cell>
          <cell r="B309" t="str">
            <v>Baseball Training Pavilion</v>
          </cell>
        </row>
        <row r="310">
          <cell r="A310" t="str">
            <v>0592</v>
          </cell>
          <cell r="B310" t="str">
            <v>Storage Shed</v>
          </cell>
        </row>
        <row r="311">
          <cell r="A311" t="str">
            <v>0596</v>
          </cell>
          <cell r="B311" t="str">
            <v>Lee T. Todd, Jr. Building</v>
          </cell>
        </row>
        <row r="312">
          <cell r="A312" t="str">
            <v>0601</v>
          </cell>
          <cell r="B312" t="str">
            <v>Parking Structure #8</v>
          </cell>
        </row>
        <row r="313">
          <cell r="A313" t="str">
            <v>0602</v>
          </cell>
          <cell r="B313" t="str">
            <v>Pavilion A</v>
          </cell>
        </row>
        <row r="314">
          <cell r="A314" t="str">
            <v>0604</v>
          </cell>
          <cell r="B314" t="str">
            <v>Joe Craft Center</v>
          </cell>
        </row>
        <row r="315">
          <cell r="A315" t="str">
            <v>0607</v>
          </cell>
          <cell r="B315" t="str">
            <v>788 Press Avenue</v>
          </cell>
        </row>
        <row r="316">
          <cell r="A316" t="str">
            <v>0608</v>
          </cell>
          <cell r="B316" t="str">
            <v>792 Press Avenue</v>
          </cell>
        </row>
        <row r="317">
          <cell r="A317" t="str">
            <v>0609</v>
          </cell>
          <cell r="B317" t="str">
            <v>796 Press Avenue</v>
          </cell>
        </row>
        <row r="318">
          <cell r="A318" t="str">
            <v>0610</v>
          </cell>
          <cell r="B318" t="str">
            <v>800 Press Avenue</v>
          </cell>
        </row>
        <row r="319">
          <cell r="A319" t="str">
            <v>0611</v>
          </cell>
          <cell r="B319" t="str">
            <v>Medical Office Building (Samaritan)</v>
          </cell>
        </row>
        <row r="320">
          <cell r="A320" t="str">
            <v>0612</v>
          </cell>
          <cell r="B320" t="str">
            <v>Samaritan Chiller Building</v>
          </cell>
        </row>
        <row r="321">
          <cell r="A321" t="str">
            <v>0613</v>
          </cell>
          <cell r="B321" t="str">
            <v>Samaritan Parking Structure</v>
          </cell>
        </row>
        <row r="322">
          <cell r="A322" t="str">
            <v>0616</v>
          </cell>
          <cell r="B322" t="str">
            <v>Seaton Center Storage</v>
          </cell>
        </row>
        <row r="323">
          <cell r="A323" t="str">
            <v>0618</v>
          </cell>
          <cell r="B323" t="str">
            <v>MacAdam Student Observatory</v>
          </cell>
        </row>
        <row r="324">
          <cell r="A324" t="str">
            <v>0625</v>
          </cell>
          <cell r="B324" t="str">
            <v>1105 S. Limestone</v>
          </cell>
        </row>
        <row r="325">
          <cell r="A325" t="str">
            <v>0626</v>
          </cell>
          <cell r="B325" t="str">
            <v>1119 S. Limestone</v>
          </cell>
        </row>
        <row r="326">
          <cell r="A326" t="str">
            <v>0630</v>
          </cell>
          <cell r="B326" t="str">
            <v>Air Medical Crew Quarters</v>
          </cell>
        </row>
        <row r="327">
          <cell r="A327" t="str">
            <v>0633</v>
          </cell>
          <cell r="B327" t="str">
            <v>Davis Marksbury Building</v>
          </cell>
        </row>
        <row r="328">
          <cell r="A328" t="str">
            <v>0644</v>
          </cell>
          <cell r="B328" t="str">
            <v>Wildcat Coal Lodge</v>
          </cell>
        </row>
        <row r="329">
          <cell r="A329" t="str">
            <v>0645</v>
          </cell>
          <cell r="B329" t="str">
            <v>179 Leader Ave</v>
          </cell>
        </row>
        <row r="330">
          <cell r="A330" t="str">
            <v>0651</v>
          </cell>
          <cell r="B330" t="str">
            <v>Mandrell Hall</v>
          </cell>
        </row>
        <row r="331">
          <cell r="A331" t="str">
            <v>0652</v>
          </cell>
          <cell r="B331" t="str">
            <v>Bosworth Hall</v>
          </cell>
        </row>
        <row r="332">
          <cell r="A332" t="str">
            <v>0653</v>
          </cell>
          <cell r="B332" t="str">
            <v>Sanders Hall</v>
          </cell>
        </row>
        <row r="333">
          <cell r="A333" t="str">
            <v>0654</v>
          </cell>
          <cell r="B333" t="str">
            <v>Building 100</v>
          </cell>
        </row>
        <row r="334">
          <cell r="A334" t="str">
            <v>0655</v>
          </cell>
          <cell r="B334" t="str">
            <v>Building 200</v>
          </cell>
        </row>
        <row r="335">
          <cell r="A335" t="str">
            <v>0656</v>
          </cell>
          <cell r="B335" t="str">
            <v>Building 300</v>
          </cell>
        </row>
        <row r="336">
          <cell r="A336" t="str">
            <v>0657</v>
          </cell>
          <cell r="B336" t="str">
            <v>Building 400</v>
          </cell>
        </row>
        <row r="337">
          <cell r="A337" t="str">
            <v>0658</v>
          </cell>
          <cell r="B337" t="str">
            <v>Maintenance Bldg.</v>
          </cell>
        </row>
        <row r="338">
          <cell r="A338" t="str">
            <v>0659</v>
          </cell>
          <cell r="B338" t="str">
            <v>Gas Building</v>
          </cell>
        </row>
        <row r="339">
          <cell r="A339" t="str">
            <v>0660</v>
          </cell>
          <cell r="B339" t="str">
            <v>Maxwelton Ct. Apts #1</v>
          </cell>
        </row>
        <row r="340">
          <cell r="A340" t="str">
            <v>0661</v>
          </cell>
          <cell r="B340" t="str">
            <v>Maxwelton Ct. Apts #2</v>
          </cell>
        </row>
        <row r="341">
          <cell r="A341" t="str">
            <v>0662</v>
          </cell>
          <cell r="B341" t="str">
            <v>Maxwelton Ct. Apts #3</v>
          </cell>
        </row>
        <row r="342">
          <cell r="A342" t="str">
            <v>0663</v>
          </cell>
          <cell r="B342" t="str">
            <v>Maxwelton Ct. Apts #4</v>
          </cell>
        </row>
        <row r="343">
          <cell r="A343" t="str">
            <v>0664</v>
          </cell>
          <cell r="B343" t="str">
            <v>Maxwelton Ct. Apts #5</v>
          </cell>
        </row>
        <row r="344">
          <cell r="A344" t="str">
            <v>0665</v>
          </cell>
          <cell r="B344" t="str">
            <v>Maxwelton Ct. Apts #6</v>
          </cell>
        </row>
        <row r="345">
          <cell r="A345" t="str">
            <v>0666</v>
          </cell>
          <cell r="B345" t="str">
            <v>Maxwelton Ct. Apts #7</v>
          </cell>
        </row>
        <row r="346">
          <cell r="A346" t="str">
            <v>0667</v>
          </cell>
          <cell r="B346" t="str">
            <v>Maxwelton Ct. Apts #8</v>
          </cell>
        </row>
        <row r="347">
          <cell r="A347" t="str">
            <v>0668</v>
          </cell>
          <cell r="B347" t="str">
            <v>Maxwelton Ct. Apts #9</v>
          </cell>
        </row>
        <row r="348">
          <cell r="A348" t="str">
            <v>0669</v>
          </cell>
          <cell r="B348" t="str">
            <v>Maxwelton Ct. Apts #10</v>
          </cell>
        </row>
        <row r="349">
          <cell r="A349" t="str">
            <v>0670</v>
          </cell>
          <cell r="B349" t="str">
            <v>Maxwelton Ct. Apts #11</v>
          </cell>
        </row>
        <row r="350">
          <cell r="A350" t="str">
            <v>0671</v>
          </cell>
          <cell r="B350" t="str">
            <v>Maxwelton Ct. Apts #12</v>
          </cell>
        </row>
        <row r="351">
          <cell r="A351" t="str">
            <v>0672</v>
          </cell>
          <cell r="B351" t="str">
            <v>Maxwelton Ct. Apts #13</v>
          </cell>
        </row>
        <row r="352">
          <cell r="A352" t="str">
            <v>0673</v>
          </cell>
          <cell r="B352" t="str">
            <v>Maxwelton Ct. Apts #14</v>
          </cell>
        </row>
        <row r="353">
          <cell r="A353" t="str">
            <v>0674</v>
          </cell>
          <cell r="B353" t="str">
            <v>Maxwelton Ct. Apts #15</v>
          </cell>
        </row>
        <row r="354">
          <cell r="A354" t="str">
            <v>0675</v>
          </cell>
          <cell r="B354" t="str">
            <v>Maxwelton Ct. Apts #16</v>
          </cell>
        </row>
        <row r="355">
          <cell r="A355" t="str">
            <v>0676</v>
          </cell>
          <cell r="B355" t="str">
            <v>New Student Center</v>
          </cell>
        </row>
        <row r="356">
          <cell r="A356" t="str">
            <v>0677</v>
          </cell>
          <cell r="B356" t="str">
            <v>University Flats</v>
          </cell>
        </row>
        <row r="357">
          <cell r="A357" t="str">
            <v>0678</v>
          </cell>
          <cell r="B357" t="str">
            <v>Lewis Hall</v>
          </cell>
        </row>
        <row r="358">
          <cell r="A358" t="str">
            <v>0679</v>
          </cell>
          <cell r="B358" t="str">
            <v>Research Building #2</v>
          </cell>
        </row>
        <row r="359">
          <cell r="A359" t="str">
            <v>0682</v>
          </cell>
          <cell r="B359" t="str">
            <v>Baseball Facility</v>
          </cell>
        </row>
        <row r="360">
          <cell r="A360" t="str">
            <v>0691</v>
          </cell>
          <cell r="B360" t="str">
            <v>143 State St</v>
          </cell>
        </row>
        <row r="361">
          <cell r="A361" t="str">
            <v>0694</v>
          </cell>
          <cell r="B361" t="str">
            <v>112 Conn Terrace</v>
          </cell>
        </row>
        <row r="362">
          <cell r="A362" t="str">
            <v>0695</v>
          </cell>
          <cell r="B362" t="str">
            <v>Blue Lot Bus Shelter</v>
          </cell>
        </row>
        <row r="363">
          <cell r="A363" t="str">
            <v>0698</v>
          </cell>
          <cell r="B363" t="str">
            <v>University Inn #1</v>
          </cell>
        </row>
        <row r="364">
          <cell r="A364" t="str">
            <v>0699</v>
          </cell>
          <cell r="B364" t="str">
            <v>University Inn #2</v>
          </cell>
        </row>
        <row r="365">
          <cell r="A365" t="str">
            <v>0703</v>
          </cell>
          <cell r="B365" t="str">
            <v>Senior Center</v>
          </cell>
        </row>
        <row r="366">
          <cell r="A366">
            <v>1200</v>
          </cell>
          <cell r="B366" t="str">
            <v>Electric Substation #1</v>
          </cell>
        </row>
        <row r="367">
          <cell r="A367">
            <v>1201</v>
          </cell>
          <cell r="B367" t="str">
            <v>Electric Substation #3</v>
          </cell>
        </row>
        <row r="368">
          <cell r="A368" t="str">
            <v>8633</v>
          </cell>
          <cell r="B368" t="str">
            <v>UK HealthCare Good Samaritan Hospital</v>
          </cell>
        </row>
        <row r="369">
          <cell r="A369" t="str">
            <v>9127</v>
          </cell>
          <cell r="B369" t="str">
            <v>1101 S. Limestone</v>
          </cell>
        </row>
        <row r="370">
          <cell r="A370" t="str">
            <v>9777</v>
          </cell>
          <cell r="B370" t="str">
            <v>114 Conn Terrace</v>
          </cell>
        </row>
        <row r="371">
          <cell r="A371">
            <v>9813</v>
          </cell>
          <cell r="B371" t="str">
            <v>Child Development Center of the Bluegrass, Inc.</v>
          </cell>
        </row>
        <row r="372">
          <cell r="A372" t="str">
            <v>9853</v>
          </cell>
          <cell r="B372" t="str">
            <v>Shriners Hospitals for Children Medical Center - Lexington</v>
          </cell>
        </row>
        <row r="373">
          <cell r="A373" t="str">
            <v>9854</v>
          </cell>
          <cell r="B373" t="str">
            <v>Anthropology Research Building</v>
          </cell>
        </row>
        <row r="374">
          <cell r="A374" t="str">
            <v>9861</v>
          </cell>
          <cell r="B374" t="str">
            <v>845 Angliana Ave</v>
          </cell>
        </row>
        <row r="375">
          <cell r="A375" t="str">
            <v>9873</v>
          </cell>
          <cell r="B375" t="str">
            <v>UKHC Midwife Clinic</v>
          </cell>
        </row>
        <row r="376">
          <cell r="A376" t="str">
            <v>9925</v>
          </cell>
          <cell r="B376" t="str">
            <v>Alpha Phi Sorority</v>
          </cell>
        </row>
        <row r="377">
          <cell r="A377" t="str">
            <v>9983</v>
          </cell>
          <cell r="B377" t="e">
            <v>#N/A</v>
          </cell>
        </row>
        <row r="378">
          <cell r="A378" t="str">
            <v xml:space="preserve"> </v>
          </cell>
          <cell r="B378" t="e">
            <v>#N/A</v>
          </cell>
        </row>
        <row r="379">
          <cell r="A379" t="str">
            <v xml:space="preserve"> </v>
          </cell>
          <cell r="B379" t="e">
            <v>#N/A</v>
          </cell>
        </row>
        <row r="380">
          <cell r="A380" t="str">
            <v xml:space="preserve"> </v>
          </cell>
          <cell r="B380" t="e">
            <v>#N/A</v>
          </cell>
        </row>
        <row r="381">
          <cell r="A381" t="str">
            <v xml:space="preserve"> </v>
          </cell>
          <cell r="B381" t="e">
            <v>#N/A</v>
          </cell>
        </row>
        <row r="382">
          <cell r="A382" t="str">
            <v xml:space="preserve"> </v>
          </cell>
          <cell r="B382" t="e">
            <v>#N/A</v>
          </cell>
        </row>
        <row r="383">
          <cell r="A383" t="str">
            <v xml:space="preserve"> </v>
          </cell>
          <cell r="B383" t="e">
            <v>#N/A</v>
          </cell>
        </row>
        <row r="384">
          <cell r="A384" t="str">
            <v xml:space="preserve"> </v>
          </cell>
          <cell r="B384" t="e">
            <v>#N/A</v>
          </cell>
        </row>
        <row r="385">
          <cell r="A385" t="str">
            <v xml:space="preserve"> </v>
          </cell>
          <cell r="B385" t="e">
            <v>#N/A</v>
          </cell>
        </row>
        <row r="386">
          <cell r="A386" t="str">
            <v xml:space="preserve"> </v>
          </cell>
          <cell r="B386" t="e">
            <v>#N/A</v>
          </cell>
        </row>
        <row r="387">
          <cell r="A387" t="str">
            <v xml:space="preserve"> </v>
          </cell>
          <cell r="B387" t="e">
            <v>#N/A</v>
          </cell>
        </row>
        <row r="388">
          <cell r="A388" t="str">
            <v xml:space="preserve"> </v>
          </cell>
          <cell r="B388" t="e">
            <v>#N/A</v>
          </cell>
        </row>
        <row r="389">
          <cell r="A389" t="str">
            <v xml:space="preserve"> </v>
          </cell>
          <cell r="B389" t="e">
            <v>#N/A</v>
          </cell>
        </row>
        <row r="390">
          <cell r="A390" t="str">
            <v xml:space="preserve"> </v>
          </cell>
          <cell r="B390" t="e">
            <v>#N/A</v>
          </cell>
        </row>
        <row r="391">
          <cell r="A391" t="str">
            <v xml:space="preserve"> </v>
          </cell>
          <cell r="B391" t="e">
            <v>#N/A</v>
          </cell>
        </row>
        <row r="392">
          <cell r="A392" t="str">
            <v xml:space="preserve"> </v>
          </cell>
          <cell r="B392" t="e">
            <v>#N/A</v>
          </cell>
        </row>
        <row r="393">
          <cell r="A393" t="str">
            <v xml:space="preserve"> </v>
          </cell>
          <cell r="B393" t="e">
            <v>#N/A</v>
          </cell>
        </row>
        <row r="394">
          <cell r="A394" t="str">
            <v xml:space="preserve"> </v>
          </cell>
          <cell r="B394" t="e">
            <v>#N/A</v>
          </cell>
        </row>
        <row r="395">
          <cell r="A395" t="str">
            <v xml:space="preserve"> </v>
          </cell>
          <cell r="B395" t="e">
            <v>#N/A</v>
          </cell>
        </row>
        <row r="396">
          <cell r="A396" t="str">
            <v xml:space="preserve"> </v>
          </cell>
          <cell r="B396" t="e">
            <v>#N/A</v>
          </cell>
        </row>
        <row r="397">
          <cell r="A397" t="str">
            <v xml:space="preserve"> </v>
          </cell>
          <cell r="B397" t="e">
            <v>#N/A</v>
          </cell>
        </row>
        <row r="398">
          <cell r="A398" t="str">
            <v xml:space="preserve"> </v>
          </cell>
          <cell r="B398" t="e">
            <v>#N/A</v>
          </cell>
        </row>
        <row r="399">
          <cell r="A399" t="str">
            <v xml:space="preserve"> </v>
          </cell>
          <cell r="B399" t="e">
            <v>#N/A</v>
          </cell>
        </row>
        <row r="400">
          <cell r="A400" t="str">
            <v xml:space="preserve"> </v>
          </cell>
          <cell r="B400" t="e">
            <v>#N/A</v>
          </cell>
        </row>
        <row r="401">
          <cell r="A401" t="str">
            <v xml:space="preserve"> </v>
          </cell>
          <cell r="B401" t="e">
            <v>#N/A</v>
          </cell>
        </row>
        <row r="402">
          <cell r="A402" t="str">
            <v xml:space="preserve"> </v>
          </cell>
          <cell r="B402" t="e">
            <v>#N/A</v>
          </cell>
        </row>
        <row r="403">
          <cell r="A403" t="str">
            <v xml:space="preserve"> </v>
          </cell>
          <cell r="B403" t="e">
            <v>#N/A</v>
          </cell>
        </row>
        <row r="404">
          <cell r="A404" t="str">
            <v xml:space="preserve"> </v>
          </cell>
          <cell r="B404" t="e">
            <v>#N/A</v>
          </cell>
        </row>
        <row r="405">
          <cell r="A405" t="str">
            <v xml:space="preserve"> </v>
          </cell>
          <cell r="B405" t="e">
            <v>#N/A</v>
          </cell>
        </row>
        <row r="406">
          <cell r="A406" t="str">
            <v xml:space="preserve"> </v>
          </cell>
          <cell r="B406" t="e">
            <v>#N/A</v>
          </cell>
        </row>
        <row r="407">
          <cell r="A407">
            <v>0</v>
          </cell>
          <cell r="B407" t="e">
            <v>#N/A</v>
          </cell>
        </row>
        <row r="408">
          <cell r="A408">
            <v>0</v>
          </cell>
          <cell r="B408" t="e">
            <v>#N/A</v>
          </cell>
        </row>
        <row r="409">
          <cell r="A409">
            <v>0</v>
          </cell>
          <cell r="B409" t="e">
            <v>#N/A</v>
          </cell>
        </row>
        <row r="410">
          <cell r="A410">
            <v>0</v>
          </cell>
          <cell r="B410" t="e">
            <v>#N/A</v>
          </cell>
        </row>
        <row r="411">
          <cell r="A411">
            <v>0</v>
          </cell>
          <cell r="B411" t="e">
            <v>#N/A</v>
          </cell>
        </row>
        <row r="412">
          <cell r="A412">
            <v>0</v>
          </cell>
          <cell r="B412" t="e">
            <v>#N/A</v>
          </cell>
        </row>
        <row r="413">
          <cell r="A413">
            <v>0</v>
          </cell>
          <cell r="B413" t="e">
            <v>#N/A</v>
          </cell>
        </row>
        <row r="414">
          <cell r="A414">
            <v>0</v>
          </cell>
          <cell r="B414" t="e">
            <v>#N/A</v>
          </cell>
        </row>
        <row r="415">
          <cell r="A415">
            <v>0</v>
          </cell>
          <cell r="B415" t="e">
            <v>#N/A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1"/>
  <sheetViews>
    <sheetView tabSelected="1" zoomScale="90" zoomScaleNormal="90" workbookViewId="0">
      <selection activeCell="A11" sqref="A11"/>
    </sheetView>
  </sheetViews>
  <sheetFormatPr defaultColWidth="9.140625" defaultRowHeight="15" x14ac:dyDescent="0.25"/>
  <cols>
    <col min="1" max="1" width="11.140625" style="46" bestFit="1" customWidth="1"/>
    <col min="2" max="2" width="5.5703125" style="26" bestFit="1" customWidth="1"/>
    <col min="3" max="3" width="22.28515625" style="16" bestFit="1" customWidth="1"/>
    <col min="4" max="4" width="14.28515625" style="16" bestFit="1" customWidth="1"/>
    <col min="5" max="5" width="10" style="16" bestFit="1" customWidth="1"/>
    <col min="6" max="6" width="13.42578125" style="16" bestFit="1" customWidth="1"/>
    <col min="7" max="8" width="16.7109375" style="16" customWidth="1"/>
    <col min="9" max="9" width="48.7109375" style="11" customWidth="1"/>
    <col min="10" max="10" width="10" style="16" bestFit="1" customWidth="1"/>
    <col min="11" max="11" width="8.42578125" style="16" bestFit="1" customWidth="1"/>
    <col min="12" max="12" width="6.42578125" style="16" bestFit="1" customWidth="1"/>
    <col min="13" max="13" width="10.140625" style="16" bestFit="1" customWidth="1"/>
    <col min="14" max="14" width="5.28515625" style="16" bestFit="1" customWidth="1"/>
    <col min="15" max="15" width="11.42578125" style="16" bestFit="1" customWidth="1"/>
    <col min="16" max="16384" width="9.140625" style="16"/>
  </cols>
  <sheetData>
    <row r="1" spans="1:17" ht="90" x14ac:dyDescent="0.25">
      <c r="A1" s="61" t="s">
        <v>7</v>
      </c>
      <c r="B1" s="77" t="s">
        <v>75</v>
      </c>
      <c r="C1" s="77"/>
      <c r="F1" s="63" t="s">
        <v>10</v>
      </c>
      <c r="G1" s="18">
        <v>42852</v>
      </c>
      <c r="H1" s="18">
        <v>42894</v>
      </c>
      <c r="J1" s="65" t="s">
        <v>33</v>
      </c>
      <c r="K1" s="65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2" t="s">
        <v>8</v>
      </c>
      <c r="B2" s="78" t="str">
        <f>VLOOKUP(B1,[2]BuildingList!A:B,2,FALSE)</f>
        <v>James F. Hardymon Communications Building</v>
      </c>
      <c r="C2" s="78"/>
      <c r="F2" s="64" t="s">
        <v>12</v>
      </c>
      <c r="G2" s="22" t="s">
        <v>58</v>
      </c>
      <c r="H2" s="22" t="s">
        <v>58</v>
      </c>
      <c r="J2" s="15">
        <f>G27-J27</f>
        <v>1</v>
      </c>
      <c r="K2" s="15">
        <f>H27-M27</f>
        <v>1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76" customFormat="1" ht="45.75" thickBot="1" x14ac:dyDescent="0.3">
      <c r="A5" s="75" t="s">
        <v>19</v>
      </c>
      <c r="B5" s="75" t="s">
        <v>14</v>
      </c>
      <c r="C5" s="66" t="s">
        <v>9</v>
      </c>
      <c r="D5" s="66" t="s">
        <v>4</v>
      </c>
      <c r="E5" s="66" t="s">
        <v>1</v>
      </c>
      <c r="F5" s="66" t="s">
        <v>11</v>
      </c>
      <c r="G5" s="66" t="s">
        <v>15</v>
      </c>
      <c r="H5" s="66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7" s="39" customFormat="1" ht="15.75" thickTop="1" x14ac:dyDescent="0.25">
      <c r="A6" s="46" t="s">
        <v>76</v>
      </c>
      <c r="B6" s="46" t="s">
        <v>78</v>
      </c>
      <c r="C6" s="40" t="s">
        <v>22</v>
      </c>
      <c r="D6" s="39" t="s">
        <v>5</v>
      </c>
      <c r="E6" s="68">
        <v>1370</v>
      </c>
      <c r="F6" s="68">
        <v>1127</v>
      </c>
      <c r="G6" s="48" t="s">
        <v>2</v>
      </c>
      <c r="H6" s="39" t="s">
        <v>2</v>
      </c>
      <c r="I6" s="40"/>
      <c r="J6" s="55" t="str">
        <f>IF(G6="No Change","N/A",IF(G6="New Tag Required",Lookup!F:F,IF(G6="Remove Old Tag",Lookup!F:F,IF(G6="N/A","N/A",""))))</f>
        <v>N/A</v>
      </c>
      <c r="K6" s="56"/>
      <c r="L6" s="55"/>
      <c r="M6" s="55" t="str">
        <f>IF(H6="No Change","N/A",IF(H6="New Tag Required",Lookup!F:F,IF(H6="Remove Old Sign",Lookup!F:F,IF(H6="N/A","N/A",""))))</f>
        <v>N/A</v>
      </c>
      <c r="N6" s="56"/>
      <c r="O6" s="55"/>
    </row>
    <row r="7" spans="1:17" s="39" customFormat="1" x14ac:dyDescent="0.25">
      <c r="A7" s="46" t="s">
        <v>77</v>
      </c>
      <c r="B7" s="46" t="s">
        <v>78</v>
      </c>
      <c r="C7" s="40" t="s">
        <v>50</v>
      </c>
      <c r="D7" s="39" t="s">
        <v>5</v>
      </c>
      <c r="E7" s="68">
        <v>0</v>
      </c>
      <c r="F7" s="68">
        <v>243</v>
      </c>
      <c r="G7" s="48" t="s">
        <v>3</v>
      </c>
      <c r="H7" s="39" t="s">
        <v>18</v>
      </c>
      <c r="I7" s="40" t="s">
        <v>83</v>
      </c>
      <c r="J7" s="55">
        <f>IF(G7="No Change","N/A",IF(G7="New Tag Required",Lookup!F:F,IF(G7="Remove Old Tag",Lookup!F:F,IF(G7="N/A","N/A",""))))</f>
        <v>0</v>
      </c>
      <c r="K7" s="56"/>
      <c r="L7" s="55"/>
      <c r="M7" s="55" t="str">
        <f>IF(H7="No Change","N/A",IF(H7="New Tag Required",Lookup!F:F,IF(H7="Remove Old Sign",Lookup!F:F,IF(H7="N/A","N/A",""))))</f>
        <v/>
      </c>
      <c r="N7" s="56"/>
      <c r="O7" s="55"/>
    </row>
    <row r="8" spans="1:17" s="39" customFormat="1" ht="15" customHeight="1" x14ac:dyDescent="0.25">
      <c r="A8" s="46"/>
      <c r="B8" s="46"/>
      <c r="C8" s="40"/>
      <c r="E8" s="68"/>
      <c r="F8" s="68"/>
      <c r="G8" s="48"/>
      <c r="I8" s="40"/>
      <c r="J8" s="55" t="str">
        <f>IF(G8="No Change","N/A",IF(G8="New Tag Required",Lookup!F:F,IF(G8="Remove Old Tag",Lookup!F:F,IF(G8="N/A","N/A",""))))</f>
        <v/>
      </c>
      <c r="K8" s="56"/>
      <c r="L8" s="55"/>
      <c r="M8" s="55" t="str">
        <f>IF(H8="No Change","N/A",IF(H8="New Tag Required",Lookup!F:F,IF(H8="Remove Old Sign",Lookup!F:F,IF(H8="N/A","N/A",""))))</f>
        <v/>
      </c>
      <c r="N8" s="56"/>
      <c r="O8" s="55"/>
    </row>
    <row r="9" spans="1:17" s="39" customFormat="1" x14ac:dyDescent="0.25">
      <c r="A9" s="57" t="s">
        <v>79</v>
      </c>
      <c r="B9" s="46" t="s">
        <v>78</v>
      </c>
      <c r="C9" s="40" t="s">
        <v>73</v>
      </c>
      <c r="D9" s="39" t="s">
        <v>5</v>
      </c>
      <c r="E9" s="69">
        <v>3472</v>
      </c>
      <c r="F9" s="69">
        <v>3295</v>
      </c>
      <c r="G9" s="48" t="s">
        <v>2</v>
      </c>
      <c r="H9" s="39" t="s">
        <v>2</v>
      </c>
      <c r="I9" s="40" t="s">
        <v>81</v>
      </c>
      <c r="J9" s="55" t="str">
        <f>IF(G9="No Change","N/A",IF(G9="New Tag Required",Lookup!F:F,IF(G9="Remove Old Tag",Lookup!F:F,IF(G9="N/A","N/A",""))))</f>
        <v>N/A</v>
      </c>
      <c r="K9" s="56"/>
      <c r="L9" s="55"/>
      <c r="M9" s="55" t="str">
        <f>IF(H9="No Change","N/A",IF(H9="New Tag Required",Lookup!F:F,IF(H9="Remove Old Sign",Lookup!F:F,IF(H9="N/A","N/A",""))))</f>
        <v>N/A</v>
      </c>
      <c r="N9" s="56"/>
      <c r="O9" s="55"/>
    </row>
    <row r="10" spans="1:17" s="39" customFormat="1" x14ac:dyDescent="0.25">
      <c r="A10" s="57" t="s">
        <v>84</v>
      </c>
      <c r="B10" s="46" t="s">
        <v>78</v>
      </c>
      <c r="C10" s="40" t="s">
        <v>73</v>
      </c>
      <c r="D10" s="39" t="s">
        <v>5</v>
      </c>
      <c r="E10" s="69">
        <v>315</v>
      </c>
      <c r="F10" s="69">
        <v>317</v>
      </c>
      <c r="G10" s="48" t="s">
        <v>2</v>
      </c>
      <c r="H10" s="39" t="s">
        <v>2</v>
      </c>
      <c r="I10" s="40"/>
      <c r="J10" s="55"/>
      <c r="K10" s="56"/>
      <c r="L10" s="55"/>
      <c r="M10" s="55"/>
      <c r="N10" s="56"/>
      <c r="O10" s="55"/>
    </row>
    <row r="11" spans="1:17" s="39" customFormat="1" x14ac:dyDescent="0.25">
      <c r="A11" s="57" t="s">
        <v>85</v>
      </c>
      <c r="B11" s="46" t="s">
        <v>78</v>
      </c>
      <c r="C11" s="40" t="s">
        <v>73</v>
      </c>
      <c r="D11" s="39" t="s">
        <v>5</v>
      </c>
      <c r="E11" s="69">
        <v>115</v>
      </c>
      <c r="F11" s="69">
        <v>114</v>
      </c>
      <c r="G11" s="48" t="s">
        <v>2</v>
      </c>
      <c r="H11" s="39" t="s">
        <v>2</v>
      </c>
      <c r="I11" s="40"/>
      <c r="J11" s="55"/>
      <c r="K11" s="56"/>
      <c r="L11" s="55"/>
      <c r="M11" s="55"/>
      <c r="N11" s="56"/>
      <c r="O11" s="55"/>
    </row>
    <row r="12" spans="1:17" s="39" customFormat="1" ht="30" customHeight="1" x14ac:dyDescent="0.25">
      <c r="A12" s="58">
        <v>110</v>
      </c>
      <c r="B12" s="46" t="s">
        <v>78</v>
      </c>
      <c r="C12" s="40" t="s">
        <v>73</v>
      </c>
      <c r="D12" s="39" t="s">
        <v>5</v>
      </c>
      <c r="E12" s="68">
        <v>116</v>
      </c>
      <c r="F12" s="68">
        <v>186</v>
      </c>
      <c r="G12" s="48" t="s">
        <v>2</v>
      </c>
      <c r="H12" s="39" t="s">
        <v>2</v>
      </c>
      <c r="I12" s="40" t="s">
        <v>82</v>
      </c>
      <c r="J12" s="55" t="str">
        <f>IF(G12="No Change","N/A",IF(G12="New Tag Required",Lookup!F:F,IF(G12="Remove Old Tag",Lookup!F:F,IF(G12="N/A","N/A",""))))</f>
        <v>N/A</v>
      </c>
      <c r="K12" s="59"/>
      <c r="L12" s="40"/>
      <c r="M12" s="55" t="str">
        <f>IF(H12="No Change","N/A",IF(H12="New Tag Required",Lookup!F:F,IF(H12="Remove Old Sign",Lookup!F:F,IF(H12="N/A","N/A",""))))</f>
        <v>N/A</v>
      </c>
      <c r="N12" s="59"/>
      <c r="O12" s="40"/>
    </row>
    <row r="13" spans="1:17" s="39" customFormat="1" ht="30" customHeight="1" x14ac:dyDescent="0.25">
      <c r="A13" s="58">
        <v>111</v>
      </c>
      <c r="B13" s="46" t="s">
        <v>78</v>
      </c>
      <c r="C13" s="40" t="s">
        <v>73</v>
      </c>
      <c r="D13" s="39" t="s">
        <v>5</v>
      </c>
      <c r="E13" s="68">
        <v>114</v>
      </c>
      <c r="F13" s="68">
        <v>194</v>
      </c>
      <c r="G13" s="48" t="s">
        <v>2</v>
      </c>
      <c r="H13" s="39" t="s">
        <v>2</v>
      </c>
      <c r="I13" s="40" t="s">
        <v>82</v>
      </c>
      <c r="J13" s="55" t="str">
        <f>IF(G13="No Change","N/A",IF(G13="New Tag Required",Lookup!F:F,IF(G13="Remove Old Tag",Lookup!F:F,IF(G13="N/A","N/A",""))))</f>
        <v>N/A</v>
      </c>
      <c r="K13" s="60"/>
      <c r="M13" s="55" t="str">
        <f>IF(H13="No Change","N/A",IF(H13="New Tag Required",Lookup!F:F,IF(H13="Remove Old Sign",Lookup!F:F,IF(H13="N/A","N/A",""))))</f>
        <v>N/A</v>
      </c>
      <c r="N13" s="59"/>
      <c r="O13" s="40"/>
    </row>
    <row r="14" spans="1:17" s="39" customFormat="1" x14ac:dyDescent="0.25">
      <c r="A14" s="58" t="s">
        <v>80</v>
      </c>
      <c r="B14" s="46" t="s">
        <v>78</v>
      </c>
      <c r="C14" s="40" t="s">
        <v>73</v>
      </c>
      <c r="D14" s="39" t="s">
        <v>5</v>
      </c>
      <c r="E14" s="68">
        <v>28</v>
      </c>
      <c r="F14" s="68">
        <v>44</v>
      </c>
      <c r="G14" s="48" t="s">
        <v>13</v>
      </c>
      <c r="H14" s="39" t="s">
        <v>13</v>
      </c>
      <c r="I14" s="40" t="s">
        <v>81</v>
      </c>
      <c r="J14" s="55"/>
      <c r="K14" s="60"/>
      <c r="M14" s="55"/>
      <c r="N14" s="59"/>
      <c r="O14" s="40"/>
    </row>
    <row r="15" spans="1:17" s="39" customFormat="1" x14ac:dyDescent="0.25">
      <c r="A15" s="58"/>
      <c r="B15" s="46"/>
      <c r="C15" s="40"/>
      <c r="E15" s="68"/>
      <c r="F15" s="68"/>
      <c r="G15" s="48"/>
      <c r="I15" s="40"/>
      <c r="J15" s="55"/>
      <c r="K15" s="60"/>
      <c r="M15" s="55"/>
      <c r="N15" s="59"/>
      <c r="O15" s="40"/>
    </row>
    <row r="16" spans="1:17" x14ac:dyDescent="0.25">
      <c r="A16" s="58"/>
      <c r="B16" s="46"/>
      <c r="C16" s="40"/>
      <c r="D16" s="39"/>
      <c r="E16" s="48"/>
      <c r="F16" s="48"/>
      <c r="G16" s="48"/>
      <c r="H16" s="39"/>
      <c r="I16" s="40"/>
      <c r="J16" s="55" t="str">
        <f>IF(G16="No Change","N/A",IF(G16="New Tag Required",Lookup!F:F,IF(G16="Remove Old Tag",Lookup!F:F,IF(G16="N/A","N/A",""))))</f>
        <v/>
      </c>
      <c r="K16" s="59"/>
      <c r="L16" s="40"/>
      <c r="M16" s="55" t="str">
        <f>IF(H16="No Change","N/A",IF(H16="New Tag Required",Lookup!F:F,IF(H16="Remove Old Sign",Lookup!F:F,IF(H16="N/A","N/A",""))))</f>
        <v/>
      </c>
      <c r="N16" s="59"/>
      <c r="O16" s="40"/>
      <c r="P16" s="39"/>
      <c r="Q16" s="39"/>
    </row>
    <row r="17" spans="1:17" x14ac:dyDescent="0.25">
      <c r="A17" s="58"/>
      <c r="B17" s="46"/>
      <c r="C17" s="40"/>
      <c r="D17" s="39"/>
      <c r="E17" s="48"/>
      <c r="F17" s="49"/>
      <c r="G17" s="48"/>
      <c r="H17" s="39"/>
      <c r="I17" s="40"/>
      <c r="J17" s="55" t="str">
        <f>IF(G17="No Change","N/A",IF(G17="New Tag Required",Lookup!F:F,IF(G17="Remove Old Tag",Lookup!F:F,IF(G17="N/A","N/A",""))))</f>
        <v/>
      </c>
      <c r="K17" s="59"/>
      <c r="L17" s="40"/>
      <c r="M17" s="55" t="str">
        <f>IF(H17="No Change","N/A",IF(H17="New Tag Required",Lookup!F:F,IF(H17="Remove Old Sign",Lookup!F:F,IF(H17="N/A","N/A",""))))</f>
        <v/>
      </c>
      <c r="N17" s="59"/>
      <c r="O17" s="40"/>
      <c r="P17" s="39"/>
      <c r="Q17" s="39"/>
    </row>
    <row r="18" spans="1:17" x14ac:dyDescent="0.25">
      <c r="A18" s="58"/>
      <c r="B18" s="46"/>
      <c r="C18" s="40"/>
      <c r="D18" s="39"/>
      <c r="E18" s="48"/>
      <c r="F18" s="48"/>
      <c r="G18" s="48"/>
      <c r="H18" s="39"/>
      <c r="I18" s="40"/>
      <c r="J18" s="55" t="str">
        <f>IF(G18="No Change","N/A",IF(G18="New Tag Required",Lookup!F:F,IF(G18="Remove Old Tag",Lookup!F:F,IF(G18="N/A","N/A",""))))</f>
        <v/>
      </c>
      <c r="K18" s="59"/>
      <c r="L18" s="40"/>
      <c r="M18" s="55" t="str">
        <f>IF(H18="No Change","N/A",IF(H18="New Tag Required",Lookup!F:F,IF(H18="Remove Old Sign",Lookup!F:F,IF(H18="N/A","N/A",""))))</f>
        <v/>
      </c>
      <c r="N18" s="59"/>
      <c r="O18" s="40"/>
      <c r="P18" s="39"/>
      <c r="Q18" s="39"/>
    </row>
    <row r="19" spans="1:17" x14ac:dyDescent="0.25">
      <c r="A19" s="58"/>
      <c r="B19" s="46"/>
      <c r="C19" s="40"/>
      <c r="D19" s="39"/>
      <c r="E19" s="48"/>
      <c r="F19" s="48"/>
      <c r="G19" s="48"/>
      <c r="H19" s="39"/>
      <c r="I19" s="40"/>
      <c r="J19" s="55" t="str">
        <f>IF(G19="No Change","N/A",IF(G19="New Tag Required",Lookup!F:F,IF(G19="Remove Old Tag",Lookup!F:F,IF(G19="N/A","N/A",""))))</f>
        <v/>
      </c>
      <c r="K19" s="60"/>
      <c r="L19" s="39"/>
      <c r="M19" s="55" t="str">
        <f>IF(H19="No Change","N/A",IF(H19="New Tag Required",Lookup!F:F,IF(H19="Remove Old Sign",Lookup!F:F,IF(H19="N/A","N/A",""))))</f>
        <v/>
      </c>
      <c r="N19" s="59"/>
      <c r="O19" s="40"/>
      <c r="P19" s="39"/>
      <c r="Q19" s="39"/>
    </row>
    <row r="20" spans="1:17" x14ac:dyDescent="0.25">
      <c r="A20" s="58"/>
      <c r="C20" s="40"/>
      <c r="D20" s="39"/>
      <c r="E20" s="48"/>
      <c r="F20" s="48"/>
      <c r="G20" s="48"/>
      <c r="H20" s="39"/>
      <c r="I20" s="40"/>
      <c r="J20" s="55" t="str">
        <f>IF(G20="No Change","N/A",IF(G20="New Tag Required",Lookup!F:F,IF(G20="Remove Old Tag",Lookup!F:F,IF(G20="N/A","N/A",""))))</f>
        <v/>
      </c>
      <c r="K20" s="60"/>
      <c r="L20" s="39"/>
      <c r="M20" s="55" t="str">
        <f>IF(H20="No Change","N/A",IF(H20="New Tag Required",Lookup!F:F,IF(H20="Remove Old Sign",Lookup!F:F,IF(H20="N/A","N/A",""))))</f>
        <v/>
      </c>
      <c r="N20" s="59"/>
      <c r="O20" s="40"/>
      <c r="P20" s="39"/>
      <c r="Q20" s="39"/>
    </row>
    <row r="21" spans="1:17" x14ac:dyDescent="0.25">
      <c r="A21" s="47"/>
      <c r="C21" s="40"/>
      <c r="D21" s="39"/>
      <c r="E21" s="48"/>
      <c r="F21" s="48"/>
      <c r="G21" s="48"/>
      <c r="H21" s="39"/>
      <c r="I21" s="40"/>
      <c r="J21" s="55" t="str">
        <f>IF(G21="No Change","N/A",IF(G21="New Tag Required",Lookup!F:F,IF(G21="Remove Old Tag",Lookup!F:F,IF(G21="N/A","N/A",""))))</f>
        <v/>
      </c>
      <c r="K21" s="60"/>
      <c r="L21" s="39"/>
      <c r="M21" s="55" t="str">
        <f>IF(H21="No Change","N/A",IF(H21="New Tag Required",Lookup!F:F,IF(H21="Remove Old Sign",Lookup!F:F,IF(H21="N/A","N/A",""))))</f>
        <v/>
      </c>
      <c r="N21" s="60"/>
      <c r="O21" s="39"/>
      <c r="P21" s="39"/>
      <c r="Q21" s="39"/>
    </row>
    <row r="22" spans="1:17" x14ac:dyDescent="0.25">
      <c r="A22" s="47"/>
      <c r="C22" s="40"/>
      <c r="D22" s="39"/>
      <c r="E22" s="48"/>
      <c r="F22" s="48"/>
      <c r="G22" s="48"/>
      <c r="H22" s="39"/>
      <c r="I22" s="40"/>
      <c r="J22" s="55" t="str">
        <f>IF(G22="No Change","N/A",IF(G22="New Tag Required",Lookup!F:F,IF(G22="Remove Old Tag",Lookup!F:F,IF(G22="N/A","N/A",""))))</f>
        <v/>
      </c>
      <c r="K22" s="60"/>
      <c r="L22" s="39"/>
      <c r="M22" s="55" t="str">
        <f>IF(H22="No Change","N/A",IF(H22="New Tag Required",Lookup!F:F,IF(H22="Remove Old Sign",Lookup!F:F,IF(H22="N/A","N/A",""))))</f>
        <v/>
      </c>
      <c r="N22" s="60"/>
      <c r="O22" s="39"/>
      <c r="P22" s="39"/>
      <c r="Q22" s="39"/>
    </row>
    <row r="23" spans="1:17" x14ac:dyDescent="0.25">
      <c r="A23" s="47"/>
      <c r="C23" s="40"/>
      <c r="D23" s="39"/>
      <c r="E23" s="48"/>
      <c r="F23" s="48"/>
      <c r="G23" s="48"/>
      <c r="H23" s="39"/>
      <c r="I23" s="40"/>
      <c r="J23" s="55" t="str">
        <f>IF(G23="No Change","N/A",IF(G23="New Tag Required",Lookup!F:F,IF(G23="Remove Old Tag",Lookup!F:F,IF(G23="N/A","N/A",""))))</f>
        <v/>
      </c>
      <c r="K23" s="60"/>
      <c r="L23" s="39"/>
      <c r="M23" s="55" t="str">
        <f>IF(H23="No Change","N/A",IF(H23="New Tag Required",Lookup!F:F,IF(H23="Remove Old Sign",Lookup!F:F,IF(H23="N/A","N/A",""))))</f>
        <v/>
      </c>
      <c r="N23" s="60"/>
      <c r="O23" s="39"/>
      <c r="P23" s="39"/>
      <c r="Q23" s="39"/>
    </row>
    <row r="24" spans="1:17" x14ac:dyDescent="0.25">
      <c r="A24" s="54"/>
      <c r="C24" s="40"/>
      <c r="D24" s="39"/>
      <c r="E24" s="48"/>
      <c r="F24" s="48"/>
      <c r="G24" s="48"/>
      <c r="H24" s="39"/>
      <c r="I24" s="40"/>
      <c r="J24" s="55" t="str">
        <f>IF(G24="No Change","N/A",IF(G24="New Tag Required",Lookup!F:F,IF(G24="Remove Old Tag",Lookup!F:F,IF(G24="N/A","N/A",""))))</f>
        <v/>
      </c>
      <c r="K24" s="60"/>
      <c r="L24" s="39"/>
      <c r="M24" s="55" t="str">
        <f>IF(H24="No Change","N/A",IF(H24="New Tag Required",Lookup!F:F,IF(H24="Remove Old Sign",Lookup!F:F,IF(H24="N/A","N/A",""))))</f>
        <v/>
      </c>
      <c r="N24" s="60"/>
      <c r="O24" s="39"/>
      <c r="P24" s="39"/>
      <c r="Q24" s="39"/>
    </row>
    <row r="25" spans="1:17" ht="15.75" thickBot="1" x14ac:dyDescent="0.3">
      <c r="A25" s="58"/>
      <c r="C25" s="40"/>
      <c r="D25" s="39"/>
      <c r="E25" s="48"/>
      <c r="F25" s="48"/>
      <c r="G25" s="48"/>
      <c r="H25" s="39"/>
      <c r="I25" s="40"/>
      <c r="J25" s="55" t="str">
        <f>IF(G25="No Change","N/A",IF(G25="New Tag Required",Lookup!F:F,IF(G25="Remove Old Tag",Lookup!F:F,IF(G25="N/A","N/A",""))))</f>
        <v/>
      </c>
      <c r="K25" s="60"/>
      <c r="L25" s="39"/>
      <c r="M25" s="55" t="str">
        <f>IF(H25="No Change","N/A",IF(H25="New Tag Required",Lookup!F:F,IF(H25="Remove Old Sign",Lookup!F:F,IF(H25="N/A","N/A",""))))</f>
        <v/>
      </c>
      <c r="N25" s="60"/>
      <c r="O25" s="39"/>
      <c r="P25" s="39"/>
      <c r="Q25" s="39"/>
    </row>
    <row r="26" spans="1:17" s="11" customFormat="1" ht="45" x14ac:dyDescent="0.25">
      <c r="A26" s="70"/>
      <c r="B26" s="71"/>
      <c r="F26" s="72"/>
      <c r="G26" s="73" t="s">
        <v>45</v>
      </c>
      <c r="H26" s="74" t="s">
        <v>46</v>
      </c>
      <c r="J26" s="67" t="s">
        <v>40</v>
      </c>
      <c r="K26" s="10"/>
      <c r="L26" s="10"/>
      <c r="M26" s="67" t="s">
        <v>41</v>
      </c>
    </row>
    <row r="27" spans="1:17" ht="15.75" thickBot="1" x14ac:dyDescent="0.3">
      <c r="A27" s="58"/>
      <c r="C27" s="11"/>
      <c r="E27" s="30"/>
      <c r="F27" s="32"/>
      <c r="G27" s="14">
        <f>COUNTIF(G6:G26,"New Tag Required")</f>
        <v>1</v>
      </c>
      <c r="H27" s="13">
        <f>COUNTIF(H6:H26,"New Sign Required")</f>
        <v>1</v>
      </c>
      <c r="J27" s="12">
        <f>COUNTIF(J6:J26,"Installed")</f>
        <v>0</v>
      </c>
      <c r="K27" s="10"/>
      <c r="L27" s="10"/>
      <c r="M27" s="12">
        <f>COUNTIF(M6:M26,"Installed")</f>
        <v>0</v>
      </c>
    </row>
    <row r="28" spans="1:17" x14ac:dyDescent="0.25">
      <c r="A28" s="58"/>
      <c r="C28" s="11"/>
      <c r="E28" s="30"/>
      <c r="F28" s="30"/>
    </row>
    <row r="29" spans="1:17" x14ac:dyDescent="0.25">
      <c r="A29" s="58"/>
      <c r="C29" s="11"/>
      <c r="E29" s="30"/>
      <c r="F29" s="30"/>
      <c r="G29" s="30"/>
    </row>
    <row r="30" spans="1:17" x14ac:dyDescent="0.25">
      <c r="A30" s="58"/>
      <c r="C30" s="11"/>
      <c r="E30" s="30"/>
      <c r="F30" s="30"/>
      <c r="G30" s="30"/>
    </row>
    <row r="31" spans="1:17" x14ac:dyDescent="0.25">
      <c r="A31" s="47"/>
      <c r="C31" s="11"/>
      <c r="E31" s="30"/>
      <c r="F31" s="30"/>
      <c r="G31" s="30"/>
    </row>
    <row r="32" spans="1:17" x14ac:dyDescent="0.25">
      <c r="A32" s="47"/>
      <c r="C32" s="11"/>
      <c r="E32" s="30"/>
      <c r="F32" s="31"/>
      <c r="G32" s="30"/>
    </row>
    <row r="33" spans="1:7" x14ac:dyDescent="0.25">
      <c r="A33" s="47"/>
      <c r="C33" s="11"/>
      <c r="E33" s="30"/>
      <c r="F33" s="30"/>
      <c r="G33" s="30"/>
    </row>
    <row r="34" spans="1:7" x14ac:dyDescent="0.25">
      <c r="A34" s="54"/>
      <c r="C34" s="11"/>
      <c r="E34" s="30"/>
      <c r="F34" s="30"/>
      <c r="G34" s="30"/>
    </row>
    <row r="35" spans="1:7" x14ac:dyDescent="0.25">
      <c r="A35" s="54"/>
      <c r="C35" s="11"/>
      <c r="E35" s="30"/>
      <c r="F35" s="30"/>
      <c r="G35" s="30"/>
    </row>
    <row r="36" spans="1:7" x14ac:dyDescent="0.25">
      <c r="A36" s="54"/>
      <c r="C36" s="11"/>
    </row>
    <row r="37" spans="1:7" x14ac:dyDescent="0.25">
      <c r="A37" s="54"/>
      <c r="C37" s="11"/>
    </row>
    <row r="38" spans="1:7" x14ac:dyDescent="0.25">
      <c r="A38" s="54"/>
      <c r="C38" s="11"/>
    </row>
    <row r="39" spans="1:7" x14ac:dyDescent="0.25">
      <c r="A39" s="54"/>
      <c r="C39" s="11"/>
    </row>
    <row r="40" spans="1:7" x14ac:dyDescent="0.25">
      <c r="A40" s="54"/>
      <c r="C40" s="11"/>
    </row>
    <row r="41" spans="1:7" x14ac:dyDescent="0.25">
      <c r="C41" s="11"/>
    </row>
    <row r="42" spans="1:7" x14ac:dyDescent="0.25">
      <c r="C42" s="11"/>
    </row>
    <row r="43" spans="1:7" x14ac:dyDescent="0.25"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181" spans="3:3" x14ac:dyDescent="0.25">
      <c r="C18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34 G9:G25">
    <cfRule type="containsText" dxfId="49" priority="124" operator="containsText" text="New Tag Required">
      <formula>NOT(ISERROR(SEARCH("New Tag Required",G9)))</formula>
    </cfRule>
  </conditionalFormatting>
  <conditionalFormatting sqref="D6 D8:D10 D15:D80 D12:D13">
    <cfRule type="containsText" dxfId="48" priority="123" operator="containsText" text="Yes">
      <formula>NOT(ISERROR(SEARCH("Yes",D6)))</formula>
    </cfRule>
  </conditionalFormatting>
  <conditionalFormatting sqref="H181:H402 H29:H37 H40:H80 H9:H25">
    <cfRule type="containsText" dxfId="47" priority="111" operator="containsText" text="New Sign Required">
      <formula>NOT(ISERROR(SEARCH("New Sign Required",H9)))</formula>
    </cfRule>
  </conditionalFormatting>
  <conditionalFormatting sqref="G29:G37 G40:G80 G9:H25">
    <cfRule type="containsText" dxfId="46" priority="110" operator="containsText" text="Action Required">
      <formula>NOT(ISERROR(SEARCH("Action Required",G9)))</formula>
    </cfRule>
  </conditionalFormatting>
  <conditionalFormatting sqref="H29:H37 H40:H80">
    <cfRule type="containsText" dxfId="45" priority="109" operator="containsText" text="Action Required">
      <formula>NOT(ISERROR(SEARCH("Action Required",H29)))</formula>
    </cfRule>
  </conditionalFormatting>
  <conditionalFormatting sqref="G6">
    <cfRule type="containsText" dxfId="44" priority="51" operator="containsText" text="New Tag Required">
      <formula>NOT(ISERROR(SEARCH("New Tag Required",G6)))</formula>
    </cfRule>
  </conditionalFormatting>
  <conditionalFormatting sqref="H6">
    <cfRule type="containsText" dxfId="43" priority="49" operator="containsText" text="New Sign Required">
      <formula>NOT(ISERROR(SEARCH("New Sign Required",H6)))</formula>
    </cfRule>
  </conditionalFormatting>
  <conditionalFormatting sqref="G6">
    <cfRule type="containsText" dxfId="42" priority="48" operator="containsText" text="Action Required">
      <formula>NOT(ISERROR(SEARCH("Action Required",G6)))</formula>
    </cfRule>
  </conditionalFormatting>
  <conditionalFormatting sqref="H6">
    <cfRule type="containsText" dxfId="41" priority="47" operator="containsText" text="Action Required">
      <formula>NOT(ISERROR(SEARCH("Action Required",H6)))</formula>
    </cfRule>
  </conditionalFormatting>
  <conditionalFormatting sqref="G6">
    <cfRule type="containsText" dxfId="40" priority="46" operator="containsText" text="New Tag Required">
      <formula>NOT(ISERROR(SEARCH("New Tag Required",G6)))</formula>
    </cfRule>
  </conditionalFormatting>
  <conditionalFormatting sqref="D6">
    <cfRule type="containsText" dxfId="39" priority="45" operator="containsText" text="Yes">
      <formula>NOT(ISERROR(SEARCH("Yes",D6)))</formula>
    </cfRule>
  </conditionalFormatting>
  <conditionalFormatting sqref="G6">
    <cfRule type="containsText" dxfId="38" priority="44" operator="containsText" text="Action Required">
      <formula>NOT(ISERROR(SEARCH("Action Required",G6)))</formula>
    </cfRule>
  </conditionalFormatting>
  <conditionalFormatting sqref="D81:D180">
    <cfRule type="containsText" dxfId="37" priority="43" operator="containsText" text="Yes">
      <formula>NOT(ISERROR(SEARCH("Yes",D81)))</formula>
    </cfRule>
  </conditionalFormatting>
  <conditionalFormatting sqref="H81:H180">
    <cfRule type="containsText" dxfId="36" priority="42" operator="containsText" text="New Sign Required">
      <formula>NOT(ISERROR(SEARCH("New Sign Required",H81)))</formula>
    </cfRule>
  </conditionalFormatting>
  <conditionalFormatting sqref="G81:G180">
    <cfRule type="containsText" dxfId="35" priority="41" operator="containsText" text="Action Required">
      <formula>NOT(ISERROR(SEARCH("Action Required",G81)))</formula>
    </cfRule>
  </conditionalFormatting>
  <conditionalFormatting sqref="H81:H180">
    <cfRule type="containsText" dxfId="34" priority="40" operator="containsText" text="Action Required">
      <formula>NOT(ISERROR(SEARCH("Action Required",H81)))</formula>
    </cfRule>
  </conditionalFormatting>
  <conditionalFormatting sqref="D7">
    <cfRule type="containsText" dxfId="33" priority="26" operator="containsText" text="Yes">
      <formula>NOT(ISERROR(SEARCH("Yes",D7)))</formula>
    </cfRule>
  </conditionalFormatting>
  <conditionalFormatting sqref="G7">
    <cfRule type="containsText" dxfId="32" priority="25" operator="containsText" text="New Tag Required">
      <formula>NOT(ISERROR(SEARCH("New Tag Required",G7)))</formula>
    </cfRule>
  </conditionalFormatting>
  <conditionalFormatting sqref="H7">
    <cfRule type="containsText" dxfId="31" priority="24" operator="containsText" text="New Sign Required">
      <formula>NOT(ISERROR(SEARCH("New Sign Required",H7)))</formula>
    </cfRule>
  </conditionalFormatting>
  <conditionalFormatting sqref="G7">
    <cfRule type="containsText" dxfId="30" priority="23" operator="containsText" text="Action Required">
      <formula>NOT(ISERROR(SEARCH("Action Required",G7)))</formula>
    </cfRule>
  </conditionalFormatting>
  <conditionalFormatting sqref="H7">
    <cfRule type="containsText" dxfId="29" priority="22" operator="containsText" text="Action Required">
      <formula>NOT(ISERROR(SEARCH("Action Required",H7)))</formula>
    </cfRule>
  </conditionalFormatting>
  <conditionalFormatting sqref="G8">
    <cfRule type="containsText" dxfId="28" priority="21" operator="containsText" text="New Tag Required">
      <formula>NOT(ISERROR(SEARCH("New Tag Required",G8)))</formula>
    </cfRule>
  </conditionalFormatting>
  <conditionalFormatting sqref="H8">
    <cfRule type="containsText" dxfId="27" priority="20" operator="containsText" text="New Sign Required">
      <formula>NOT(ISERROR(SEARCH("New Sign Required",H8)))</formula>
    </cfRule>
  </conditionalFormatting>
  <conditionalFormatting sqref="G8">
    <cfRule type="containsText" dxfId="26" priority="19" operator="containsText" text="Action Required">
      <formula>NOT(ISERROR(SEARCH("Action Required",G8)))</formula>
    </cfRule>
  </conditionalFormatting>
  <conditionalFormatting sqref="H8">
    <cfRule type="containsText" dxfId="25" priority="18" operator="containsText" text="Action Required">
      <formula>NOT(ISERROR(SEARCH("Action Required",H8)))</formula>
    </cfRule>
  </conditionalFormatting>
  <conditionalFormatting sqref="J2:N2">
    <cfRule type="cellIs" dxfId="24" priority="17" operator="notEqual">
      <formula>0</formula>
    </cfRule>
  </conditionalFormatting>
  <conditionalFormatting sqref="J6:J25">
    <cfRule type="cellIs" dxfId="23" priority="16" operator="equal">
      <formula>0</formula>
    </cfRule>
  </conditionalFormatting>
  <conditionalFormatting sqref="M6:M25">
    <cfRule type="cellIs" dxfId="22" priority="15" operator="equal">
      <formula>0</formula>
    </cfRule>
  </conditionalFormatting>
  <conditionalFormatting sqref="J6:J25 M6:M25">
    <cfRule type="cellIs" dxfId="21" priority="12" operator="equal">
      <formula>"In Progress"</formula>
    </cfRule>
    <cfRule type="cellIs" dxfId="20" priority="13" operator="equal">
      <formula>"Log Issues"</formula>
    </cfRule>
    <cfRule type="cellIs" dxfId="19" priority="14" operator="equal">
      <formula>"N/A"</formula>
    </cfRule>
  </conditionalFormatting>
  <conditionalFormatting sqref="K6:L11">
    <cfRule type="expression" dxfId="18" priority="11">
      <formula>$J6="Log Issues"</formula>
    </cfRule>
  </conditionalFormatting>
  <conditionalFormatting sqref="N6:N11">
    <cfRule type="expression" dxfId="17" priority="10">
      <formula>$M6="Log Issues"</formula>
    </cfRule>
  </conditionalFormatting>
  <conditionalFormatting sqref="H29:H37 H40:H1048576 H3:H27">
    <cfRule type="containsText" dxfId="16" priority="4" operator="containsText" text="Remove Old Sign">
      <formula>NOT(ISERROR(SEARCH("Remove Old Sign",H3)))</formula>
    </cfRule>
    <cfRule type="containsText" dxfId="15" priority="5" operator="containsText" text="Move Sign to New Location">
      <formula>NOT(ISERROR(SEARCH("Move Sign to New Location",H3)))</formula>
    </cfRule>
  </conditionalFormatting>
  <conditionalFormatting sqref="G29:G37 G40:G1048576 H1:H2 G1:G27">
    <cfRule type="containsText" dxfId="14" priority="3" operator="containsText" text="Remove Old Tag">
      <formula>NOT(ISERROR(SEARCH("Remove Old Tag",G1)))</formula>
    </cfRule>
  </conditionalFormatting>
  <conditionalFormatting sqref="D14">
    <cfRule type="containsText" dxfId="13" priority="2" operator="containsText" text="Yes">
      <formula>NOT(ISERROR(SEARCH("Yes",D14)))</formula>
    </cfRule>
  </conditionalFormatting>
  <conditionalFormatting sqref="D11">
    <cfRule type="containsText" dxfId="0" priority="1" operator="containsText" text="Yes">
      <formula>NOT(ISERROR(SEARCH("Yes",D11)))</formula>
    </cfRule>
  </conditionalFormatting>
  <dataValidations count="2">
    <dataValidation type="list" allowBlank="1" showInputMessage="1" showErrorMessage="1" sqref="H181:H385">
      <formula1>DoorSignage</formula1>
    </dataValidation>
    <dataValidation type="list" allowBlank="1" showInputMessage="1" showErrorMessage="1" sqref="D6:D5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H40:H180 H29:H37</xm:sqref>
        </x14:dataValidation>
        <x14:dataValidation type="list" allowBlank="1" showInputMessage="1" showErrorMessage="1">
          <x14:formula1>
            <xm:f>Lookup!$A$1:$A$4</xm:f>
          </x14:formula1>
          <xm:sqref>G40:G180 G29:G37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Lookup!$C$1:$C$7</xm:f>
          </x14:formula1>
          <xm:sqref>G2:H2</xm:sqref>
        </x14:dataValidation>
        <x14:dataValidation type="list" allowBlank="1" showInputMessage="1" showErrorMessage="1">
          <x14:formula1>
            <xm:f>Lookup!$A$1:$A$8</xm:f>
          </x14:formula1>
          <xm:sqref>G6:G25</xm:sqref>
        </x14:dataValidation>
        <x14:dataValidation type="list" allowBlank="1" showInputMessage="1" showErrorMessage="1">
          <x14:formula1>
            <xm:f>Lookup!$D$1:$D$10</xm:f>
          </x14:formula1>
          <xm:sqref>H6:H25</xm:sqref>
        </x14:dataValidation>
        <x14:dataValidation type="list" allowBlank="1" showInputMessage="1" showErrorMessage="1">
          <x14:formula1>
            <xm:f>Lookup!$F$1:$F$7</xm:f>
          </x14:formula1>
          <xm:sqref>J6:J25</xm:sqref>
        </x14:dataValidation>
        <x14:dataValidation type="list" allowBlank="1" showInputMessage="1" showErrorMessage="1">
          <x14:formula1>
            <xm:f>Lookup!$F$1:$F$8</xm:f>
          </x14:formula1>
          <xm:sqref>M6:M25</xm:sqref>
        </x14:dataValidation>
        <x14:dataValidation type="list" allowBlank="1" showInputMessage="1">
          <x14:formula1>
            <xm:f>Lookup!$E$1:$E$19</xm:f>
          </x14:formula1>
          <xm:sqref>C6:C180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6" sqref="B6"/>
    </sheetView>
  </sheetViews>
  <sheetFormatPr defaultColWidth="9.140625" defaultRowHeight="15" x14ac:dyDescent="0.25"/>
  <cols>
    <col min="1" max="1" width="22.42578125" style="46" bestFit="1" customWidth="1"/>
    <col min="2" max="2" width="30.140625" style="46" customWidth="1"/>
    <col min="3" max="3" width="24" style="39" customWidth="1"/>
    <col min="4" max="4" width="14.28515625" style="39" bestFit="1" customWidth="1"/>
    <col min="5" max="5" width="13.7109375" style="39" customWidth="1"/>
    <col min="6" max="6" width="13.28515625" style="39" bestFit="1" customWidth="1"/>
    <col min="7" max="8" width="18.5703125" style="39" customWidth="1"/>
    <col min="9" max="10" width="26.85546875" style="40" customWidth="1"/>
    <col min="11" max="16384" width="9.140625" style="39"/>
  </cols>
  <sheetData>
    <row r="1" spans="1:10" x14ac:dyDescent="0.25">
      <c r="A1" s="35" t="s">
        <v>7</v>
      </c>
      <c r="B1" s="36" t="str">
        <f>'KD Changes'!B1:C1</f>
        <v>0495</v>
      </c>
      <c r="C1" s="37"/>
      <c r="D1" s="17" t="s">
        <v>10</v>
      </c>
      <c r="E1" s="38">
        <f>'KD Changes'!G1</f>
        <v>42852</v>
      </c>
    </row>
    <row r="2" spans="1:10" ht="15" customHeight="1" x14ac:dyDescent="0.25">
      <c r="A2" s="41" t="s">
        <v>8</v>
      </c>
      <c r="B2" s="42" t="str">
        <f>VLOOKUP(B1,[1]BuildingList!A:B,2,FALSE)</f>
        <v>James F. Hardymon Communications Building</v>
      </c>
      <c r="C2" s="43"/>
      <c r="D2" s="44" t="s">
        <v>12</v>
      </c>
      <c r="E2" s="45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9" t="s">
        <v>86</v>
      </c>
      <c r="B6" s="80" t="s">
        <v>87</v>
      </c>
      <c r="C6" s="39" t="s">
        <v>64</v>
      </c>
      <c r="G6" s="29"/>
      <c r="H6" s="29"/>
      <c r="I6" s="39"/>
      <c r="J6" s="39"/>
    </row>
    <row r="7" spans="1:10" x14ac:dyDescent="0.25">
      <c r="A7" s="39"/>
      <c r="B7" s="39"/>
      <c r="G7" s="29"/>
      <c r="H7" s="29"/>
      <c r="I7" s="39"/>
      <c r="J7" s="39"/>
    </row>
    <row r="8" spans="1:10" ht="15" customHeight="1" x14ac:dyDescent="0.25">
      <c r="A8" s="39"/>
      <c r="B8" s="39"/>
      <c r="G8" s="29"/>
      <c r="H8" s="29"/>
      <c r="I8" s="39"/>
      <c r="J8" s="39"/>
    </row>
    <row r="9" spans="1:10" x14ac:dyDescent="0.25">
      <c r="A9" s="39"/>
      <c r="B9" s="39"/>
      <c r="G9" s="29"/>
      <c r="H9" s="29"/>
      <c r="I9" s="39"/>
      <c r="J9" s="39"/>
    </row>
    <row r="10" spans="1:10" x14ac:dyDescent="0.25">
      <c r="A10" s="39"/>
      <c r="B10" s="39"/>
      <c r="F10" s="48"/>
      <c r="G10" s="29"/>
      <c r="H10" s="29"/>
    </row>
    <row r="11" spans="1:10" x14ac:dyDescent="0.25">
      <c r="A11" s="39"/>
      <c r="B11" s="39"/>
      <c r="F11" s="48"/>
      <c r="G11" s="29"/>
      <c r="H11" s="29"/>
    </row>
    <row r="12" spans="1:10" x14ac:dyDescent="0.25">
      <c r="A12" s="39"/>
      <c r="B12" s="39"/>
      <c r="F12" s="48"/>
      <c r="G12" s="29"/>
      <c r="H12" s="29"/>
    </row>
    <row r="13" spans="1:10" x14ac:dyDescent="0.25">
      <c r="A13" s="39"/>
      <c r="B13" s="39"/>
      <c r="F13" s="48"/>
      <c r="G13" s="29"/>
      <c r="H13" s="29"/>
    </row>
    <row r="14" spans="1:10" x14ac:dyDescent="0.25">
      <c r="A14" s="39"/>
      <c r="B14" s="39"/>
      <c r="F14" s="48"/>
      <c r="G14" s="29"/>
      <c r="H14" s="29"/>
    </row>
    <row r="15" spans="1:10" x14ac:dyDescent="0.25">
      <c r="A15" s="39"/>
      <c r="B15" s="39"/>
      <c r="F15" s="48"/>
      <c r="G15" s="29"/>
      <c r="H15" s="29"/>
    </row>
    <row r="16" spans="1:10" x14ac:dyDescent="0.25">
      <c r="A16" s="39"/>
      <c r="B16" s="39"/>
      <c r="F16" s="48"/>
      <c r="G16" s="29"/>
      <c r="H16" s="29"/>
    </row>
    <row r="17" spans="1:8" x14ac:dyDescent="0.25">
      <c r="A17" s="39"/>
      <c r="B17" s="39"/>
      <c r="F17" s="48"/>
      <c r="G17" s="29"/>
      <c r="H17" s="29"/>
    </row>
    <row r="18" spans="1:8" x14ac:dyDescent="0.25">
      <c r="A18" s="39"/>
      <c r="B18" s="39"/>
      <c r="F18" s="48"/>
      <c r="G18" s="29"/>
      <c r="H18" s="29"/>
    </row>
    <row r="19" spans="1:8" x14ac:dyDescent="0.25">
      <c r="A19" s="39"/>
      <c r="B19" s="39"/>
      <c r="F19" s="48"/>
      <c r="G19" s="29"/>
      <c r="H19" s="29"/>
    </row>
    <row r="20" spans="1:8" x14ac:dyDescent="0.25">
      <c r="A20" s="39"/>
      <c r="B20" s="39"/>
      <c r="F20" s="48"/>
      <c r="G20" s="29"/>
      <c r="H20" s="29"/>
    </row>
    <row r="21" spans="1:8" x14ac:dyDescent="0.25">
      <c r="A21" s="39"/>
      <c r="B21" s="39"/>
      <c r="F21" s="49"/>
      <c r="G21" s="29"/>
      <c r="H21" s="29"/>
    </row>
    <row r="22" spans="1:8" x14ac:dyDescent="0.25">
      <c r="A22" s="39"/>
      <c r="B22" s="39"/>
      <c r="F22" s="48"/>
      <c r="G22" s="29"/>
      <c r="H22" s="29"/>
    </row>
    <row r="23" spans="1:8" x14ac:dyDescent="0.25">
      <c r="A23" s="39"/>
      <c r="B23" s="39"/>
      <c r="F23" s="48"/>
      <c r="G23" s="29"/>
      <c r="H23" s="29"/>
    </row>
    <row r="24" spans="1:8" x14ac:dyDescent="0.25">
      <c r="A24" s="39"/>
      <c r="B24" s="39"/>
      <c r="F24" s="48"/>
      <c r="G24" s="29"/>
      <c r="H24" s="29"/>
    </row>
    <row r="25" spans="1:8" x14ac:dyDescent="0.25">
      <c r="A25" s="39"/>
      <c r="B25" s="39"/>
      <c r="F25" s="48"/>
      <c r="G25" s="29"/>
      <c r="H25" s="29"/>
    </row>
    <row r="26" spans="1:8" x14ac:dyDescent="0.25">
      <c r="A26" s="39"/>
      <c r="B26" s="39"/>
      <c r="F26" s="48"/>
      <c r="G26" s="29"/>
      <c r="H26" s="29"/>
    </row>
    <row r="27" spans="1:8" x14ac:dyDescent="0.25">
      <c r="A27" s="39"/>
      <c r="B27" s="39"/>
      <c r="F27" s="48"/>
      <c r="G27" s="29"/>
      <c r="H27" s="29"/>
    </row>
    <row r="28" spans="1:8" x14ac:dyDescent="0.25">
      <c r="A28" s="39"/>
      <c r="B28" s="39"/>
      <c r="F28" s="48"/>
      <c r="G28" s="29"/>
      <c r="H28" s="29"/>
    </row>
    <row r="29" spans="1:8" x14ac:dyDescent="0.25">
      <c r="A29" s="39"/>
      <c r="B29" s="39"/>
      <c r="F29" s="48"/>
      <c r="G29" s="29"/>
      <c r="H29" s="29"/>
    </row>
    <row r="30" spans="1:8" x14ac:dyDescent="0.25">
      <c r="A30" s="39"/>
      <c r="B30" s="39"/>
      <c r="F30" s="48"/>
      <c r="G30" s="29"/>
      <c r="H30" s="29"/>
    </row>
    <row r="31" spans="1:8" x14ac:dyDescent="0.25">
      <c r="A31" s="47"/>
      <c r="E31" s="48"/>
      <c r="F31" s="48"/>
      <c r="G31" s="29"/>
      <c r="H31" s="29"/>
    </row>
    <row r="32" spans="1:8" x14ac:dyDescent="0.25">
      <c r="A32" s="47"/>
      <c r="E32" s="48"/>
      <c r="F32" s="48"/>
      <c r="G32" s="29"/>
      <c r="H32" s="29"/>
    </row>
    <row r="33" spans="1:8" x14ac:dyDescent="0.25">
      <c r="A33" s="47"/>
      <c r="E33" s="48"/>
      <c r="F33" s="48"/>
      <c r="G33" s="29"/>
      <c r="H33" s="29"/>
    </row>
    <row r="34" spans="1:8" x14ac:dyDescent="0.25">
      <c r="A34" s="47"/>
      <c r="E34" s="48"/>
      <c r="F34" s="48"/>
      <c r="G34" s="29"/>
      <c r="H34" s="29"/>
    </row>
    <row r="35" spans="1:8" x14ac:dyDescent="0.25">
      <c r="A35" s="47"/>
      <c r="E35" s="48"/>
      <c r="F35" s="48"/>
      <c r="G35" s="29"/>
      <c r="H35" s="29"/>
    </row>
    <row r="36" spans="1:8" x14ac:dyDescent="0.25">
      <c r="A36" s="47"/>
      <c r="E36" s="48"/>
      <c r="F36" s="48"/>
      <c r="G36" s="29"/>
      <c r="H36" s="29"/>
    </row>
    <row r="37" spans="1:8" x14ac:dyDescent="0.25">
      <c r="A37" s="47"/>
      <c r="E37" s="48"/>
      <c r="F37" s="48"/>
      <c r="G37" s="29"/>
      <c r="H37" s="29"/>
    </row>
    <row r="38" spans="1:8" x14ac:dyDescent="0.25">
      <c r="A38" s="47"/>
      <c r="E38" s="48"/>
      <c r="F38" s="48"/>
      <c r="G38" s="29"/>
      <c r="H38" s="29"/>
    </row>
    <row r="39" spans="1:8" x14ac:dyDescent="0.25">
      <c r="A39" s="47"/>
      <c r="E39" s="48"/>
      <c r="F39" s="48"/>
      <c r="G39" s="48"/>
    </row>
    <row r="40" spans="1:8" x14ac:dyDescent="0.25">
      <c r="A40" s="47"/>
      <c r="E40" s="48"/>
      <c r="F40" s="48"/>
      <c r="G40" s="48"/>
    </row>
    <row r="41" spans="1:8" x14ac:dyDescent="0.25">
      <c r="A41" s="50"/>
      <c r="E41" s="48"/>
      <c r="F41" s="51"/>
      <c r="G41" s="48"/>
    </row>
    <row r="42" spans="1:8" x14ac:dyDescent="0.25">
      <c r="A42" s="50"/>
      <c r="E42" s="48"/>
      <c r="F42" s="51"/>
      <c r="G42" s="48"/>
    </row>
    <row r="43" spans="1:8" x14ac:dyDescent="0.25">
      <c r="A43" s="50"/>
      <c r="E43" s="48"/>
      <c r="F43" s="52"/>
      <c r="G43" s="48"/>
    </row>
    <row r="44" spans="1:8" x14ac:dyDescent="0.25">
      <c r="A44" s="47"/>
      <c r="E44" s="48"/>
      <c r="F44" s="51"/>
      <c r="G44" s="48"/>
    </row>
    <row r="45" spans="1:8" x14ac:dyDescent="0.25">
      <c r="A45" s="47"/>
      <c r="E45" s="48"/>
      <c r="F45" s="51"/>
      <c r="G45" s="48"/>
    </row>
    <row r="46" spans="1:8" x14ac:dyDescent="0.25">
      <c r="A46" s="53"/>
      <c r="E46" s="48"/>
      <c r="F46" s="48"/>
      <c r="G46" s="48"/>
    </row>
    <row r="47" spans="1:8" x14ac:dyDescent="0.25">
      <c r="A47" s="53"/>
      <c r="E47" s="48"/>
      <c r="F47" s="48"/>
      <c r="G47" s="48"/>
    </row>
    <row r="48" spans="1:8" x14ac:dyDescent="0.25">
      <c r="A48" s="53"/>
      <c r="E48" s="48"/>
      <c r="F48" s="48"/>
      <c r="G48" s="48"/>
    </row>
    <row r="49" spans="1:7" x14ac:dyDescent="0.25">
      <c r="A49" s="53"/>
      <c r="E49" s="48"/>
      <c r="F49" s="48"/>
      <c r="G49" s="48"/>
    </row>
    <row r="50" spans="1:7" x14ac:dyDescent="0.25">
      <c r="A50" s="53"/>
      <c r="C50" s="40"/>
      <c r="E50" s="48"/>
      <c r="F50" s="49"/>
      <c r="G50" s="48"/>
    </row>
    <row r="51" spans="1:7" x14ac:dyDescent="0.25">
      <c r="A51" s="53"/>
      <c r="C51" s="40"/>
      <c r="E51" s="48"/>
      <c r="F51" s="48"/>
      <c r="G51" s="48"/>
    </row>
    <row r="52" spans="1:7" x14ac:dyDescent="0.25">
      <c r="A52" s="53"/>
      <c r="C52" s="40"/>
      <c r="E52" s="48"/>
      <c r="F52" s="48"/>
      <c r="G52" s="48"/>
    </row>
    <row r="53" spans="1:7" x14ac:dyDescent="0.25">
      <c r="A53" s="47"/>
      <c r="C53" s="40"/>
      <c r="E53" s="48"/>
      <c r="F53" s="48"/>
      <c r="G53" s="48"/>
    </row>
    <row r="54" spans="1:7" x14ac:dyDescent="0.25">
      <c r="A54" s="47"/>
      <c r="C54" s="40"/>
    </row>
    <row r="55" spans="1:7" x14ac:dyDescent="0.25">
      <c r="C55" s="40"/>
    </row>
    <row r="56" spans="1:7" x14ac:dyDescent="0.25">
      <c r="C56" s="40"/>
    </row>
    <row r="57" spans="1:7" x14ac:dyDescent="0.25">
      <c r="C57" s="40"/>
    </row>
    <row r="58" spans="1:7" x14ac:dyDescent="0.25">
      <c r="C58" s="40"/>
    </row>
    <row r="59" spans="1:7" x14ac:dyDescent="0.25">
      <c r="C59" s="40"/>
    </row>
    <row r="60" spans="1:7" x14ac:dyDescent="0.25">
      <c r="C60" s="40"/>
    </row>
    <row r="61" spans="1:7" x14ac:dyDescent="0.25">
      <c r="C61" s="40"/>
    </row>
    <row r="62" spans="1:7" x14ac:dyDescent="0.25">
      <c r="C62" s="40"/>
    </row>
    <row r="63" spans="1:7" x14ac:dyDescent="0.25">
      <c r="C63" s="40"/>
    </row>
    <row r="64" spans="1:7" x14ac:dyDescent="0.25">
      <c r="C64" s="40"/>
    </row>
    <row r="65" spans="3:3" x14ac:dyDescent="0.25">
      <c r="C65" s="40"/>
    </row>
    <row r="66" spans="3:3" x14ac:dyDescent="0.25">
      <c r="C66" s="40"/>
    </row>
    <row r="67" spans="3:3" x14ac:dyDescent="0.25">
      <c r="C67" s="40"/>
    </row>
    <row r="68" spans="3:3" x14ac:dyDescent="0.25">
      <c r="C68" s="40"/>
    </row>
    <row r="69" spans="3:3" x14ac:dyDescent="0.25">
      <c r="C69" s="40"/>
    </row>
    <row r="70" spans="3:3" x14ac:dyDescent="0.25">
      <c r="C70" s="40"/>
    </row>
    <row r="71" spans="3:3" x14ac:dyDescent="0.25">
      <c r="C71" s="40"/>
    </row>
    <row r="72" spans="3:3" x14ac:dyDescent="0.25">
      <c r="C72" s="40"/>
    </row>
    <row r="73" spans="3:3" x14ac:dyDescent="0.25">
      <c r="C73" s="40"/>
    </row>
    <row r="74" spans="3:3" x14ac:dyDescent="0.25">
      <c r="C74" s="40"/>
    </row>
    <row r="75" spans="3:3" x14ac:dyDescent="0.25">
      <c r="C75" s="40"/>
    </row>
    <row r="76" spans="3:3" x14ac:dyDescent="0.25">
      <c r="C76" s="40"/>
    </row>
    <row r="77" spans="3:3" x14ac:dyDescent="0.25">
      <c r="C77" s="40"/>
    </row>
    <row r="78" spans="3:3" x14ac:dyDescent="0.25">
      <c r="C78" s="40"/>
    </row>
    <row r="79" spans="3:3" x14ac:dyDescent="0.25">
      <c r="C79" s="40"/>
    </row>
    <row r="80" spans="3:3" x14ac:dyDescent="0.25">
      <c r="C80" s="40"/>
    </row>
    <row r="81" spans="3:3" x14ac:dyDescent="0.25">
      <c r="C81" s="40"/>
    </row>
    <row r="82" spans="3:3" x14ac:dyDescent="0.25">
      <c r="C82" s="40"/>
    </row>
    <row r="199" spans="3:3" x14ac:dyDescent="0.25">
      <c r="C199" s="39" t="s">
        <v>29</v>
      </c>
    </row>
  </sheetData>
  <sheetProtection insertRows="0" deleteRows="0" selectLockedCells="1"/>
  <conditionalFormatting sqref="G39:G52">
    <cfRule type="containsText" dxfId="12" priority="16" operator="containsText" text="New Tag Required">
      <formula>NOT(ISERROR(SEARCH("New Tag Required",G39)))</formula>
    </cfRule>
  </conditionalFormatting>
  <conditionalFormatting sqref="D49:D98">
    <cfRule type="containsText" dxfId="11" priority="15" operator="containsText" text="Yes">
      <formula>NOT(ISERROR(SEARCH("Yes",D49)))</formula>
    </cfRule>
  </conditionalFormatting>
  <conditionalFormatting sqref="H39:H98 H199:H420">
    <cfRule type="containsText" dxfId="10" priority="14" operator="containsText" text="New Sign Required">
      <formula>NOT(ISERROR(SEARCH("New Sign Required",H39)))</formula>
    </cfRule>
  </conditionalFormatting>
  <conditionalFormatting sqref="G39:G98">
    <cfRule type="containsText" dxfId="9" priority="13" operator="containsText" text="Action Required">
      <formula>NOT(ISERROR(SEARCH("Action Required",G39)))</formula>
    </cfRule>
  </conditionalFormatting>
  <conditionalFormatting sqref="H39:H98">
    <cfRule type="containsText" dxfId="8" priority="12" operator="containsText" text="Action Required">
      <formula>NOT(ISERROR(SEARCH("Action Required",H39)))</formula>
    </cfRule>
  </conditionalFormatting>
  <conditionalFormatting sqref="D99:D198">
    <cfRule type="containsText" dxfId="7" priority="7" operator="containsText" text="Yes">
      <formula>NOT(ISERROR(SEARCH("Yes",D99)))</formula>
    </cfRule>
  </conditionalFormatting>
  <conditionalFormatting sqref="H99:H198">
    <cfRule type="containsText" dxfId="6" priority="6" operator="containsText" text="New Sign Required">
      <formula>NOT(ISERROR(SEARCH("New Sign Required",H99)))</formula>
    </cfRule>
  </conditionalFormatting>
  <conditionalFormatting sqref="G99:G198">
    <cfRule type="containsText" dxfId="5" priority="5" operator="containsText" text="Action Required">
      <formula>NOT(ISERROR(SEARCH("Action Required",G99)))</formula>
    </cfRule>
  </conditionalFormatting>
  <conditionalFormatting sqref="H99:H198">
    <cfRule type="containsText" dxfId="4" priority="4" operator="containsText" text="Action Required">
      <formula>NOT(ISERROR(SEARCH("Action Required",H99)))</formula>
    </cfRule>
  </conditionalFormatting>
  <conditionalFormatting sqref="H1:H4 H39:H1048576 G5:G38">
    <cfRule type="containsText" dxfId="3" priority="2" operator="containsText" text="Remove Old Sign">
      <formula>NOT(ISERROR(SEARCH("Remove Old Sign",G1)))</formula>
    </cfRule>
    <cfRule type="containsText" dxfId="2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1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0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4" t="s">
        <v>48</v>
      </c>
    </row>
    <row r="11" spans="1:7" x14ac:dyDescent="0.25">
      <c r="E11" s="34" t="s">
        <v>32</v>
      </c>
    </row>
    <row r="12" spans="1:7" x14ac:dyDescent="0.25">
      <c r="E12" s="34" t="s">
        <v>20</v>
      </c>
    </row>
    <row r="13" spans="1:7" x14ac:dyDescent="0.25">
      <c r="E13" s="34" t="s">
        <v>24</v>
      </c>
    </row>
    <row r="14" spans="1:7" x14ac:dyDescent="0.25">
      <c r="E14" s="34" t="s">
        <v>51</v>
      </c>
    </row>
    <row r="15" spans="1:7" x14ac:dyDescent="0.25">
      <c r="E15" s="34" t="s">
        <v>49</v>
      </c>
    </row>
    <row r="16" spans="1:7" x14ac:dyDescent="0.25">
      <c r="E16" s="34" t="s">
        <v>22</v>
      </c>
    </row>
    <row r="17" spans="1:7" x14ac:dyDescent="0.25">
      <c r="E17" s="34" t="s">
        <v>26</v>
      </c>
    </row>
    <row r="18" spans="1:7" x14ac:dyDescent="0.25">
      <c r="E18" s="34" t="s">
        <v>23</v>
      </c>
    </row>
    <row r="19" spans="1:7" x14ac:dyDescent="0.25">
      <c r="E19" s="34" t="s">
        <v>25</v>
      </c>
    </row>
    <row r="20" spans="1:7" x14ac:dyDescent="0.25">
      <c r="A20" s="33"/>
      <c r="B20" s="33"/>
      <c r="C20" s="33"/>
      <c r="D20" s="33"/>
      <c r="E20" s="7"/>
      <c r="F20" s="33"/>
      <c r="G20" s="33"/>
    </row>
    <row r="21" spans="1:7" x14ac:dyDescent="0.25">
      <c r="A21" s="33"/>
      <c r="B21" s="33"/>
      <c r="C21" s="33"/>
      <c r="D21" s="33"/>
      <c r="F21" s="33"/>
      <c r="G21" s="33"/>
    </row>
    <row r="22" spans="1:7" x14ac:dyDescent="0.25">
      <c r="A22" s="33"/>
      <c r="B22" s="33"/>
      <c r="C22" s="33"/>
      <c r="D22" s="33"/>
      <c r="F22" s="33"/>
      <c r="G22" s="33"/>
    </row>
    <row r="23" spans="1:7" x14ac:dyDescent="0.25">
      <c r="A23" s="33"/>
      <c r="B23" s="33"/>
      <c r="C23" s="33"/>
      <c r="D23" s="33"/>
      <c r="F23" s="33"/>
      <c r="G23" s="33"/>
    </row>
    <row r="24" spans="1:7" x14ac:dyDescent="0.25">
      <c r="A24" s="33"/>
      <c r="B24" s="33"/>
      <c r="C24" s="33"/>
      <c r="D24" s="33"/>
      <c r="F24" s="33"/>
      <c r="G24" s="33"/>
    </row>
    <row r="25" spans="1:7" x14ac:dyDescent="0.25">
      <c r="A25" s="33"/>
      <c r="B25" s="33"/>
      <c r="C25" s="33"/>
      <c r="D25" s="33"/>
      <c r="F25" s="33"/>
      <c r="G25" s="33"/>
    </row>
    <row r="26" spans="1:7" x14ac:dyDescent="0.25">
      <c r="A26" s="33"/>
      <c r="B26" s="33"/>
      <c r="C26" s="33"/>
      <c r="D26" s="33"/>
      <c r="F26" s="33"/>
      <c r="G26" s="33"/>
    </row>
    <row r="27" spans="1:7" x14ac:dyDescent="0.25">
      <c r="A27" s="33"/>
      <c r="B27" s="33"/>
      <c r="C27" s="33"/>
      <c r="D27" s="33"/>
      <c r="F27" s="33"/>
      <c r="G27" s="33"/>
    </row>
    <row r="28" spans="1:7" x14ac:dyDescent="0.25">
      <c r="A28" s="33"/>
      <c r="B28" s="33"/>
      <c r="C28" s="33"/>
      <c r="D28" s="33"/>
      <c r="F28" s="33"/>
      <c r="G28" s="33"/>
    </row>
    <row r="29" spans="1:7" x14ac:dyDescent="0.25">
      <c r="A29" s="33"/>
      <c r="B29" s="33"/>
      <c r="C29" s="33"/>
      <c r="D29" s="33"/>
      <c r="F29" s="33"/>
      <c r="G29" s="33"/>
    </row>
    <row r="30" spans="1:7" x14ac:dyDescent="0.25">
      <c r="A30" s="33"/>
      <c r="B30" s="33"/>
      <c r="C30" s="33"/>
      <c r="D30" s="33"/>
      <c r="F30" s="33"/>
      <c r="G30" s="33"/>
    </row>
    <row r="31" spans="1:7" x14ac:dyDescent="0.25">
      <c r="A31" s="33"/>
      <c r="B31" s="33"/>
      <c r="C31" s="33"/>
      <c r="D31" s="33"/>
      <c r="F31" s="33"/>
      <c r="G31" s="33"/>
    </row>
    <row r="32" spans="1:7" x14ac:dyDescent="0.25">
      <c r="A32" s="33"/>
      <c r="B32" s="33"/>
      <c r="C32" s="33"/>
      <c r="D32" s="33"/>
      <c r="F32" s="33"/>
      <c r="G32" s="33"/>
    </row>
    <row r="33" spans="1:7" x14ac:dyDescent="0.25">
      <c r="A33" s="33"/>
      <c r="B33" s="33"/>
      <c r="C33" s="33"/>
      <c r="D33" s="33"/>
      <c r="F33" s="33"/>
      <c r="G33" s="33"/>
    </row>
    <row r="34" spans="1:7" x14ac:dyDescent="0.25">
      <c r="A34" s="33"/>
      <c r="B34" s="33"/>
      <c r="C34" s="33"/>
      <c r="D34" s="33"/>
      <c r="F34" s="33"/>
      <c r="G34" s="33"/>
    </row>
    <row r="35" spans="1:7" x14ac:dyDescent="0.25">
      <c r="A35" s="33"/>
      <c r="B35" s="33"/>
      <c r="C35" s="33"/>
      <c r="D35" s="33"/>
      <c r="F35" s="33"/>
      <c r="G35" s="33"/>
    </row>
    <row r="36" spans="1:7" x14ac:dyDescent="0.25">
      <c r="A36" s="33"/>
      <c r="B36" s="33"/>
      <c r="C36" s="33"/>
      <c r="D36" s="33"/>
      <c r="F36" s="33"/>
      <c r="G36" s="33"/>
    </row>
    <row r="37" spans="1:7" x14ac:dyDescent="0.25">
      <c r="A37" s="33"/>
      <c r="B37" s="33"/>
      <c r="C37" s="33"/>
      <c r="D37" s="33"/>
      <c r="F37" s="33"/>
      <c r="G37" s="33"/>
    </row>
    <row r="38" spans="1:7" x14ac:dyDescent="0.25">
      <c r="A38" s="33"/>
      <c r="B38" s="33"/>
      <c r="C38" s="33"/>
      <c r="D38" s="33"/>
      <c r="F38" s="33"/>
      <c r="G38" s="33"/>
    </row>
    <row r="39" spans="1:7" x14ac:dyDescent="0.25">
      <c r="A39" s="33"/>
      <c r="B39" s="33"/>
      <c r="C39" s="33"/>
      <c r="D39" s="33"/>
      <c r="F39" s="33"/>
      <c r="G39" s="33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92" workbookViewId="0">
      <selection activeCell="A298" sqref="A298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e">
        <f>VLOOKUP(A374,[6]UKBuilding_List!$A$1:$D$476,3,FALSE)</f>
        <v>#N/A</v>
      </c>
      <c r="C374" s="1"/>
    </row>
    <row r="375" spans="1:3" x14ac:dyDescent="0.25">
      <c r="A375" s="2" t="str">
        <f>([5]UKBuilding_List!A375)</f>
        <v>0688</v>
      </c>
      <c r="B375" s="3" t="e">
        <f>VLOOKUP(A375,[6]UKBuilding_List!$A$1:$D$476,3,FALSE)</f>
        <v>#N/A</v>
      </c>
      <c r="C375" s="1"/>
    </row>
    <row r="376" spans="1:3" x14ac:dyDescent="0.25">
      <c r="A376" s="2" t="str">
        <f>([5]UKBuilding_List!A376)</f>
        <v>0689</v>
      </c>
      <c r="B376" s="3" t="e">
        <f>VLOOKUP(A376,[6]UKBuilding_List!$A$1:$D$476,3,FALSE)</f>
        <v>#N/A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 t="e">
        <f>([5]UKBuilding_List!A417)</f>
        <v>#REF!</v>
      </c>
      <c r="B417" s="3" t="e">
        <f>VLOOKUP(A417,[6]UKBuilding_List!$A$1:$D$476,3,FALSE)</f>
        <v>#REF!</v>
      </c>
      <c r="C417" s="1"/>
    </row>
    <row r="418" spans="1:3" x14ac:dyDescent="0.25">
      <c r="A418" s="2" t="e">
        <f>([5]UKBuilding_List!A418)</f>
        <v>#REF!</v>
      </c>
      <c r="B418" s="3" t="e">
        <f>VLOOKUP(A418,[6]UKBuilding_List!$A$1:$D$476,3,FALSE)</f>
        <v>#REF!</v>
      </c>
      <c r="C418" s="1"/>
    </row>
    <row r="419" spans="1:3" x14ac:dyDescent="0.25">
      <c r="A419" s="2" t="e">
        <f>([5]UKBuilding_List!A419)</f>
        <v>#REF!</v>
      </c>
      <c r="B419" s="3" t="e">
        <f>VLOOKUP(A419,[6]UKBuilding_List!$A$1:$D$476,3,FALSE)</f>
        <v>#REF!</v>
      </c>
      <c r="C419" s="1"/>
    </row>
    <row r="420" spans="1:3" x14ac:dyDescent="0.25">
      <c r="A420" s="2" t="e">
        <f>([5]UKBuilding_List!A420)</f>
        <v>#REF!</v>
      </c>
      <c r="B420" s="3" t="e">
        <f>VLOOKUP(A420,[6]UKBuilding_List!$A$1:$D$476,3,FALSE)</f>
        <v>#REF!</v>
      </c>
      <c r="C420" s="1"/>
    </row>
    <row r="421" spans="1:3" x14ac:dyDescent="0.25">
      <c r="A421" s="2" t="e">
        <f>([5]UKBuilding_List!A421)</f>
        <v>#REF!</v>
      </c>
      <c r="B421" s="3" t="e">
        <f>VLOOKUP(A421,[6]UKBuilding_List!$A$1:$D$476,3,FALSE)</f>
        <v>#REF!</v>
      </c>
      <c r="C421" s="1"/>
    </row>
    <row r="422" spans="1:3" x14ac:dyDescent="0.25">
      <c r="A422" s="2" t="e">
        <f>([5]UKBuilding_List!A422)</f>
        <v>#REF!</v>
      </c>
      <c r="B422" s="3" t="e">
        <f>VLOOKUP(A422,[6]UKBuilding_List!$A$1:$D$476,3,FALSE)</f>
        <v>#REF!</v>
      </c>
      <c r="C422" s="1"/>
    </row>
    <row r="423" spans="1:3" x14ac:dyDescent="0.25">
      <c r="A423" s="2" t="e">
        <f>([5]UKBuilding_List!A423)</f>
        <v>#REF!</v>
      </c>
      <c r="B423" s="3" t="e">
        <f>VLOOKUP(A423,[6]UKBuilding_List!$A$1:$D$476,3,FALSE)</f>
        <v>#REF!</v>
      </c>
      <c r="C423" s="1"/>
    </row>
    <row r="424" spans="1:3" x14ac:dyDescent="0.25">
      <c r="A424" s="2" t="e">
        <f>([5]UKBuilding_List!A424)</f>
        <v>#REF!</v>
      </c>
      <c r="B424" s="3" t="e">
        <f>VLOOKUP(A424,[6]UKBuilding_List!$A$1:$D$476,3,FALSE)</f>
        <v>#REF!</v>
      </c>
      <c r="C424" s="1"/>
    </row>
    <row r="425" spans="1:3" x14ac:dyDescent="0.25">
      <c r="A425" s="2" t="e">
        <f>([5]UKBuilding_List!A425)</f>
        <v>#REF!</v>
      </c>
      <c r="B425" s="3" t="e">
        <f>VLOOKUP(A425,[6]UKBuilding_List!$A$1:$D$476,3,FALSE)</f>
        <v>#REF!</v>
      </c>
      <c r="C425" s="1"/>
    </row>
    <row r="426" spans="1:3" x14ac:dyDescent="0.25">
      <c r="A426" s="2" t="e">
        <f>([5]UKBuilding_List!A426)</f>
        <v>#REF!</v>
      </c>
      <c r="B426" s="3" t="e">
        <f>VLOOKUP(A426,[6]UKBuilding_List!$A$1:$D$476,3,FALSE)</f>
        <v>#REF!</v>
      </c>
      <c r="C426" s="1"/>
    </row>
    <row r="427" spans="1:3" x14ac:dyDescent="0.25">
      <c r="A427" s="2" t="e">
        <f>([5]UKBuilding_List!A427)</f>
        <v>#REF!</v>
      </c>
      <c r="B427" s="3" t="e">
        <f>VLOOKUP(A427,[6]UKBuilding_List!$A$1:$D$476,3,FALSE)</f>
        <v>#REF!</v>
      </c>
      <c r="C427" s="1"/>
    </row>
    <row r="428" spans="1:3" x14ac:dyDescent="0.25">
      <c r="A428" s="2" t="e">
        <f>([5]UKBuilding_List!A428)</f>
        <v>#REF!</v>
      </c>
      <c r="B428" s="3" t="e">
        <f>VLOOKUP(A428,[6]UKBuilding_List!$A$1:$D$476,3,FALSE)</f>
        <v>#REF!</v>
      </c>
      <c r="C428" s="1"/>
    </row>
    <row r="429" spans="1:3" x14ac:dyDescent="0.25">
      <c r="A429" s="2" t="e">
        <f>([5]UKBuilding_List!A429)</f>
        <v>#REF!</v>
      </c>
      <c r="B429" s="3" t="e">
        <f>VLOOKUP(A429,[6]UKBuilding_List!$A$1:$D$476,3,FALSE)</f>
        <v>#REF!</v>
      </c>
      <c r="C429" s="1"/>
    </row>
    <row r="430" spans="1:3" x14ac:dyDescent="0.25">
      <c r="A430" s="2" t="e">
        <f>([5]UKBuilding_List!A430)</f>
        <v>#REF!</v>
      </c>
      <c r="B430" s="3" t="e">
        <f>VLOOKUP(A430,[6]UKBuilding_List!$A$1:$D$476,3,FALSE)</f>
        <v>#REF!</v>
      </c>
      <c r="C430" s="1"/>
    </row>
    <row r="431" spans="1:3" x14ac:dyDescent="0.25">
      <c r="A431" s="2" t="e">
        <f>([5]UKBuilding_List!A431)</f>
        <v>#REF!</v>
      </c>
      <c r="B431" s="3" t="e">
        <f>VLOOKUP(A431,[6]UKBuilding_List!$A$1:$D$476,3,FALSE)</f>
        <v>#REF!</v>
      </c>
      <c r="C431" s="1"/>
    </row>
    <row r="432" spans="1:3" x14ac:dyDescent="0.25">
      <c r="A432" s="2" t="e">
        <f>([5]UKBuilding_List!A432)</f>
        <v>#REF!</v>
      </c>
      <c r="B432" s="3" t="e">
        <f>VLOOKUP(A432,[6]UKBuilding_List!$A$1:$D$476,3,FALSE)</f>
        <v>#REF!</v>
      </c>
      <c r="C432" s="1"/>
    </row>
    <row r="433" spans="1:3" x14ac:dyDescent="0.25">
      <c r="A433" s="2" t="e">
        <f>([5]UKBuilding_List!A433)</f>
        <v>#REF!</v>
      </c>
      <c r="B433" s="3" t="e">
        <f>VLOOKUP(A433,[6]UKBuilding_List!$A$1:$D$476,3,FALSE)</f>
        <v>#REF!</v>
      </c>
      <c r="C433" s="1"/>
    </row>
    <row r="434" spans="1:3" x14ac:dyDescent="0.25">
      <c r="A434" s="2" t="e">
        <f>([5]UKBuilding_List!A434)</f>
        <v>#REF!</v>
      </c>
      <c r="B434" s="3" t="e">
        <f>VLOOKUP(A434,[6]UKBuilding_List!$A$1:$D$476,3,FALSE)</f>
        <v>#REF!</v>
      </c>
      <c r="C434" s="1"/>
    </row>
    <row r="435" spans="1:3" x14ac:dyDescent="0.25">
      <c r="A435" s="2" t="e">
        <f>([5]UKBuilding_List!A435)</f>
        <v>#REF!</v>
      </c>
      <c r="B435" s="3" t="e">
        <f>VLOOKUP(A435,[6]UKBuilding_List!$A$1:$D$476,3,FALSE)</f>
        <v>#REF!</v>
      </c>
      <c r="C435" s="1"/>
    </row>
    <row r="436" spans="1:3" x14ac:dyDescent="0.25">
      <c r="A436" s="2" t="e">
        <f>([5]UKBuilding_List!A436)</f>
        <v>#REF!</v>
      </c>
      <c r="B436" s="3" t="e">
        <f>VLOOKUP(A436,[6]UKBuilding_List!$A$1:$D$476,3,FALSE)</f>
        <v>#REF!</v>
      </c>
      <c r="C436" s="1"/>
    </row>
    <row r="437" spans="1:3" x14ac:dyDescent="0.25">
      <c r="A437" s="2" t="e">
        <f>([5]UKBuilding_List!A437)</f>
        <v>#REF!</v>
      </c>
      <c r="B437" s="3" t="e">
        <f>VLOOKUP(A437,[6]UKBuilding_List!$A$1:$D$476,3,FALSE)</f>
        <v>#REF!</v>
      </c>
      <c r="C437" s="1"/>
    </row>
    <row r="438" spans="1:3" x14ac:dyDescent="0.25">
      <c r="A438" s="2" t="e">
        <f>([5]UKBuilding_List!A438)</f>
        <v>#REF!</v>
      </c>
      <c r="B438" s="3" t="e">
        <f>VLOOKUP(A438,[6]UKBuilding_List!$A$1:$D$476,3,FALSE)</f>
        <v>#REF!</v>
      </c>
      <c r="C438" s="1"/>
    </row>
    <row r="439" spans="1:3" x14ac:dyDescent="0.25">
      <c r="A439" s="2" t="e">
        <f>([5]UKBuilding_List!A439)</f>
        <v>#REF!</v>
      </c>
      <c r="B439" s="3" t="e">
        <f>VLOOKUP(A439,[6]UKBuilding_List!$A$1:$D$476,3,FALSE)</f>
        <v>#REF!</v>
      </c>
      <c r="C439" s="1"/>
    </row>
    <row r="440" spans="1:3" x14ac:dyDescent="0.25">
      <c r="A440" s="2" t="e">
        <f>([5]UKBuilding_List!A440)</f>
        <v>#REF!</v>
      </c>
      <c r="B440" s="3" t="e">
        <f>VLOOKUP(A440,[6]UKBuilding_List!$A$1:$D$476,3,FALSE)</f>
        <v>#REF!</v>
      </c>
      <c r="C440" s="1"/>
    </row>
    <row r="441" spans="1:3" x14ac:dyDescent="0.25">
      <c r="A441" s="2" t="e">
        <f>([5]UKBuilding_List!A441)</f>
        <v>#REF!</v>
      </c>
      <c r="B441" s="3" t="e">
        <f>VLOOKUP(A441,[6]UKBuilding_List!$A$1:$D$476,3,FALSE)</f>
        <v>#REF!</v>
      </c>
      <c r="C441" s="1"/>
    </row>
    <row r="442" spans="1:3" x14ac:dyDescent="0.25">
      <c r="A442" s="2" t="e">
        <f>([5]UKBuilding_List!A442)</f>
        <v>#REF!</v>
      </c>
      <c r="B442" s="3" t="e">
        <f>VLOOKUP(A442,[6]UKBuilding_List!$A$1:$D$476,3,FALSE)</f>
        <v>#REF!</v>
      </c>
      <c r="C442" s="1"/>
    </row>
    <row r="443" spans="1:3" x14ac:dyDescent="0.25">
      <c r="A443" s="2" t="e">
        <f>([5]UKBuilding_List!A443)</f>
        <v>#REF!</v>
      </c>
      <c r="B443" s="3" t="e">
        <f>VLOOKUP(A443,[6]UKBuilding_List!$A$1:$D$476,3,FALSE)</f>
        <v>#REF!</v>
      </c>
      <c r="C443" s="1"/>
    </row>
    <row r="444" spans="1:3" x14ac:dyDescent="0.25">
      <c r="A444" s="2" t="e">
        <f>([5]UKBuilding_List!A444)</f>
        <v>#REF!</v>
      </c>
      <c r="B444" s="3" t="e">
        <f>VLOOKUP(A444,[6]UKBuilding_List!$A$1:$D$476,3,FALSE)</f>
        <v>#REF!</v>
      </c>
      <c r="C444" s="1"/>
    </row>
    <row r="445" spans="1:3" x14ac:dyDescent="0.25">
      <c r="A445" s="2" t="e">
        <f>([5]UKBuilding_List!A445)</f>
        <v>#REF!</v>
      </c>
      <c r="B445" s="3" t="e">
        <f>VLOOKUP(A445,[6]UKBuilding_List!$A$1:$D$476,3,FALSE)</f>
        <v>#REF!</v>
      </c>
      <c r="C445" s="1"/>
    </row>
    <row r="446" spans="1:3" x14ac:dyDescent="0.25">
      <c r="A446" s="2" t="e">
        <f>([5]UKBuilding_List!A446)</f>
        <v>#REF!</v>
      </c>
      <c r="B446" s="3" t="e">
        <f>VLOOKUP(A446,[6]UKBuilding_List!$A$1:$D$476,3,FALSE)</f>
        <v>#REF!</v>
      </c>
      <c r="C446" s="1"/>
    </row>
    <row r="447" spans="1:3" x14ac:dyDescent="0.25">
      <c r="A447" s="2" t="e">
        <f>([5]UKBuilding_List!A447)</f>
        <v>#REF!</v>
      </c>
      <c r="B447" s="3" t="e">
        <f>VLOOKUP(A447,[6]UKBuilding_List!$A$1:$D$476,3,FALSE)</f>
        <v>#REF!</v>
      </c>
      <c r="C447" s="1"/>
    </row>
    <row r="448" spans="1:3" x14ac:dyDescent="0.25">
      <c r="A448" s="2" t="e">
        <f>([5]UKBuilding_List!A448)</f>
        <v>#REF!</v>
      </c>
      <c r="B448" s="3" t="e">
        <f>VLOOKUP(A448,[6]UKBuilding_List!$A$1:$D$476,3,FALSE)</f>
        <v>#REF!</v>
      </c>
      <c r="C448" s="1"/>
    </row>
    <row r="449" spans="1:3" x14ac:dyDescent="0.25">
      <c r="A449" s="2" t="e">
        <f>([5]UKBuilding_List!A449)</f>
        <v>#REF!</v>
      </c>
      <c r="B449" s="3" t="e">
        <f>VLOOKUP(A449,[6]UKBuilding_List!$A$1:$D$476,3,FALSE)</f>
        <v>#REF!</v>
      </c>
      <c r="C449" s="1"/>
    </row>
    <row r="450" spans="1:3" x14ac:dyDescent="0.25">
      <c r="A450" s="2" t="e">
        <f>([5]UKBuilding_List!A450)</f>
        <v>#REF!</v>
      </c>
      <c r="B450" s="3" t="e">
        <f>VLOOKUP(A450,[6]UKBuilding_List!$A$1:$D$476,3,FALSE)</f>
        <v>#REF!</v>
      </c>
      <c r="C450" s="1"/>
    </row>
    <row r="451" spans="1:3" x14ac:dyDescent="0.25">
      <c r="A451" s="2" t="e">
        <f>([5]UKBuilding_List!A451)</f>
        <v>#REF!</v>
      </c>
      <c r="B451" s="3" t="e">
        <f>VLOOKUP(A451,[6]UKBuilding_List!$A$1:$D$476,3,FALSE)</f>
        <v>#REF!</v>
      </c>
      <c r="C451" s="1"/>
    </row>
    <row r="452" spans="1:3" x14ac:dyDescent="0.25">
      <c r="A452" s="2" t="e">
        <f>([5]UKBuilding_List!A452)</f>
        <v>#REF!</v>
      </c>
      <c r="B452" s="3" t="e">
        <f>VLOOKUP(A452,[6]UKBuilding_List!$A$1:$D$476,3,FALSE)</f>
        <v>#REF!</v>
      </c>
      <c r="C452" s="1"/>
    </row>
    <row r="453" spans="1:3" x14ac:dyDescent="0.25">
      <c r="A453" s="2" t="e">
        <f>([5]UKBuilding_List!A453)</f>
        <v>#REF!</v>
      </c>
      <c r="B453" s="3" t="e">
        <f>VLOOKUP(A453,[6]UKBuilding_List!$A$1:$D$476,3,FALSE)</f>
        <v>#REF!</v>
      </c>
      <c r="C453" s="1"/>
    </row>
    <row r="454" spans="1:3" x14ac:dyDescent="0.25">
      <c r="A454" s="2" t="e">
        <f>([5]UKBuilding_List!A454)</f>
        <v>#REF!</v>
      </c>
      <c r="B454" s="3" t="e">
        <f>VLOOKUP(A454,[6]UKBuilding_List!$A$1:$D$476,3,FALSE)</f>
        <v>#REF!</v>
      </c>
      <c r="C454" s="1"/>
    </row>
    <row r="455" spans="1:3" x14ac:dyDescent="0.25">
      <c r="A455" s="2" t="e">
        <f>([5]UKBuilding_List!A455)</f>
        <v>#REF!</v>
      </c>
      <c r="B455" s="3" t="e">
        <f>VLOOKUP(A455,[6]UKBuilding_List!$A$1:$D$476,3,FALSE)</f>
        <v>#REF!</v>
      </c>
      <c r="C455" s="1"/>
    </row>
    <row r="456" spans="1:3" x14ac:dyDescent="0.25">
      <c r="A456" s="2" t="e">
        <f>([5]UKBuilding_List!A456)</f>
        <v>#REF!</v>
      </c>
      <c r="B456" s="3" t="e">
        <f>VLOOKUP(A456,[6]UKBuilding_List!$A$1:$D$476,3,FALSE)</f>
        <v>#REF!</v>
      </c>
      <c r="C456" s="1"/>
    </row>
    <row r="457" spans="1:3" x14ac:dyDescent="0.25">
      <c r="A457" s="2" t="e">
        <f>([5]UKBuilding_List!A457)</f>
        <v>#REF!</v>
      </c>
      <c r="B457" s="3" t="e">
        <f>VLOOKUP(A457,[6]UKBuilding_List!$A$1:$D$476,3,FALSE)</f>
        <v>#REF!</v>
      </c>
      <c r="C457" s="1"/>
    </row>
    <row r="458" spans="1:3" x14ac:dyDescent="0.25">
      <c r="A458" s="2" t="e">
        <f>([5]UKBuilding_List!A458)</f>
        <v>#REF!</v>
      </c>
      <c r="B458" s="3" t="e">
        <f>VLOOKUP(A458,[6]UKBuilding_List!$A$1:$D$476,3,FALSE)</f>
        <v>#REF!</v>
      </c>
      <c r="C458" s="1"/>
    </row>
    <row r="459" spans="1:3" x14ac:dyDescent="0.25">
      <c r="A459" s="2" t="e">
        <f>([5]UKBuilding_List!A459)</f>
        <v>#REF!</v>
      </c>
      <c r="B459" s="3" t="e">
        <f>VLOOKUP(A459,[6]UKBuilding_List!$A$1:$D$476,3,FALSE)</f>
        <v>#REF!</v>
      </c>
      <c r="C459" s="1"/>
    </row>
    <row r="460" spans="1:3" x14ac:dyDescent="0.25">
      <c r="A460" s="2" t="e">
        <f>([5]UKBuilding_List!A460)</f>
        <v>#REF!</v>
      </c>
      <c r="B460" s="3" t="e">
        <f>VLOOKUP(A460,[6]UKBuilding_List!$A$1:$D$476,3,FALSE)</f>
        <v>#REF!</v>
      </c>
      <c r="C460" s="1"/>
    </row>
    <row r="461" spans="1:3" x14ac:dyDescent="0.25">
      <c r="A461" s="2" t="e">
        <f>([5]UKBuilding_List!A461)</f>
        <v>#REF!</v>
      </c>
      <c r="B461" s="3" t="e">
        <f>VLOOKUP(A461,[6]UKBuilding_List!$A$1:$D$476,3,FALSE)</f>
        <v>#REF!</v>
      </c>
      <c r="C461" s="1"/>
    </row>
    <row r="462" spans="1:3" x14ac:dyDescent="0.25">
      <c r="A462" s="2" t="e">
        <f>([5]UKBuilding_List!A462)</f>
        <v>#REF!</v>
      </c>
      <c r="B462" s="3" t="e">
        <f>VLOOKUP(A462,[6]UKBuilding_List!$A$1:$D$476,3,FALSE)</f>
        <v>#REF!</v>
      </c>
      <c r="C462" s="1"/>
    </row>
    <row r="463" spans="1:3" x14ac:dyDescent="0.25">
      <c r="A463" s="2" t="e">
        <f>([5]UKBuilding_List!A463)</f>
        <v>#REF!</v>
      </c>
      <c r="B463" s="3" t="e">
        <f>VLOOKUP(A463,[6]UKBuilding_List!$A$1:$D$476,3,FALSE)</f>
        <v>#REF!</v>
      </c>
      <c r="C463" s="1"/>
    </row>
    <row r="464" spans="1:3" x14ac:dyDescent="0.25">
      <c r="A464" s="2" t="e">
        <f>([5]UKBuilding_List!A464)</f>
        <v>#REF!</v>
      </c>
      <c r="B464" s="3" t="e">
        <f>VLOOKUP(A464,[6]UKBuilding_List!$A$1:$D$476,3,FALSE)</f>
        <v>#REF!</v>
      </c>
      <c r="C464" s="1"/>
    </row>
    <row r="465" spans="1:3" x14ac:dyDescent="0.25">
      <c r="A465" s="2" t="e">
        <f>([5]UKBuilding_List!A465)</f>
        <v>#REF!</v>
      </c>
      <c r="B465" s="3" t="e">
        <f>VLOOKUP(A465,[6]UKBuilding_List!$A$1:$D$476,3,FALSE)</f>
        <v>#REF!</v>
      </c>
      <c r="C465" s="1"/>
    </row>
    <row r="466" spans="1:3" x14ac:dyDescent="0.25">
      <c r="A466" s="2" t="e">
        <f>([5]UKBuilding_List!A466)</f>
        <v>#REF!</v>
      </c>
      <c r="B466" s="3" t="e">
        <f>VLOOKUP(A466,[6]UKBuilding_List!$A$1:$D$476,3,FALSE)</f>
        <v>#REF!</v>
      </c>
      <c r="C466" s="1"/>
    </row>
    <row r="467" spans="1:3" x14ac:dyDescent="0.25">
      <c r="A467" s="2" t="e">
        <f>([5]UKBuilding_List!A467)</f>
        <v>#REF!</v>
      </c>
      <c r="B467" s="3" t="e">
        <f>VLOOKUP(A467,[6]UKBuilding_List!$A$1:$D$476,3,FALSE)</f>
        <v>#REF!</v>
      </c>
      <c r="C467" s="1"/>
    </row>
    <row r="468" spans="1:3" x14ac:dyDescent="0.25">
      <c r="A468" s="2" t="e">
        <f>([5]UKBuilding_List!A468)</f>
        <v>#REF!</v>
      </c>
      <c r="B468" s="3" t="e">
        <f>VLOOKUP(A468,[6]UKBuilding_List!$A$1:$D$476,3,FALSE)</f>
        <v>#REF!</v>
      </c>
      <c r="C468" s="1"/>
    </row>
    <row r="469" spans="1:3" x14ac:dyDescent="0.25">
      <c r="A469" s="2" t="e">
        <f>([5]UKBuilding_List!A469)</f>
        <v>#REF!</v>
      </c>
      <c r="B469" s="3" t="e">
        <f>VLOOKUP(A469,[6]UKBuilding_List!$A$1:$D$476,3,FALSE)</f>
        <v>#REF!</v>
      </c>
      <c r="C469" s="1"/>
    </row>
    <row r="470" spans="1:3" x14ac:dyDescent="0.25">
      <c r="A470" s="2" t="e">
        <f>([5]UKBuilding_List!A470)</f>
        <v>#REF!</v>
      </c>
      <c r="B470" s="3" t="e">
        <f>VLOOKUP(A470,[6]UKBuilding_List!$A$1:$D$476,3,FALSE)</f>
        <v>#REF!</v>
      </c>
      <c r="C470" s="1"/>
    </row>
    <row r="471" spans="1:3" x14ac:dyDescent="0.25">
      <c r="A471" s="2" t="e">
        <f>([5]UKBuilding_List!A471)</f>
        <v>#REF!</v>
      </c>
      <c r="B471" s="3" t="e">
        <f>VLOOKUP(A471,[6]UKBuilding_List!$A$1:$D$476,3,FALSE)</f>
        <v>#REF!</v>
      </c>
      <c r="C471" s="1"/>
    </row>
    <row r="472" spans="1:3" x14ac:dyDescent="0.25">
      <c r="A472" s="2" t="e">
        <f>([5]UKBuilding_List!A472)</f>
        <v>#REF!</v>
      </c>
      <c r="B472" s="3" t="e">
        <f>VLOOKUP(A472,[6]UKBuilding_List!$A$1:$D$476,3,FALSE)</f>
        <v>#REF!</v>
      </c>
      <c r="C472" s="1"/>
    </row>
    <row r="473" spans="1:3" x14ac:dyDescent="0.25">
      <c r="A473" s="2" t="e">
        <f>([5]UKBuilding_List!A473)</f>
        <v>#REF!</v>
      </c>
      <c r="B473" s="3" t="e">
        <f>VLOOKUP(A473,[6]UKBuilding_List!$A$1:$D$476,3,FALSE)</f>
        <v>#REF!</v>
      </c>
      <c r="C473" s="1"/>
    </row>
    <row r="474" spans="1:3" x14ac:dyDescent="0.25">
      <c r="A474" s="2" t="e">
        <f>([5]UKBuilding_List!A474)</f>
        <v>#REF!</v>
      </c>
      <c r="B474" s="3" t="e">
        <f>VLOOKUP(A474,[6]UKBuilding_List!$A$1:$D$476,3,FALSE)</f>
        <v>#REF!</v>
      </c>
      <c r="C474" s="1"/>
    </row>
    <row r="475" spans="1:3" x14ac:dyDescent="0.25">
      <c r="A475" s="2" t="e">
        <f>([5]UKBuilding_List!A475)</f>
        <v>#REF!</v>
      </c>
      <c r="B475" s="3" t="e">
        <f>VLOOKUP(A475,[6]UKBuilding_List!$A$1:$D$476,3,FALSE)</f>
        <v>#REF!</v>
      </c>
      <c r="C475" s="1"/>
    </row>
    <row r="476" spans="1:3" x14ac:dyDescent="0.25">
      <c r="A476" s="2" t="e">
        <f>([5]UKBuilding_List!A476)</f>
        <v>#REF!</v>
      </c>
      <c r="B476" s="3" t="e">
        <f>VLOOKUP(A476,[6]UKBuilding_List!$A$1:$D$476,3,FALSE)</f>
        <v>#REF!</v>
      </c>
      <c r="C476" s="1"/>
    </row>
    <row r="477" spans="1:3" x14ac:dyDescent="0.25">
      <c r="A477" s="2" t="e">
        <f>([5]UKBuilding_List!A477)</f>
        <v>#REF!</v>
      </c>
      <c r="B477" s="3" t="e">
        <f>VLOOKUP(A477,[6]UKBuilding_List!$A$1:$D$476,3,FALSE)</f>
        <v>#REF!</v>
      </c>
      <c r="C477" s="1"/>
    </row>
    <row r="478" spans="1:3" x14ac:dyDescent="0.25">
      <c r="A478" s="2" t="e">
        <f>([5]UKBuilding_List!A478)</f>
        <v>#REF!</v>
      </c>
      <c r="B478" s="3" t="e">
        <f>VLOOKUP(A478,[6]UKBuilding_List!$A$1:$D$476,3,FALSE)</f>
        <v>#REF!</v>
      </c>
      <c r="C478" s="1"/>
    </row>
    <row r="479" spans="1:3" x14ac:dyDescent="0.25">
      <c r="A479" s="2" t="e">
        <f>([5]UKBuilding_List!A479)</f>
        <v>#REF!</v>
      </c>
      <c r="B479" s="3" t="e">
        <f>VLOOKUP(A479,[6]UKBuilding_List!$A$1:$D$476,3,FALSE)</f>
        <v>#REF!</v>
      </c>
      <c r="C479" s="1"/>
    </row>
    <row r="480" spans="1:3" x14ac:dyDescent="0.25">
      <c r="A480" s="2" t="e">
        <f>([5]UKBuilding_List!A480)</f>
        <v>#REF!</v>
      </c>
      <c r="B480" s="3" t="e">
        <f>VLOOKUP(A480,[6]UKBuilding_List!$A$1:$D$476,3,FALSE)</f>
        <v>#REF!</v>
      </c>
      <c r="C480" s="1"/>
    </row>
    <row r="481" spans="1:3" x14ac:dyDescent="0.25">
      <c r="A481" s="2" t="e">
        <f>([5]UKBuilding_List!A481)</f>
        <v>#REF!</v>
      </c>
      <c r="B481" s="3" t="e">
        <f>VLOOKUP(A481,[6]UKBuilding_List!$A$1:$D$476,3,FALSE)</f>
        <v>#REF!</v>
      </c>
      <c r="C481" s="1"/>
    </row>
    <row r="482" spans="1:3" x14ac:dyDescent="0.25">
      <c r="A482" s="2" t="e">
        <f>([5]UKBuilding_List!A482)</f>
        <v>#REF!</v>
      </c>
      <c r="B482" s="3" t="e">
        <f>VLOOKUP(A482,[6]UKBuilding_List!$A$1:$D$476,3,FALSE)</f>
        <v>#REF!</v>
      </c>
      <c r="C482" s="1"/>
    </row>
    <row r="483" spans="1:3" x14ac:dyDescent="0.25">
      <c r="A483" s="2" t="e">
        <f>([5]UKBuilding_List!A483)</f>
        <v>#REF!</v>
      </c>
      <c r="B483" s="3" t="e">
        <f>VLOOKUP(A483,[6]UKBuilding_List!$A$1:$D$476,3,FALSE)</f>
        <v>#REF!</v>
      </c>
      <c r="C483" s="1"/>
    </row>
    <row r="484" spans="1:3" x14ac:dyDescent="0.25">
      <c r="A484" s="2" t="e">
        <f>([5]UKBuilding_List!A484)</f>
        <v>#REF!</v>
      </c>
      <c r="B484" s="3" t="e">
        <f>VLOOKUP(A484,[6]UKBuilding_List!$A$1:$D$476,3,FALSE)</f>
        <v>#REF!</v>
      </c>
      <c r="C484" s="1"/>
    </row>
    <row r="485" spans="1:3" x14ac:dyDescent="0.25">
      <c r="A485" s="2" t="e">
        <f>([5]UKBuilding_List!A485)</f>
        <v>#REF!</v>
      </c>
      <c r="B485" s="3" t="e">
        <f>VLOOKUP(A485,[6]UKBuilding_List!$A$1:$D$476,3,FALSE)</f>
        <v>#REF!</v>
      </c>
      <c r="C485" s="1"/>
    </row>
    <row r="486" spans="1:3" x14ac:dyDescent="0.25">
      <c r="A486" s="2" t="e">
        <f>([5]UKBuilding_List!A486)</f>
        <v>#REF!</v>
      </c>
      <c r="B486" s="3" t="e">
        <f>VLOOKUP(A486,[6]UKBuilding_List!$A$1:$D$476,3,FALSE)</f>
        <v>#REF!</v>
      </c>
      <c r="C486" s="1"/>
    </row>
    <row r="487" spans="1:3" x14ac:dyDescent="0.25">
      <c r="A487" s="2" t="e">
        <f>([5]UKBuilding_List!A487)</f>
        <v>#REF!</v>
      </c>
      <c r="B487" s="3" t="e">
        <f>VLOOKUP(A487,[6]UKBuilding_List!$A$1:$D$476,3,FALSE)</f>
        <v>#REF!</v>
      </c>
      <c r="C487" s="1"/>
    </row>
    <row r="488" spans="1:3" x14ac:dyDescent="0.25">
      <c r="A488" s="2" t="e">
        <f>([5]UKBuilding_List!A488)</f>
        <v>#REF!</v>
      </c>
      <c r="B488" s="3" t="e">
        <f>VLOOKUP(A488,[6]UKBuilding_List!$A$1:$D$476,3,FALSE)</f>
        <v>#REF!</v>
      </c>
      <c r="C488" s="1"/>
    </row>
    <row r="489" spans="1:3" x14ac:dyDescent="0.25">
      <c r="A489" s="2" t="e">
        <f>([5]UKBuilding_List!A489)</f>
        <v>#REF!</v>
      </c>
      <c r="B489" s="3" t="e">
        <f>VLOOKUP(A489,[6]UKBuilding_List!$A$1:$D$476,3,FALSE)</f>
        <v>#REF!</v>
      </c>
      <c r="C489" s="1"/>
    </row>
    <row r="490" spans="1:3" x14ac:dyDescent="0.25">
      <c r="A490" s="2" t="e">
        <f>([5]UKBuilding_List!A490)</f>
        <v>#REF!</v>
      </c>
      <c r="B490" s="3" t="e">
        <f>VLOOKUP(A490,[6]UKBuilding_List!$A$1:$D$476,3,FALSE)</f>
        <v>#REF!</v>
      </c>
      <c r="C490" s="1"/>
    </row>
    <row r="491" spans="1:3" x14ac:dyDescent="0.25">
      <c r="A491" s="2" t="e">
        <f>([5]UKBuilding_List!A491)</f>
        <v>#REF!</v>
      </c>
      <c r="B491" s="3" t="e">
        <f>VLOOKUP(A491,[6]UKBuilding_List!$A$1:$D$476,3,FALSE)</f>
        <v>#REF!</v>
      </c>
      <c r="C491" s="1"/>
    </row>
    <row r="492" spans="1:3" x14ac:dyDescent="0.25">
      <c r="A492" s="2" t="e">
        <f>([5]UKBuilding_List!A492)</f>
        <v>#REF!</v>
      </c>
      <c r="B492" s="3" t="e">
        <f>VLOOKUP(A492,[6]UKBuilding_List!$A$1:$D$476,3,FALSE)</f>
        <v>#REF!</v>
      </c>
      <c r="C492" s="1"/>
    </row>
    <row r="493" spans="1:3" x14ac:dyDescent="0.25">
      <c r="A493" s="2" t="e">
        <f>([5]UKBuilding_List!A493)</f>
        <v>#REF!</v>
      </c>
      <c r="B493" s="3" t="e">
        <f>VLOOKUP(A493,[6]UKBuilding_List!$A$1:$D$476,3,FALSE)</f>
        <v>#REF!</v>
      </c>
      <c r="C493" s="1"/>
    </row>
    <row r="494" spans="1:3" x14ac:dyDescent="0.25">
      <c r="A494" s="2" t="e">
        <f>([5]UKBuilding_List!A494)</f>
        <v>#REF!</v>
      </c>
      <c r="B494" s="3" t="e">
        <f>VLOOKUP(A494,[6]UKBuilding_List!$A$1:$D$476,3,FALSE)</f>
        <v>#REF!</v>
      </c>
      <c r="C494" s="1"/>
    </row>
    <row r="495" spans="1:3" x14ac:dyDescent="0.25">
      <c r="A495" s="2" t="e">
        <f>([5]UKBuilding_List!A495)</f>
        <v>#REF!</v>
      </c>
      <c r="B495" s="3" t="e">
        <f>VLOOKUP(A495,[6]UKBuilding_List!$A$1:$D$476,3,FALSE)</f>
        <v>#REF!</v>
      </c>
      <c r="C495" s="1"/>
    </row>
    <row r="496" spans="1:3" x14ac:dyDescent="0.25">
      <c r="A496" s="2" t="e">
        <f>([5]UKBuilding_List!A496)</f>
        <v>#REF!</v>
      </c>
      <c r="B496" s="3" t="e">
        <f>VLOOKUP(A496,[6]UKBuilding_List!$A$1:$D$476,3,FALSE)</f>
        <v>#REF!</v>
      </c>
      <c r="C496" s="1"/>
    </row>
    <row r="497" spans="1:3" x14ac:dyDescent="0.25">
      <c r="A497" s="2" t="e">
        <f>([5]UKBuilding_List!A497)</f>
        <v>#REF!</v>
      </c>
      <c r="B497" s="3" t="e">
        <f>VLOOKUP(A497,[6]UKBuilding_List!$A$1:$D$476,3,FALSE)</f>
        <v>#REF!</v>
      </c>
      <c r="C497" s="1"/>
    </row>
    <row r="498" spans="1:3" x14ac:dyDescent="0.25">
      <c r="A498" s="2" t="e">
        <f>([5]UKBuilding_List!A498)</f>
        <v>#REF!</v>
      </c>
      <c r="B498" s="3" t="e">
        <f>VLOOKUP(A498,[6]UKBuilding_List!$A$1:$D$476,3,FALSE)</f>
        <v>#REF!</v>
      </c>
      <c r="C498" s="1"/>
    </row>
    <row r="499" spans="1:3" x14ac:dyDescent="0.25">
      <c r="A499" s="2" t="e">
        <f>([5]UKBuilding_List!A499)</f>
        <v>#REF!</v>
      </c>
      <c r="B499" s="3" t="e">
        <f>VLOOKUP(A499,[6]UKBuilding_List!$A$1:$D$476,3,FALSE)</f>
        <v>#REF!</v>
      </c>
      <c r="C499" s="1"/>
    </row>
    <row r="500" spans="1:3" x14ac:dyDescent="0.25">
      <c r="A500" s="2" t="e">
        <f>([5]UKBuilding_List!A500)</f>
        <v>#REF!</v>
      </c>
      <c r="B500" s="3" t="e">
        <f>VLOOKUP(A500,[6]UKBuilding_List!$A$1:$D$476,3,FALSE)</f>
        <v>#REF!</v>
      </c>
      <c r="C500" s="1"/>
    </row>
    <row r="501" spans="1:3" x14ac:dyDescent="0.25">
      <c r="A501" s="2" t="e">
        <f>([5]UKBuilding_List!A501)</f>
        <v>#REF!</v>
      </c>
      <c r="B501" s="3" t="e">
        <f>VLOOKUP(A501,[6]UKBuilding_List!$A$1:$D$476,3,FALSE)</f>
        <v>#REF!</v>
      </c>
      <c r="C501" s="1"/>
    </row>
    <row r="502" spans="1:3" x14ac:dyDescent="0.25">
      <c r="A502" s="2" t="e">
        <f>([5]UKBuilding_List!A502)</f>
        <v>#REF!</v>
      </c>
      <c r="B502" s="3" t="e">
        <f>VLOOKUP(A502,[6]UKBuilding_List!$A$1:$D$476,3,FALSE)</f>
        <v>#REF!</v>
      </c>
      <c r="C502" s="1"/>
    </row>
    <row r="503" spans="1:3" x14ac:dyDescent="0.25">
      <c r="A503" s="2" t="e">
        <f>([5]UKBuilding_List!A503)</f>
        <v>#REF!</v>
      </c>
      <c r="B503" s="3" t="e">
        <f>VLOOKUP(A503,[6]UKBuilding_List!$A$1:$D$476,3,FALSE)</f>
        <v>#REF!</v>
      </c>
      <c r="C503" s="1"/>
    </row>
    <row r="504" spans="1:3" x14ac:dyDescent="0.25">
      <c r="A504" s="2" t="e">
        <f>([5]UKBuilding_List!A504)</f>
        <v>#REF!</v>
      </c>
      <c r="B504" s="3" t="e">
        <f>VLOOKUP(A504,[6]UKBuilding_List!$A$1:$D$476,3,FALSE)</f>
        <v>#REF!</v>
      </c>
      <c r="C504" s="1"/>
    </row>
    <row r="505" spans="1:3" x14ac:dyDescent="0.25">
      <c r="A505" s="2" t="e">
        <f>([5]UKBuilding_List!A505)</f>
        <v>#REF!</v>
      </c>
      <c r="B505" s="3" t="e">
        <f>VLOOKUP(A505,[6]UKBuilding_List!$A$1:$D$476,3,FALSE)</f>
        <v>#REF!</v>
      </c>
      <c r="C505" s="1"/>
    </row>
    <row r="506" spans="1:3" x14ac:dyDescent="0.25">
      <c r="A506" s="2" t="e">
        <f>([5]UKBuilding_List!A506)</f>
        <v>#REF!</v>
      </c>
      <c r="B506" s="3" t="e">
        <f>VLOOKUP(A506,[6]UKBuilding_List!$A$1:$D$476,3,FALSE)</f>
        <v>#REF!</v>
      </c>
      <c r="C506" s="1"/>
    </row>
    <row r="507" spans="1:3" x14ac:dyDescent="0.25">
      <c r="A507" s="2" t="e">
        <f>([5]UKBuilding_List!A507)</f>
        <v>#REF!</v>
      </c>
      <c r="B507" s="3" t="e">
        <f>VLOOKUP(A507,[6]UKBuilding_List!$A$1:$D$476,3,FALSE)</f>
        <v>#REF!</v>
      </c>
      <c r="C507" s="1"/>
    </row>
    <row r="508" spans="1:3" x14ac:dyDescent="0.25">
      <c r="A508" s="2" t="e">
        <f>([5]UKBuilding_List!A508)</f>
        <v>#REF!</v>
      </c>
      <c r="B508" s="3" t="e">
        <f>VLOOKUP(A508,[6]UKBuilding_List!$A$1:$D$476,3,FALSE)</f>
        <v>#REF!</v>
      </c>
      <c r="C508" s="1"/>
    </row>
    <row r="509" spans="1:3" x14ac:dyDescent="0.25">
      <c r="A509" s="2" t="e">
        <f>([5]UKBuilding_List!A509)</f>
        <v>#REF!</v>
      </c>
      <c r="B509" s="3" t="e">
        <f>VLOOKUP(A509,[6]UKBuilding_List!$A$1:$D$476,3,FALSE)</f>
        <v>#REF!</v>
      </c>
      <c r="C509" s="1"/>
    </row>
    <row r="510" spans="1:3" x14ac:dyDescent="0.25">
      <c r="A510" s="2" t="e">
        <f>([5]UKBuilding_List!A510)</f>
        <v>#REF!</v>
      </c>
      <c r="B510" s="3" t="e">
        <f>VLOOKUP(A510,[6]UKBuilding_List!$A$1:$D$476,3,FALSE)</f>
        <v>#REF!</v>
      </c>
      <c r="C510" s="1"/>
    </row>
    <row r="511" spans="1:3" x14ac:dyDescent="0.25">
      <c r="A511" s="2" t="e">
        <f>([5]UKBuilding_List!A511)</f>
        <v>#REF!</v>
      </c>
      <c r="B511" s="3" t="e">
        <f>VLOOKUP(A511,[6]UKBuilding_List!$A$1:$D$476,3,FALSE)</f>
        <v>#REF!</v>
      </c>
      <c r="C511" s="1"/>
    </row>
    <row r="512" spans="1:3" x14ac:dyDescent="0.25">
      <c r="A512" s="2" t="e">
        <f>([5]UKBuilding_List!A512)</f>
        <v>#REF!</v>
      </c>
      <c r="B512" s="3" t="e">
        <f>VLOOKUP(A512,[6]UKBuilding_List!$A$1:$D$476,3,FALSE)</f>
        <v>#REF!</v>
      </c>
      <c r="C512" s="1"/>
    </row>
    <row r="513" spans="1:3" x14ac:dyDescent="0.25">
      <c r="A513" s="2" t="e">
        <f>([5]UKBuilding_List!A513)</f>
        <v>#REF!</v>
      </c>
      <c r="B513" s="3" t="e">
        <f>VLOOKUP(A513,[6]UKBuilding_List!$A$1:$D$476,3,FALSE)</f>
        <v>#REF!</v>
      </c>
      <c r="C513" s="1"/>
    </row>
    <row r="514" spans="1:3" x14ac:dyDescent="0.25">
      <c r="A514" s="2" t="e">
        <f>([5]UKBuilding_List!A514)</f>
        <v>#REF!</v>
      </c>
      <c r="B514" s="3" t="e">
        <f>VLOOKUP(A514,[6]UKBuilding_List!$A$1:$D$476,3,FALSE)</f>
        <v>#REF!</v>
      </c>
      <c r="C514" s="1"/>
    </row>
    <row r="515" spans="1:3" x14ac:dyDescent="0.25">
      <c r="A515" s="2" t="e">
        <f>([5]UKBuilding_List!A515)</f>
        <v>#REF!</v>
      </c>
      <c r="B515" s="3" t="e">
        <f>VLOOKUP(A515,[6]UKBuilding_List!$A$1:$D$476,3,FALSE)</f>
        <v>#REF!</v>
      </c>
      <c r="C515" s="1"/>
    </row>
    <row r="516" spans="1:3" x14ac:dyDescent="0.25">
      <c r="A516" s="2" t="e">
        <f>([5]UKBuilding_List!A516)</f>
        <v>#REF!</v>
      </c>
      <c r="B516" s="3" t="e">
        <f>VLOOKUP(A516,[6]UKBuilding_List!$A$1:$D$476,3,FALSE)</f>
        <v>#REF!</v>
      </c>
      <c r="C516" s="1"/>
    </row>
    <row r="517" spans="1:3" x14ac:dyDescent="0.25">
      <c r="A517" s="2" t="e">
        <f>([5]UKBuilding_List!A517)</f>
        <v>#REF!</v>
      </c>
      <c r="B517" s="3" t="e">
        <f>VLOOKUP(A517,[6]UKBuilding_List!$A$1:$D$476,3,FALSE)</f>
        <v>#REF!</v>
      </c>
      <c r="C517" s="1"/>
    </row>
    <row r="518" spans="1:3" x14ac:dyDescent="0.25">
      <c r="A518" s="2" t="e">
        <f>([5]UKBuilding_List!A518)</f>
        <v>#REF!</v>
      </c>
      <c r="B518" s="3" t="e">
        <f>VLOOKUP(A518,[6]UKBuilding_List!$A$1:$D$476,3,FALSE)</f>
        <v>#REF!</v>
      </c>
      <c r="C518" s="1"/>
    </row>
    <row r="519" spans="1:3" x14ac:dyDescent="0.25">
      <c r="A519" s="2" t="e">
        <f>([5]UKBuilding_List!A519)</f>
        <v>#REF!</v>
      </c>
      <c r="B519" s="3" t="e">
        <f>VLOOKUP(A519,[6]UKBuilding_List!$A$1:$D$476,3,FALSE)</f>
        <v>#REF!</v>
      </c>
      <c r="C519" s="1"/>
    </row>
    <row r="520" spans="1:3" x14ac:dyDescent="0.25">
      <c r="A520" s="2" t="e">
        <f>([5]UKBuilding_List!A520)</f>
        <v>#REF!</v>
      </c>
      <c r="B520" s="3" t="e">
        <f>VLOOKUP(A520,[6]UKBuilding_List!$A$1:$D$476,3,FALSE)</f>
        <v>#REF!</v>
      </c>
      <c r="C520" s="1"/>
    </row>
    <row r="521" spans="1:3" x14ac:dyDescent="0.25">
      <c r="A521" s="2" t="e">
        <f>([5]UKBuilding_List!A521)</f>
        <v>#REF!</v>
      </c>
      <c r="B521" s="3" t="e">
        <f>VLOOKUP(A521,[6]UKBuilding_List!$A$1:$D$476,3,FALSE)</f>
        <v>#REF!</v>
      </c>
      <c r="C521" s="1"/>
    </row>
    <row r="522" spans="1:3" x14ac:dyDescent="0.25">
      <c r="A522" s="2" t="e">
        <f>([5]UKBuilding_List!A522)</f>
        <v>#REF!</v>
      </c>
      <c r="B522" s="3" t="e">
        <f>VLOOKUP(A522,[6]UKBuilding_List!$A$1:$D$476,3,FALSE)</f>
        <v>#REF!</v>
      </c>
      <c r="C522" s="1"/>
    </row>
    <row r="523" spans="1:3" x14ac:dyDescent="0.25">
      <c r="A523" s="2" t="e">
        <f>([5]UKBuilding_List!A523)</f>
        <v>#REF!</v>
      </c>
      <c r="B523" s="3" t="e">
        <f>VLOOKUP(A523,[6]UKBuilding_List!$A$1:$D$476,3,FALSE)</f>
        <v>#REF!</v>
      </c>
      <c r="C523" s="1"/>
    </row>
    <row r="524" spans="1:3" x14ac:dyDescent="0.25">
      <c r="A524" s="2" t="e">
        <f>([5]UKBuilding_List!A524)</f>
        <v>#REF!</v>
      </c>
      <c r="B524" s="3" t="e">
        <f>VLOOKUP(A524,[6]UKBuilding_List!$A$1:$D$476,3,FALSE)</f>
        <v>#REF!</v>
      </c>
      <c r="C524" s="1"/>
    </row>
    <row r="525" spans="1:3" x14ac:dyDescent="0.25">
      <c r="A525" s="2" t="e">
        <f>([5]UKBuilding_List!A525)</f>
        <v>#REF!</v>
      </c>
      <c r="B525" s="3" t="e">
        <f>VLOOKUP(A525,[6]UKBuilding_List!$A$1:$D$476,3,FALSE)</f>
        <v>#REF!</v>
      </c>
      <c r="C525" s="1"/>
    </row>
    <row r="526" spans="1:3" x14ac:dyDescent="0.25">
      <c r="A526" s="2" t="e">
        <f>([5]UKBuilding_List!A526)</f>
        <v>#REF!</v>
      </c>
      <c r="B526" s="3" t="e">
        <f>VLOOKUP(A526,[6]UKBuilding_List!$A$1:$D$476,3,FALSE)</f>
        <v>#REF!</v>
      </c>
      <c r="C526" s="1"/>
    </row>
    <row r="527" spans="1:3" x14ac:dyDescent="0.25">
      <c r="A527" s="2" t="e">
        <f>([5]UKBuilding_List!A527)</f>
        <v>#REF!</v>
      </c>
      <c r="B527" s="3" t="e">
        <f>VLOOKUP(A527,[6]UKBuilding_List!$A$1:$D$476,3,FALSE)</f>
        <v>#REF!</v>
      </c>
      <c r="C527" s="1"/>
    </row>
    <row r="528" spans="1:3" x14ac:dyDescent="0.25">
      <c r="A528" s="2" t="e">
        <f>([5]UKBuilding_List!A528)</f>
        <v>#REF!</v>
      </c>
      <c r="B528" s="3" t="e">
        <f>VLOOKUP(A528,[6]UKBuilding_List!$A$1:$D$476,3,FALSE)</f>
        <v>#REF!</v>
      </c>
      <c r="C528" s="1"/>
    </row>
    <row r="529" spans="1:3" x14ac:dyDescent="0.25">
      <c r="A529" s="2" t="e">
        <f>([5]UKBuilding_List!A529)</f>
        <v>#REF!</v>
      </c>
      <c r="B529" s="3" t="e">
        <f>VLOOKUP(A529,[6]UKBuilding_List!$A$1:$D$476,3,FALSE)</f>
        <v>#REF!</v>
      </c>
      <c r="C529" s="1"/>
    </row>
    <row r="530" spans="1:3" x14ac:dyDescent="0.25">
      <c r="A530" s="2" t="e">
        <f>([5]UKBuilding_List!A530)</f>
        <v>#REF!</v>
      </c>
      <c r="B530" s="3" t="e">
        <f>VLOOKUP(A530,[6]UKBuilding_List!$A$1:$D$476,3,FALSE)</f>
        <v>#REF!</v>
      </c>
      <c r="C530" s="1"/>
    </row>
    <row r="531" spans="1:3" x14ac:dyDescent="0.25">
      <c r="A531" s="2" t="e">
        <f>([5]UKBuilding_List!A531)</f>
        <v>#REF!</v>
      </c>
      <c r="B531" s="3" t="e">
        <f>VLOOKUP(A531,[6]UKBuilding_List!$A$1:$D$476,3,FALSE)</f>
        <v>#REF!</v>
      </c>
      <c r="C531" s="1"/>
    </row>
    <row r="532" spans="1:3" x14ac:dyDescent="0.25">
      <c r="A532" s="2" t="e">
        <f>([5]UKBuilding_List!A532)</f>
        <v>#REF!</v>
      </c>
      <c r="B532" s="3" t="e">
        <f>VLOOKUP(A532,[6]UKBuilding_List!$A$1:$D$476,3,FALSE)</f>
        <v>#REF!</v>
      </c>
      <c r="C532" s="1"/>
    </row>
    <row r="533" spans="1:3" x14ac:dyDescent="0.25">
      <c r="A533" s="2" t="e">
        <f>([5]UKBuilding_List!A533)</f>
        <v>#REF!</v>
      </c>
      <c r="B533" s="3" t="e">
        <f>VLOOKUP(A533,[6]UKBuilding_List!$A$1:$D$476,3,FALSE)</f>
        <v>#REF!</v>
      </c>
      <c r="C533" s="1"/>
    </row>
    <row r="534" spans="1:3" x14ac:dyDescent="0.25">
      <c r="A534" s="2" t="e">
        <f>([5]UKBuilding_List!A534)</f>
        <v>#REF!</v>
      </c>
      <c r="B534" s="3" t="e">
        <f>VLOOKUP(A534,[6]UKBuilding_List!$A$1:$D$476,3,FALSE)</f>
        <v>#REF!</v>
      </c>
      <c r="C534" s="1"/>
    </row>
    <row r="535" spans="1:3" x14ac:dyDescent="0.25">
      <c r="A535" s="2" t="e">
        <f>([5]UKBuilding_List!A535)</f>
        <v>#REF!</v>
      </c>
      <c r="B535" s="3" t="e">
        <f>VLOOKUP(A535,[6]UKBuilding_List!$A$1:$D$476,3,FALSE)</f>
        <v>#REF!</v>
      </c>
      <c r="C535" s="1"/>
    </row>
    <row r="536" spans="1:3" x14ac:dyDescent="0.25">
      <c r="A536" s="2" t="e">
        <f>([5]UKBuilding_List!A536)</f>
        <v>#REF!</v>
      </c>
      <c r="B536" s="3" t="e">
        <f>VLOOKUP(A536,[6]UKBuilding_List!$A$1:$D$476,3,FALSE)</f>
        <v>#REF!</v>
      </c>
      <c r="C536" s="1"/>
    </row>
    <row r="537" spans="1:3" x14ac:dyDescent="0.25">
      <c r="A537" s="2" t="e">
        <f>([5]UKBuilding_List!A537)</f>
        <v>#REF!</v>
      </c>
      <c r="B537" s="3" t="e">
        <f>VLOOKUP(A537,[6]UKBuilding_List!$A$1:$D$476,3,FALSE)</f>
        <v>#REF!</v>
      </c>
      <c r="C537" s="1"/>
    </row>
    <row r="538" spans="1:3" x14ac:dyDescent="0.25">
      <c r="A538" s="2" t="e">
        <f>([5]UKBuilding_List!A538)</f>
        <v>#REF!</v>
      </c>
      <c r="B538" s="3" t="e">
        <f>VLOOKUP(A538,[6]UKBuilding_List!$A$1:$D$476,3,FALSE)</f>
        <v>#REF!</v>
      </c>
      <c r="C538" s="1"/>
    </row>
    <row r="539" spans="1:3" x14ac:dyDescent="0.25">
      <c r="A539" s="2" t="e">
        <f>([5]UKBuilding_List!A539)</f>
        <v>#REF!</v>
      </c>
      <c r="B539" s="3" t="e">
        <f>VLOOKUP(A539,[6]UKBuilding_List!$A$1:$D$476,3,FALSE)</f>
        <v>#REF!</v>
      </c>
      <c r="C539" s="1"/>
    </row>
    <row r="540" spans="1:3" x14ac:dyDescent="0.25">
      <c r="A540" s="2" t="e">
        <f>([5]UKBuilding_List!A540)</f>
        <v>#REF!</v>
      </c>
      <c r="B540" s="3" t="e">
        <f>VLOOKUP(A540,[6]UKBuilding_List!$A$1:$D$476,3,FALSE)</f>
        <v>#REF!</v>
      </c>
      <c r="C540" s="1"/>
    </row>
    <row r="541" spans="1:3" x14ac:dyDescent="0.25">
      <c r="A541" s="2" t="e">
        <f>([5]UKBuilding_List!A541)</f>
        <v>#REF!</v>
      </c>
      <c r="B541" s="3" t="e">
        <f>VLOOKUP(A541,[6]UKBuilding_List!$A$1:$D$476,3,FALSE)</f>
        <v>#REF!</v>
      </c>
      <c r="C541" s="1"/>
    </row>
    <row r="542" spans="1:3" x14ac:dyDescent="0.25">
      <c r="A542" s="2" t="e">
        <f>([5]UKBuilding_List!A542)</f>
        <v>#REF!</v>
      </c>
      <c r="B542" s="3" t="e">
        <f>VLOOKUP(A542,[6]UKBuilding_List!$A$1:$D$476,3,FALSE)</f>
        <v>#REF!</v>
      </c>
      <c r="C542" s="1"/>
    </row>
    <row r="543" spans="1:3" x14ac:dyDescent="0.25">
      <c r="A543" s="2" t="e">
        <f>([5]UKBuilding_List!A543)</f>
        <v>#REF!</v>
      </c>
      <c r="B543" s="3" t="e">
        <f>VLOOKUP(A543,[6]UKBuilding_List!$A$1:$D$476,3,FALSE)</f>
        <v>#REF!</v>
      </c>
      <c r="C543" s="1"/>
    </row>
    <row r="544" spans="1:3" x14ac:dyDescent="0.25">
      <c r="A544" s="2" t="e">
        <f>([5]UKBuilding_List!A544)</f>
        <v>#REF!</v>
      </c>
      <c r="B544" s="3" t="e">
        <f>VLOOKUP(A544,[6]UKBuilding_List!$A$1:$D$476,3,FALSE)</f>
        <v>#REF!</v>
      </c>
      <c r="C544" s="1"/>
    </row>
    <row r="545" spans="1:3" x14ac:dyDescent="0.25">
      <c r="A545" s="2" t="e">
        <f>([5]UKBuilding_List!A545)</f>
        <v>#REF!</v>
      </c>
      <c r="B545" s="3" t="e">
        <f>VLOOKUP(A545,[6]UKBuilding_List!$A$1:$D$476,3,FALSE)</f>
        <v>#REF!</v>
      </c>
      <c r="C545" s="1"/>
    </row>
    <row r="546" spans="1:3" x14ac:dyDescent="0.25">
      <c r="A546" s="2" t="e">
        <f>([5]UKBuilding_List!A546)</f>
        <v>#REF!</v>
      </c>
      <c r="B546" s="3" t="e">
        <f>VLOOKUP(A546,[6]UKBuilding_List!$A$1:$D$476,3,FALSE)</f>
        <v>#REF!</v>
      </c>
      <c r="C546" s="1"/>
    </row>
    <row r="547" spans="1:3" x14ac:dyDescent="0.25">
      <c r="A547" s="2" t="e">
        <f>([5]UKBuilding_List!A547)</f>
        <v>#REF!</v>
      </c>
      <c r="B547" s="3" t="e">
        <f>VLOOKUP(A547,[6]UKBuilding_List!$A$1:$D$476,3,FALSE)</f>
        <v>#REF!</v>
      </c>
      <c r="C547" s="1"/>
    </row>
    <row r="548" spans="1:3" x14ac:dyDescent="0.25">
      <c r="A548" s="2" t="e">
        <f>([5]UKBuilding_List!A548)</f>
        <v>#REF!</v>
      </c>
      <c r="B548" s="3" t="e">
        <f>VLOOKUP(A548,[6]UKBuilding_List!$A$1:$D$476,3,FALSE)</f>
        <v>#REF!</v>
      </c>
      <c r="C548" s="1"/>
    </row>
    <row r="549" spans="1:3" x14ac:dyDescent="0.25">
      <c r="A549" s="2" t="e">
        <f>([5]UKBuilding_List!A549)</f>
        <v>#REF!</v>
      </c>
      <c r="B549" s="3" t="e">
        <f>VLOOKUP(A549,[6]UKBuilding_List!$A$1:$D$476,3,FALSE)</f>
        <v>#REF!</v>
      </c>
      <c r="C549" s="1"/>
    </row>
    <row r="550" spans="1:3" x14ac:dyDescent="0.25">
      <c r="A550" s="2" t="e">
        <f>([5]UKBuilding_List!A550)</f>
        <v>#REF!</v>
      </c>
      <c r="B550" s="3" t="e">
        <f>VLOOKUP(A550,[6]UKBuilding_List!$A$1:$D$476,3,FALSE)</f>
        <v>#REF!</v>
      </c>
      <c r="C550" s="1"/>
    </row>
    <row r="551" spans="1:3" x14ac:dyDescent="0.25">
      <c r="A551" s="2" t="e">
        <f>([5]UKBuilding_List!A551)</f>
        <v>#REF!</v>
      </c>
      <c r="B551" s="3" t="e">
        <f>VLOOKUP(A551,[6]UKBuilding_List!$A$1:$D$476,3,FALSE)</f>
        <v>#REF!</v>
      </c>
      <c r="C551" s="1"/>
    </row>
    <row r="552" spans="1:3" x14ac:dyDescent="0.25">
      <c r="A552" s="2" t="e">
        <f>([5]UKBuilding_List!A552)</f>
        <v>#REF!</v>
      </c>
      <c r="B552" s="3" t="e">
        <f>VLOOKUP(A552,[6]UKBuilding_List!$A$1:$D$476,3,FALSE)</f>
        <v>#REF!</v>
      </c>
      <c r="C552" s="1"/>
    </row>
    <row r="553" spans="1:3" x14ac:dyDescent="0.25">
      <c r="A553" s="2" t="e">
        <f>([5]UKBuilding_List!A553)</f>
        <v>#REF!</v>
      </c>
      <c r="B553" s="3" t="e">
        <f>VLOOKUP(A553,[6]UKBuilding_List!$A$1:$D$476,3,FALSE)</f>
        <v>#REF!</v>
      </c>
      <c r="C553" s="1"/>
    </row>
    <row r="554" spans="1:3" x14ac:dyDescent="0.25">
      <c r="A554" s="2" t="e">
        <f>([5]UKBuilding_List!A554)</f>
        <v>#REF!</v>
      </c>
      <c r="B554" s="3" t="e">
        <f>VLOOKUP(A554,[6]UKBuilding_List!$A$1:$D$476,3,FALSE)</f>
        <v>#REF!</v>
      </c>
      <c r="C554" s="1"/>
    </row>
    <row r="555" spans="1:3" x14ac:dyDescent="0.25">
      <c r="A555" s="2" t="e">
        <f>([5]UKBuilding_List!A555)</f>
        <v>#REF!</v>
      </c>
      <c r="B555" s="3" t="e">
        <f>VLOOKUP(A555,[6]UKBuilding_List!$A$1:$D$476,3,FALSE)</f>
        <v>#REF!</v>
      </c>
      <c r="C555" s="1"/>
    </row>
    <row r="556" spans="1:3" x14ac:dyDescent="0.25">
      <c r="A556" s="2" t="e">
        <f>([5]UKBuilding_List!A556)</f>
        <v>#REF!</v>
      </c>
      <c r="B556" s="3" t="e">
        <f>VLOOKUP(A556,[6]UKBuilding_List!$A$1:$D$476,3,FALSE)</f>
        <v>#REF!</v>
      </c>
      <c r="C556" s="1"/>
    </row>
    <row r="557" spans="1:3" x14ac:dyDescent="0.25">
      <c r="A557" s="2" t="e">
        <f>([5]UKBuilding_List!A557)</f>
        <v>#REF!</v>
      </c>
      <c r="B557" s="3" t="e">
        <f>VLOOKUP(A557,[6]UKBuilding_List!$A$1:$D$476,3,FALSE)</f>
        <v>#REF!</v>
      </c>
      <c r="C557" s="1"/>
    </row>
    <row r="558" spans="1:3" x14ac:dyDescent="0.25">
      <c r="A558" s="2" t="e">
        <f>([5]UKBuilding_List!A558)</f>
        <v>#REF!</v>
      </c>
      <c r="B558" s="3" t="e">
        <f>VLOOKUP(A558,[6]UKBuilding_List!$A$1:$D$476,3,FALSE)</f>
        <v>#REF!</v>
      </c>
      <c r="C558" s="1"/>
    </row>
    <row r="559" spans="1:3" x14ac:dyDescent="0.25">
      <c r="A559" s="2" t="e">
        <f>([5]UKBuilding_List!A559)</f>
        <v>#REF!</v>
      </c>
      <c r="B559" s="3" t="e">
        <f>VLOOKUP(A559,[6]UKBuilding_List!$A$1:$D$476,3,FALSE)</f>
        <v>#REF!</v>
      </c>
      <c r="C559" s="1"/>
    </row>
    <row r="560" spans="1:3" x14ac:dyDescent="0.25">
      <c r="A560" s="2" t="e">
        <f>([5]UKBuilding_List!A560)</f>
        <v>#REF!</v>
      </c>
      <c r="B560" s="3" t="e">
        <f>VLOOKUP(A560,[6]UKBuilding_List!$A$1:$D$476,3,FALSE)</f>
        <v>#REF!</v>
      </c>
      <c r="C560" s="1"/>
    </row>
    <row r="561" spans="1:3" x14ac:dyDescent="0.25">
      <c r="A561" s="2" t="e">
        <f>([5]UKBuilding_List!A561)</f>
        <v>#REF!</v>
      </c>
      <c r="B561" s="3" t="e">
        <f>VLOOKUP(A561,[6]UKBuilding_List!$A$1:$D$476,3,FALSE)</f>
        <v>#REF!</v>
      </c>
      <c r="C561" s="1"/>
    </row>
    <row r="562" spans="1:3" x14ac:dyDescent="0.25">
      <c r="A562" s="2" t="e">
        <f>([5]UKBuilding_List!A562)</f>
        <v>#REF!</v>
      </c>
      <c r="B562" s="3" t="e">
        <f>VLOOKUP(A562,[6]UKBuilding_List!$A$1:$D$476,3,FALSE)</f>
        <v>#REF!</v>
      </c>
      <c r="C562" s="1"/>
    </row>
    <row r="563" spans="1:3" x14ac:dyDescent="0.25">
      <c r="A563" s="2" t="e">
        <f>([5]UKBuilding_List!A563)</f>
        <v>#REF!</v>
      </c>
      <c r="B563" s="3" t="e">
        <f>VLOOKUP(A563,[6]UKBuilding_List!$A$1:$D$476,3,FALSE)</f>
        <v>#REF!</v>
      </c>
      <c r="C563" s="1"/>
    </row>
    <row r="564" spans="1:3" x14ac:dyDescent="0.25">
      <c r="A564" s="2" t="e">
        <f>([5]UKBuilding_List!A564)</f>
        <v>#REF!</v>
      </c>
      <c r="B564" s="3" t="e">
        <f>VLOOKUP(A564,[6]UKBuilding_List!$A$1:$D$476,3,FALSE)</f>
        <v>#REF!</v>
      </c>
      <c r="C564" s="1"/>
    </row>
    <row r="565" spans="1:3" x14ac:dyDescent="0.25">
      <c r="A565" s="2" t="e">
        <f>([5]UKBuilding_List!A565)</f>
        <v>#REF!</v>
      </c>
      <c r="B565" s="3" t="e">
        <f>VLOOKUP(A565,[6]UKBuilding_List!$A$1:$D$476,3,FALSE)</f>
        <v>#REF!</v>
      </c>
      <c r="C565" s="1"/>
    </row>
    <row r="566" spans="1:3" x14ac:dyDescent="0.25">
      <c r="A566" s="2" t="e">
        <f>([5]UKBuilding_List!A566)</f>
        <v>#REF!</v>
      </c>
      <c r="B566" s="3" t="e">
        <f>VLOOKUP(A566,[6]UKBuilding_List!$A$1:$D$476,3,FALSE)</f>
        <v>#REF!</v>
      </c>
      <c r="C566" s="1"/>
    </row>
    <row r="567" spans="1:3" x14ac:dyDescent="0.25">
      <c r="A567" s="2" t="e">
        <f>([5]UKBuilding_List!A567)</f>
        <v>#REF!</v>
      </c>
      <c r="B567" s="3" t="e">
        <f>VLOOKUP(A567,[6]UKBuilding_List!$A$1:$D$476,3,FALSE)</f>
        <v>#REF!</v>
      </c>
      <c r="C567" s="1"/>
    </row>
    <row r="568" spans="1:3" x14ac:dyDescent="0.25">
      <c r="A568" s="2" t="e">
        <f>([5]UKBuilding_List!A568)</f>
        <v>#REF!</v>
      </c>
      <c r="B568" s="3" t="e">
        <f>VLOOKUP(A568,[6]UKBuilding_List!$A$1:$D$476,3,FALSE)</f>
        <v>#REF!</v>
      </c>
      <c r="C568" s="1"/>
    </row>
    <row r="569" spans="1:3" x14ac:dyDescent="0.25">
      <c r="A569" s="2" t="e">
        <f>([5]UKBuilding_List!A569)</f>
        <v>#REF!</v>
      </c>
      <c r="B569" s="3" t="e">
        <f>VLOOKUP(A569,[6]UKBuilding_List!$A$1:$D$476,3,FALSE)</f>
        <v>#REF!</v>
      </c>
      <c r="C569" s="1"/>
    </row>
    <row r="570" spans="1:3" x14ac:dyDescent="0.25">
      <c r="A570" s="2" t="e">
        <f>([5]UKBuilding_List!A570)</f>
        <v>#REF!</v>
      </c>
      <c r="B570" s="3" t="e">
        <f>VLOOKUP(A570,[6]UKBuilding_List!$A$1:$D$476,3,FALSE)</f>
        <v>#REF!</v>
      </c>
      <c r="C570" s="1"/>
    </row>
    <row r="571" spans="1:3" x14ac:dyDescent="0.25">
      <c r="A571" s="2" t="e">
        <f>([5]UKBuilding_List!A571)</f>
        <v>#REF!</v>
      </c>
      <c r="B571" s="3" t="e">
        <f>VLOOKUP(A571,[6]UKBuilding_List!$A$1:$D$476,3,FALSE)</f>
        <v>#REF!</v>
      </c>
      <c r="C571" s="1"/>
    </row>
    <row r="572" spans="1:3" x14ac:dyDescent="0.25">
      <c r="A572" s="2" t="e">
        <f>([5]UKBuilding_List!A572)</f>
        <v>#REF!</v>
      </c>
      <c r="B572" s="3" t="e">
        <f>VLOOKUP(A572,[6]UKBuilding_List!$A$1:$D$476,3,FALSE)</f>
        <v>#REF!</v>
      </c>
      <c r="C572" s="1"/>
    </row>
    <row r="573" spans="1:3" x14ac:dyDescent="0.25">
      <c r="A573" s="2" t="e">
        <f>([5]UKBuilding_List!A573)</f>
        <v>#REF!</v>
      </c>
      <c r="B573" s="3" t="e">
        <f>VLOOKUP(A573,[6]UKBuilding_List!$A$1:$D$476,3,FALSE)</f>
        <v>#REF!</v>
      </c>
      <c r="C573" s="1"/>
    </row>
    <row r="574" spans="1:3" x14ac:dyDescent="0.25">
      <c r="A574" s="2" t="e">
        <f>([5]UKBuilding_List!A574)</f>
        <v>#REF!</v>
      </c>
      <c r="B574" s="3" t="e">
        <f>VLOOKUP(A574,[6]UKBuilding_List!$A$1:$D$476,3,FALSE)</f>
        <v>#REF!</v>
      </c>
      <c r="C574" s="1"/>
    </row>
    <row r="575" spans="1:3" x14ac:dyDescent="0.25">
      <c r="A575" s="2" t="e">
        <f>([5]UKBuilding_List!A575)</f>
        <v>#REF!</v>
      </c>
      <c r="B575" s="3" t="e">
        <f>VLOOKUP(A575,[6]UKBuilding_List!$A$1:$D$476,3,FALSE)</f>
        <v>#REF!</v>
      </c>
      <c r="C575" s="1"/>
    </row>
    <row r="576" spans="1:3" x14ac:dyDescent="0.25">
      <c r="A576" s="2" t="e">
        <f>([5]UKBuilding_List!A576)</f>
        <v>#REF!</v>
      </c>
      <c r="B576" s="3" t="e">
        <f>VLOOKUP(A576,[6]UKBuilding_List!$A$1:$D$476,3,FALSE)</f>
        <v>#REF!</v>
      </c>
      <c r="C576" s="1"/>
    </row>
    <row r="577" spans="1:3" x14ac:dyDescent="0.25">
      <c r="A577" s="2" t="e">
        <f>([5]UKBuilding_List!A577)</f>
        <v>#REF!</v>
      </c>
      <c r="B577" s="3" t="e">
        <f>VLOOKUP(A577,[6]UKBuilding_List!$A$1:$D$476,3,FALSE)</f>
        <v>#REF!</v>
      </c>
      <c r="C577" s="1"/>
    </row>
    <row r="578" spans="1:3" x14ac:dyDescent="0.25">
      <c r="A578" s="2" t="e">
        <f>([5]UKBuilding_List!A578)</f>
        <v>#REF!</v>
      </c>
      <c r="B578" s="3" t="e">
        <f>VLOOKUP(A578,[6]UKBuilding_List!$A$1:$D$476,3,FALSE)</f>
        <v>#REF!</v>
      </c>
      <c r="C578" s="1"/>
    </row>
    <row r="579" spans="1:3" x14ac:dyDescent="0.25">
      <c r="A579" s="2" t="e">
        <f>([5]UKBuilding_List!A579)</f>
        <v>#REF!</v>
      </c>
      <c r="B579" s="3" t="e">
        <f>VLOOKUP(A579,[6]UKBuilding_List!$A$1:$D$476,3,FALSE)</f>
        <v>#REF!</v>
      </c>
      <c r="C579" s="1"/>
    </row>
    <row r="580" spans="1:3" x14ac:dyDescent="0.25">
      <c r="A580" s="2" t="e">
        <f>([5]UKBuilding_List!A580)</f>
        <v>#REF!</v>
      </c>
      <c r="B580" s="3" t="e">
        <f>VLOOKUP(A580,[6]UKBuilding_List!$A$1:$D$476,3,FALSE)</f>
        <v>#REF!</v>
      </c>
      <c r="C580" s="1"/>
    </row>
    <row r="581" spans="1:3" x14ac:dyDescent="0.25">
      <c r="A581" s="2" t="e">
        <f>([5]UKBuilding_List!A581)</f>
        <v>#REF!</v>
      </c>
      <c r="B581" s="3" t="e">
        <f>VLOOKUP(A581,[6]UKBuilding_List!$A$1:$D$476,3,FALSE)</f>
        <v>#REF!</v>
      </c>
      <c r="C581" s="1"/>
    </row>
    <row r="582" spans="1:3" x14ac:dyDescent="0.25">
      <c r="A582" s="2" t="e">
        <f>([5]UKBuilding_List!A582)</f>
        <v>#REF!</v>
      </c>
      <c r="B582" s="3" t="e">
        <f>VLOOKUP(A582,[6]UKBuilding_List!$A$1:$D$476,3,FALSE)</f>
        <v>#REF!</v>
      </c>
      <c r="C582" s="1"/>
    </row>
    <row r="583" spans="1:3" x14ac:dyDescent="0.25">
      <c r="A583" s="2" t="e">
        <f>([5]UKBuilding_List!A583)</f>
        <v>#REF!</v>
      </c>
      <c r="B583" s="3" t="e">
        <f>VLOOKUP(A583,[6]UKBuilding_List!$A$1:$D$476,3,FALSE)</f>
        <v>#REF!</v>
      </c>
      <c r="C583" s="1"/>
    </row>
    <row r="584" spans="1:3" x14ac:dyDescent="0.25">
      <c r="A584" s="2" t="e">
        <f>([5]UKBuilding_List!A584)</f>
        <v>#REF!</v>
      </c>
      <c r="B584" s="3" t="e">
        <f>VLOOKUP(A584,[6]UKBuilding_List!$A$1:$D$476,3,FALSE)</f>
        <v>#REF!</v>
      </c>
      <c r="C584" s="1"/>
    </row>
    <row r="585" spans="1:3" x14ac:dyDescent="0.25">
      <c r="A585" s="2" t="e">
        <f>([5]UKBuilding_List!A585)</f>
        <v>#REF!</v>
      </c>
      <c r="B585" s="3" t="e">
        <f>VLOOKUP(A585,[6]UKBuilding_List!$A$1:$D$476,3,FALSE)</f>
        <v>#REF!</v>
      </c>
      <c r="C585" s="1"/>
    </row>
    <row r="586" spans="1:3" x14ac:dyDescent="0.25">
      <c r="A586" s="2" t="e">
        <f>([5]UKBuilding_List!A586)</f>
        <v>#REF!</v>
      </c>
      <c r="B586" s="3" t="e">
        <f>VLOOKUP(A586,[6]UKBuilding_List!$A$1:$D$476,3,FALSE)</f>
        <v>#REF!</v>
      </c>
      <c r="C586" s="1"/>
    </row>
    <row r="587" spans="1:3" x14ac:dyDescent="0.25">
      <c r="A587" s="2" t="e">
        <f>([5]UKBuilding_List!A587)</f>
        <v>#REF!</v>
      </c>
      <c r="B587" s="3" t="e">
        <f>VLOOKUP(A587,[6]UKBuilding_List!$A$1:$D$476,3,FALSE)</f>
        <v>#REF!</v>
      </c>
      <c r="C587" s="1"/>
    </row>
    <row r="588" spans="1:3" x14ac:dyDescent="0.25">
      <c r="A588" s="2" t="e">
        <f>([5]UKBuilding_List!A588)</f>
        <v>#REF!</v>
      </c>
      <c r="B588" s="3" t="e">
        <f>VLOOKUP(A588,[6]UKBuilding_List!$A$1:$D$476,3,FALSE)</f>
        <v>#REF!</v>
      </c>
      <c r="C588" s="1"/>
    </row>
    <row r="589" spans="1:3" x14ac:dyDescent="0.25">
      <c r="A589" s="2" t="e">
        <f>([5]UKBuilding_List!A589)</f>
        <v>#REF!</v>
      </c>
      <c r="B589" s="3" t="e">
        <f>VLOOKUP(A589,[6]UKBuilding_List!$A$1:$D$476,3,FALSE)</f>
        <v>#REF!</v>
      </c>
      <c r="C589" s="1"/>
    </row>
    <row r="590" spans="1:3" x14ac:dyDescent="0.25">
      <c r="A590" s="2" t="e">
        <f>([5]UKBuilding_List!A590)</f>
        <v>#REF!</v>
      </c>
      <c r="B590" s="3" t="e">
        <f>VLOOKUP(A590,[6]UKBuilding_List!$A$1:$D$476,3,FALSE)</f>
        <v>#REF!</v>
      </c>
      <c r="C590" s="1"/>
    </row>
    <row r="591" spans="1:3" x14ac:dyDescent="0.25">
      <c r="A591" s="2" t="e">
        <f>([5]UKBuilding_List!A591)</f>
        <v>#REF!</v>
      </c>
      <c r="B591" s="3" t="e">
        <f>VLOOKUP(A591,[6]UKBuilding_List!$A$1:$D$476,3,FALSE)</f>
        <v>#REF!</v>
      </c>
      <c r="C591" s="1"/>
    </row>
    <row r="592" spans="1:3" x14ac:dyDescent="0.25">
      <c r="A592" s="2" t="e">
        <f>([5]UKBuilding_List!A592)</f>
        <v>#REF!</v>
      </c>
      <c r="B592" s="3" t="e">
        <f>VLOOKUP(A592,[6]UKBuilding_List!$A$1:$D$476,3,FALSE)</f>
        <v>#REF!</v>
      </c>
      <c r="C592" s="1"/>
    </row>
    <row r="593" spans="1:3" x14ac:dyDescent="0.25">
      <c r="A593" s="2" t="e">
        <f>([5]UKBuilding_List!A593)</f>
        <v>#REF!</v>
      </c>
      <c r="B593" s="3" t="e">
        <f>VLOOKUP(A593,[6]UKBuilding_List!$A$1:$D$476,3,FALSE)</f>
        <v>#REF!</v>
      </c>
      <c r="C593" s="1"/>
    </row>
    <row r="594" spans="1:3" x14ac:dyDescent="0.25">
      <c r="A594" s="2" t="e">
        <f>([5]UKBuilding_List!A594)</f>
        <v>#REF!</v>
      </c>
      <c r="B594" s="3" t="e">
        <f>VLOOKUP(A594,[6]UKBuilding_List!$A$1:$D$476,3,FALSE)</f>
        <v>#REF!</v>
      </c>
      <c r="C594" s="1"/>
    </row>
    <row r="595" spans="1:3" x14ac:dyDescent="0.25">
      <c r="A595" s="2" t="e">
        <f>([5]UKBuilding_List!A595)</f>
        <v>#REF!</v>
      </c>
      <c r="B595" s="3" t="e">
        <f>VLOOKUP(A595,[6]UKBuilding_List!$A$1:$D$476,3,FALSE)</f>
        <v>#REF!</v>
      </c>
      <c r="C595" s="1"/>
    </row>
    <row r="596" spans="1:3" x14ac:dyDescent="0.25">
      <c r="A596" s="2" t="e">
        <f>([5]UKBuilding_List!A596)</f>
        <v>#REF!</v>
      </c>
      <c r="B596" s="3" t="e">
        <f>VLOOKUP(A596,[6]UKBuilding_List!$A$1:$D$476,3,FALSE)</f>
        <v>#REF!</v>
      </c>
      <c r="C596" s="1"/>
    </row>
    <row r="597" spans="1:3" x14ac:dyDescent="0.25">
      <c r="A597" s="2" t="e">
        <f>([5]UKBuilding_List!A597)</f>
        <v>#REF!</v>
      </c>
      <c r="B597" s="3" t="e">
        <f>VLOOKUP(A597,[6]UKBuilding_List!$A$1:$D$476,3,FALSE)</f>
        <v>#REF!</v>
      </c>
      <c r="C597" s="1"/>
    </row>
    <row r="598" spans="1:3" x14ac:dyDescent="0.25">
      <c r="A598" s="2" t="e">
        <f>([5]UKBuilding_List!A598)</f>
        <v>#REF!</v>
      </c>
      <c r="B598" s="3" t="e">
        <f>VLOOKUP(A598,[6]UKBuilding_List!$A$1:$D$476,3,FALSE)</f>
        <v>#REF!</v>
      </c>
      <c r="C598" s="1"/>
    </row>
    <row r="599" spans="1:3" x14ac:dyDescent="0.25">
      <c r="A599" s="2" t="e">
        <f>([5]UKBuilding_List!A599)</f>
        <v>#REF!</v>
      </c>
      <c r="B599" s="3" t="e">
        <f>VLOOKUP(A599,[6]UKBuilding_List!$A$1:$D$476,3,FALSE)</f>
        <v>#REF!</v>
      </c>
      <c r="C599" s="1"/>
    </row>
    <row r="600" spans="1:3" x14ac:dyDescent="0.25">
      <c r="A600" s="2" t="e">
        <f>([5]UKBuilding_List!A600)</f>
        <v>#REF!</v>
      </c>
      <c r="B600" s="3" t="e">
        <f>VLOOKUP(A600,[6]UKBuilding_List!$A$1:$D$476,3,FALSE)</f>
        <v>#REF!</v>
      </c>
      <c r="C600" s="1"/>
    </row>
    <row r="601" spans="1:3" x14ac:dyDescent="0.25">
      <c r="A601" s="2" t="e">
        <f>([5]UKBuilding_List!A601)</f>
        <v>#REF!</v>
      </c>
      <c r="B601" s="3" t="e">
        <f>VLOOKUP(A601,[6]UKBuilding_List!$A$1:$D$476,3,FALSE)</f>
        <v>#REF!</v>
      </c>
      <c r="C601" s="1"/>
    </row>
    <row r="602" spans="1:3" x14ac:dyDescent="0.25">
      <c r="A602" s="2" t="e">
        <f>([5]UKBuilding_List!A602)</f>
        <v>#REF!</v>
      </c>
      <c r="B602" s="3" t="e">
        <f>VLOOKUP(A602,[6]UKBuilding_List!$A$1:$D$476,3,FALSE)</f>
        <v>#REF!</v>
      </c>
      <c r="C602" s="1"/>
    </row>
    <row r="603" spans="1:3" x14ac:dyDescent="0.25">
      <c r="A603" s="2" t="e">
        <f>([5]UKBuilding_List!A603)</f>
        <v>#REF!</v>
      </c>
      <c r="B603" s="3" t="e">
        <f>VLOOKUP(A603,[6]UKBuilding_List!$A$1:$D$476,3,FALSE)</f>
        <v>#REF!</v>
      </c>
      <c r="C603" s="1"/>
    </row>
    <row r="604" spans="1:3" x14ac:dyDescent="0.25">
      <c r="A604" s="2" t="e">
        <f>([5]UKBuilding_List!A604)</f>
        <v>#REF!</v>
      </c>
      <c r="B604" s="3" t="e">
        <f>VLOOKUP(A604,[6]UKBuilding_List!$A$1:$D$476,3,FALSE)</f>
        <v>#REF!</v>
      </c>
      <c r="C604" s="1"/>
    </row>
    <row r="605" spans="1:3" x14ac:dyDescent="0.25">
      <c r="A605" s="2" t="e">
        <f>([5]UKBuilding_List!A605)</f>
        <v>#REF!</v>
      </c>
      <c r="B605" s="3" t="e">
        <f>VLOOKUP(A605,[6]UKBuilding_List!$A$1:$D$476,3,FALSE)</f>
        <v>#REF!</v>
      </c>
      <c r="C605" s="1"/>
    </row>
    <row r="606" spans="1:3" x14ac:dyDescent="0.25">
      <c r="A606" s="2" t="e">
        <f>([5]UKBuilding_List!A606)</f>
        <v>#REF!</v>
      </c>
      <c r="B606" s="3" t="e">
        <f>VLOOKUP(A606,[6]UKBuilding_List!$A$1:$D$476,3,FALSE)</f>
        <v>#REF!</v>
      </c>
      <c r="C606" s="1"/>
    </row>
    <row r="607" spans="1:3" x14ac:dyDescent="0.25">
      <c r="A607" s="2" t="e">
        <f>([5]UKBuilding_List!A607)</f>
        <v>#REF!</v>
      </c>
      <c r="B607" s="3" t="e">
        <f>VLOOKUP(A607,[6]UKBuilding_List!$A$1:$D$476,3,FALSE)</f>
        <v>#REF!</v>
      </c>
      <c r="C607" s="1"/>
    </row>
    <row r="608" spans="1:3" x14ac:dyDescent="0.25">
      <c r="A608" s="2" t="e">
        <f>([5]UKBuilding_List!A608)</f>
        <v>#REF!</v>
      </c>
      <c r="B608" s="3" t="e">
        <f>VLOOKUP(A608,[6]UKBuilding_List!$A$1:$D$476,3,FALSE)</f>
        <v>#REF!</v>
      </c>
      <c r="C608" s="1"/>
    </row>
    <row r="609" spans="1:3" x14ac:dyDescent="0.25">
      <c r="A609" s="2" t="e">
        <f>([5]UKBuilding_List!A609)</f>
        <v>#REF!</v>
      </c>
      <c r="B609" s="3" t="e">
        <f>VLOOKUP(A609,[6]UKBuilding_List!$A$1:$D$476,3,FALSE)</f>
        <v>#REF!</v>
      </c>
      <c r="C609" s="1"/>
    </row>
    <row r="610" spans="1:3" x14ac:dyDescent="0.25">
      <c r="A610" s="2" t="e">
        <f>([5]UKBuilding_List!A610)</f>
        <v>#REF!</v>
      </c>
      <c r="B610" s="3" t="e">
        <f>VLOOKUP(A610,[6]UKBuilding_List!$A$1:$D$476,3,FALSE)</f>
        <v>#REF!</v>
      </c>
      <c r="C610" s="1"/>
    </row>
    <row r="611" spans="1:3" x14ac:dyDescent="0.25">
      <c r="A611" s="2" t="e">
        <f>([5]UKBuilding_List!A611)</f>
        <v>#REF!</v>
      </c>
      <c r="B611" s="3" t="e">
        <f>VLOOKUP(A611,[6]UKBuilding_List!$A$1:$D$476,3,FALSE)</f>
        <v>#REF!</v>
      </c>
      <c r="C611" s="1"/>
    </row>
    <row r="612" spans="1:3" x14ac:dyDescent="0.25">
      <c r="A612" s="2" t="e">
        <f>([5]UKBuilding_List!A612)</f>
        <v>#REF!</v>
      </c>
      <c r="B612" s="3" t="e">
        <f>VLOOKUP(A612,[6]UKBuilding_List!$A$1:$D$476,3,FALSE)</f>
        <v>#REF!</v>
      </c>
      <c r="C612" s="1"/>
    </row>
    <row r="613" spans="1:3" x14ac:dyDescent="0.25">
      <c r="A613" s="2" t="e">
        <f>([5]UKBuilding_List!A613)</f>
        <v>#REF!</v>
      </c>
      <c r="B613" s="3" t="e">
        <f>VLOOKUP(A613,[6]UKBuilding_List!$A$1:$D$476,3,FALSE)</f>
        <v>#REF!</v>
      </c>
      <c r="C613" s="1"/>
    </row>
    <row r="614" spans="1:3" x14ac:dyDescent="0.25">
      <c r="A614" s="2" t="e">
        <f>([5]UKBuilding_List!A614)</f>
        <v>#REF!</v>
      </c>
      <c r="B614" s="3" t="e">
        <f>VLOOKUP(A614,[6]UKBuilding_List!$A$1:$D$476,3,FALSE)</f>
        <v>#REF!</v>
      </c>
      <c r="C614" s="1"/>
    </row>
    <row r="615" spans="1:3" x14ac:dyDescent="0.25">
      <c r="A615" s="2" t="e">
        <f>([5]UKBuilding_List!A615)</f>
        <v>#REF!</v>
      </c>
      <c r="B615" s="3" t="e">
        <f>VLOOKUP(A615,[6]UKBuilding_List!$A$1:$D$476,3,FALSE)</f>
        <v>#REF!</v>
      </c>
      <c r="C615" s="1"/>
    </row>
    <row r="616" spans="1:3" x14ac:dyDescent="0.25">
      <c r="A616" s="2" t="e">
        <f>([5]UKBuilding_List!A616)</f>
        <v>#REF!</v>
      </c>
      <c r="B616" s="3" t="e">
        <f>VLOOKUP(A616,[6]UKBuilding_List!$A$1:$D$476,3,FALSE)</f>
        <v>#REF!</v>
      </c>
      <c r="C616" s="1"/>
    </row>
    <row r="617" spans="1:3" x14ac:dyDescent="0.25">
      <c r="A617" s="2" t="e">
        <f>([5]UKBuilding_List!A617)</f>
        <v>#REF!</v>
      </c>
      <c r="B617" s="3" t="e">
        <f>VLOOKUP(A617,[6]UKBuilding_List!$A$1:$D$476,3,FALSE)</f>
        <v>#REF!</v>
      </c>
      <c r="C617" s="1"/>
    </row>
    <row r="618" spans="1:3" x14ac:dyDescent="0.25">
      <c r="A618" s="2" t="e">
        <f>([5]UKBuilding_List!A618)</f>
        <v>#REF!</v>
      </c>
      <c r="B618" s="3" t="e">
        <f>VLOOKUP(A618,[6]UKBuilding_List!$A$1:$D$476,3,FALSE)</f>
        <v>#REF!</v>
      </c>
      <c r="C618" s="1"/>
    </row>
    <row r="619" spans="1:3" x14ac:dyDescent="0.25">
      <c r="A619" s="2" t="e">
        <f>([5]UKBuilding_List!A619)</f>
        <v>#REF!</v>
      </c>
      <c r="B619" s="3" t="e">
        <f>VLOOKUP(A619,[6]UKBuilding_List!$A$1:$D$476,3,FALSE)</f>
        <v>#REF!</v>
      </c>
      <c r="C619" s="1"/>
    </row>
    <row r="620" spans="1:3" x14ac:dyDescent="0.25">
      <c r="A620" s="2" t="e">
        <f>([5]UKBuilding_List!A620)</f>
        <v>#REF!</v>
      </c>
      <c r="B620" s="3" t="e">
        <f>VLOOKUP(A620,[6]UKBuilding_List!$A$1:$D$476,3,FALSE)</f>
        <v>#REF!</v>
      </c>
      <c r="C620" s="1"/>
    </row>
    <row r="621" spans="1:3" x14ac:dyDescent="0.25">
      <c r="A621" s="2" t="e">
        <f>([5]UKBuilding_List!A621)</f>
        <v>#REF!</v>
      </c>
      <c r="B621" s="3" t="e">
        <f>VLOOKUP(A621,[6]UKBuilding_List!$A$1:$D$476,3,FALSE)</f>
        <v>#REF!</v>
      </c>
      <c r="C621" s="1"/>
    </row>
    <row r="622" spans="1:3" x14ac:dyDescent="0.25">
      <c r="A622" s="2" t="e">
        <f>([5]UKBuilding_List!A622)</f>
        <v>#REF!</v>
      </c>
      <c r="B622" s="3" t="e">
        <f>VLOOKUP(A622,[6]UKBuilding_List!$A$1:$D$476,3,FALSE)</f>
        <v>#REF!</v>
      </c>
      <c r="C622" s="1"/>
    </row>
    <row r="623" spans="1:3" x14ac:dyDescent="0.25">
      <c r="A623" s="2" t="e">
        <f>([5]UKBuilding_List!A623)</f>
        <v>#REF!</v>
      </c>
      <c r="B623" s="3" t="e">
        <f>VLOOKUP(A623,[6]UKBuilding_List!$A$1:$D$476,3,FALSE)</f>
        <v>#REF!</v>
      </c>
      <c r="C623" s="1"/>
    </row>
    <row r="624" spans="1:3" x14ac:dyDescent="0.25">
      <c r="A624" s="2" t="e">
        <f>([5]UKBuilding_List!A624)</f>
        <v>#REF!</v>
      </c>
      <c r="B624" s="3" t="e">
        <f>VLOOKUP(A624,[6]UKBuilding_List!$A$1:$D$476,3,FALSE)</f>
        <v>#REF!</v>
      </c>
      <c r="C624" s="1"/>
    </row>
    <row r="625" spans="1:3" x14ac:dyDescent="0.25">
      <c r="A625" s="2" t="e">
        <f>([5]UKBuilding_List!A625)</f>
        <v>#REF!</v>
      </c>
      <c r="B625" s="3" t="e">
        <f>VLOOKUP(A625,[6]UKBuilding_List!$A$1:$D$476,3,FALSE)</f>
        <v>#REF!</v>
      </c>
      <c r="C625" s="1"/>
    </row>
    <row r="626" spans="1:3" x14ac:dyDescent="0.25">
      <c r="A626" s="2" t="e">
        <f>([5]UKBuilding_List!A626)</f>
        <v>#REF!</v>
      </c>
      <c r="B626" s="3" t="e">
        <f>VLOOKUP(A626,[6]UKBuilding_List!$A$1:$D$476,3,FALSE)</f>
        <v>#REF!</v>
      </c>
      <c r="C626" s="1"/>
    </row>
    <row r="627" spans="1:3" x14ac:dyDescent="0.25">
      <c r="A627" s="2" t="e">
        <f>([5]UKBuilding_List!A627)</f>
        <v>#REF!</v>
      </c>
      <c r="B627" s="3" t="e">
        <f>VLOOKUP(A627,[6]UKBuilding_List!$A$1:$D$476,3,FALSE)</f>
        <v>#REF!</v>
      </c>
      <c r="C627" s="1"/>
    </row>
    <row r="628" spans="1:3" x14ac:dyDescent="0.25">
      <c r="A628" s="2" t="e">
        <f>([5]UKBuilding_List!A628)</f>
        <v>#REF!</v>
      </c>
      <c r="B628" s="3" t="e">
        <f>VLOOKUP(A628,[6]UKBuilding_List!$A$1:$D$476,3,FALSE)</f>
        <v>#REF!</v>
      </c>
      <c r="C628" s="1"/>
    </row>
    <row r="629" spans="1:3" x14ac:dyDescent="0.25">
      <c r="A629" s="2" t="e">
        <f>([5]UKBuilding_List!A629)</f>
        <v>#REF!</v>
      </c>
      <c r="B629" s="3" t="e">
        <f>VLOOKUP(A629,[6]UKBuilding_List!$A$1:$D$476,3,FALSE)</f>
        <v>#REF!</v>
      </c>
      <c r="C629" s="1"/>
    </row>
    <row r="630" spans="1:3" x14ac:dyDescent="0.25">
      <c r="A630" s="2" t="e">
        <f>([5]UKBuilding_List!A630)</f>
        <v>#REF!</v>
      </c>
      <c r="B630" s="3" t="e">
        <f>VLOOKUP(A630,[6]UKBuilding_List!$A$1:$D$476,3,FALSE)</f>
        <v>#REF!</v>
      </c>
      <c r="C630" s="1"/>
    </row>
    <row r="631" spans="1:3" x14ac:dyDescent="0.25">
      <c r="A631" s="2" t="e">
        <f>([5]UKBuilding_List!A631)</f>
        <v>#REF!</v>
      </c>
      <c r="B631" s="3" t="e">
        <f>VLOOKUP(A631,[6]UKBuilding_List!$A$1:$D$476,3,FALSE)</f>
        <v>#REF!</v>
      </c>
      <c r="C631" s="1"/>
    </row>
    <row r="632" spans="1:3" x14ac:dyDescent="0.25">
      <c r="A632" s="2" t="e">
        <f>([5]UKBuilding_List!A632)</f>
        <v>#REF!</v>
      </c>
      <c r="B632" s="3" t="e">
        <f>VLOOKUP(A632,[6]UKBuilding_List!$A$1:$D$476,3,FALSE)</f>
        <v>#REF!</v>
      </c>
      <c r="C632" s="1"/>
    </row>
    <row r="633" spans="1:3" x14ac:dyDescent="0.25">
      <c r="A633" s="2" t="e">
        <f>([5]UKBuilding_List!A633)</f>
        <v>#REF!</v>
      </c>
      <c r="B633" s="3" t="e">
        <f>VLOOKUP(A633,[6]UKBuilding_List!$A$1:$D$476,3,FALSE)</f>
        <v>#REF!</v>
      </c>
      <c r="C633" s="1"/>
    </row>
    <row r="634" spans="1:3" x14ac:dyDescent="0.25">
      <c r="A634" s="2" t="e">
        <f>([5]UKBuilding_List!A634)</f>
        <v>#REF!</v>
      </c>
      <c r="B634" s="3" t="e">
        <f>VLOOKUP(A634,[6]UKBuilding_List!$A$1:$D$476,3,FALSE)</f>
        <v>#REF!</v>
      </c>
      <c r="C634" s="1"/>
    </row>
    <row r="635" spans="1:3" x14ac:dyDescent="0.25">
      <c r="A635" s="2" t="e">
        <f>([5]UKBuilding_List!A635)</f>
        <v>#REF!</v>
      </c>
      <c r="B635" s="3" t="e">
        <f>VLOOKUP(A635,[6]UKBuilding_List!$A$1:$D$476,3,FALSE)</f>
        <v>#REF!</v>
      </c>
      <c r="C635" s="1"/>
    </row>
    <row r="636" spans="1:3" x14ac:dyDescent="0.25">
      <c r="A636" s="2" t="e">
        <f>([5]UKBuilding_List!A636)</f>
        <v>#REF!</v>
      </c>
      <c r="B636" s="3" t="e">
        <f>VLOOKUP(A636,[6]UKBuilding_List!$A$1:$D$476,3,FALSE)</f>
        <v>#REF!</v>
      </c>
      <c r="C636" s="1"/>
    </row>
    <row r="637" spans="1:3" x14ac:dyDescent="0.25">
      <c r="A637" s="2" t="e">
        <f>([5]UKBuilding_List!A637)</f>
        <v>#REF!</v>
      </c>
      <c r="B637" s="3" t="e">
        <f>VLOOKUP(A637,[6]UKBuilding_List!$A$1:$D$476,3,FALSE)</f>
        <v>#REF!</v>
      </c>
      <c r="C637" s="1"/>
    </row>
    <row r="638" spans="1:3" x14ac:dyDescent="0.25">
      <c r="A638" s="2" t="e">
        <f>([5]UKBuilding_List!A638)</f>
        <v>#REF!</v>
      </c>
      <c r="B638" s="3" t="e">
        <f>VLOOKUP(A638,[6]UKBuilding_List!$A$1:$D$476,3,FALSE)</f>
        <v>#REF!</v>
      </c>
      <c r="C638" s="1"/>
    </row>
    <row r="639" spans="1:3" x14ac:dyDescent="0.25">
      <c r="A639" s="2" t="e">
        <f>([5]UKBuilding_List!A639)</f>
        <v>#REF!</v>
      </c>
      <c r="B639" s="3" t="e">
        <f>VLOOKUP(A639,[6]UKBuilding_List!$A$1:$D$476,3,FALSE)</f>
        <v>#REF!</v>
      </c>
      <c r="C639" s="1"/>
    </row>
    <row r="640" spans="1:3" x14ac:dyDescent="0.25">
      <c r="A640" s="2" t="e">
        <f>([5]UKBuilding_List!A640)</f>
        <v>#REF!</v>
      </c>
      <c r="B640" s="3" t="e">
        <f>VLOOKUP(A640,[6]UKBuilding_List!$A$1:$D$476,3,FALSE)</f>
        <v>#REF!</v>
      </c>
      <c r="C640" s="1"/>
    </row>
    <row r="641" spans="1:3" x14ac:dyDescent="0.25">
      <c r="A641" s="2" t="e">
        <f>([5]UKBuilding_List!A641)</f>
        <v>#REF!</v>
      </c>
      <c r="B641" s="3" t="e">
        <f>VLOOKUP(A641,[6]UKBuilding_List!$A$1:$D$476,3,FALSE)</f>
        <v>#REF!</v>
      </c>
      <c r="C641" s="1"/>
    </row>
    <row r="642" spans="1:3" x14ac:dyDescent="0.25">
      <c r="A642" s="2" t="e">
        <f>([5]UKBuilding_List!A642)</f>
        <v>#REF!</v>
      </c>
      <c r="B642" s="3" t="e">
        <f>VLOOKUP(A642,[6]UKBuilding_List!$A$1:$D$476,3,FALSE)</f>
        <v>#REF!</v>
      </c>
      <c r="C642" s="1"/>
    </row>
    <row r="643" spans="1:3" x14ac:dyDescent="0.25">
      <c r="A643" s="2" t="e">
        <f>([5]UKBuilding_List!A643)</f>
        <v>#REF!</v>
      </c>
      <c r="B643" s="3" t="e">
        <f>VLOOKUP(A643,[6]UKBuilding_List!$A$1:$D$476,3,FALSE)</f>
        <v>#REF!</v>
      </c>
      <c r="C643" s="1"/>
    </row>
    <row r="644" spans="1:3" x14ac:dyDescent="0.25">
      <c r="A644" s="2" t="e">
        <f>([5]UKBuilding_List!A644)</f>
        <v>#REF!</v>
      </c>
      <c r="B644" s="3" t="e">
        <f>VLOOKUP(A644,[6]UKBuilding_List!$A$1:$D$476,3,FALSE)</f>
        <v>#REF!</v>
      </c>
      <c r="C644" s="1"/>
    </row>
    <row r="645" spans="1:3" x14ac:dyDescent="0.25">
      <c r="A645" s="2" t="e">
        <f>([5]UKBuilding_List!A645)</f>
        <v>#REF!</v>
      </c>
      <c r="B645" s="3" t="e">
        <f>VLOOKUP(A645,[6]UKBuilding_List!$A$1:$D$476,3,FALSE)</f>
        <v>#REF!</v>
      </c>
      <c r="C645" s="1"/>
    </row>
    <row r="646" spans="1:3" x14ac:dyDescent="0.25">
      <c r="A646" s="2" t="e">
        <f>([5]UKBuilding_List!A646)</f>
        <v>#REF!</v>
      </c>
      <c r="B646" s="3" t="e">
        <f>VLOOKUP(A646,[6]UKBuilding_List!$A$1:$D$476,3,FALSE)</f>
        <v>#REF!</v>
      </c>
      <c r="C646" s="1"/>
    </row>
    <row r="647" spans="1:3" x14ac:dyDescent="0.25">
      <c r="A647" s="2" t="e">
        <f>([5]UKBuilding_List!A647)</f>
        <v>#REF!</v>
      </c>
      <c r="B647" s="3" t="e">
        <f>VLOOKUP(A647,[6]UKBuilding_List!$A$1:$D$476,3,FALSE)</f>
        <v>#REF!</v>
      </c>
      <c r="C647" s="1"/>
    </row>
    <row r="648" spans="1:3" x14ac:dyDescent="0.25">
      <c r="A648" s="2" t="e">
        <f>([5]UKBuilding_List!A648)</f>
        <v>#REF!</v>
      </c>
      <c r="B648" s="3" t="e">
        <f>VLOOKUP(A648,[6]UKBuilding_List!$A$1:$D$476,3,FALSE)</f>
        <v>#REF!</v>
      </c>
      <c r="C648" s="1"/>
    </row>
    <row r="649" spans="1:3" x14ac:dyDescent="0.25">
      <c r="A649" s="2" t="e">
        <f>([5]UKBuilding_List!A649)</f>
        <v>#REF!</v>
      </c>
      <c r="B649" s="3" t="e">
        <f>VLOOKUP(A649,[6]UKBuilding_List!$A$1:$D$476,3,FALSE)</f>
        <v>#REF!</v>
      </c>
      <c r="C649" s="1"/>
    </row>
    <row r="650" spans="1:3" x14ac:dyDescent="0.25">
      <c r="A650" s="2" t="e">
        <f>([5]UKBuilding_List!A650)</f>
        <v>#REF!</v>
      </c>
      <c r="B650" s="3" t="e">
        <f>VLOOKUP(A650,[6]UKBuilding_List!$A$1:$D$476,3,FALSE)</f>
        <v>#REF!</v>
      </c>
      <c r="C650" s="1"/>
    </row>
    <row r="651" spans="1:3" x14ac:dyDescent="0.25">
      <c r="A651" s="2" t="e">
        <f>([5]UKBuilding_List!A651)</f>
        <v>#REF!</v>
      </c>
      <c r="B651" s="3" t="e">
        <f>VLOOKUP(A651,[6]UKBuilding_List!$A$1:$D$476,3,FALSE)</f>
        <v>#REF!</v>
      </c>
      <c r="C651" s="1"/>
    </row>
    <row r="652" spans="1:3" x14ac:dyDescent="0.25">
      <c r="A652" s="2" t="e">
        <f>([5]UKBuilding_List!A652)</f>
        <v>#REF!</v>
      </c>
      <c r="B652" s="3" t="e">
        <f>VLOOKUP(A652,[6]UKBuilding_List!$A$1:$D$476,3,FALSE)</f>
        <v>#REF!</v>
      </c>
      <c r="C652" s="1"/>
    </row>
    <row r="653" spans="1:3" x14ac:dyDescent="0.25">
      <c r="A653" s="2" t="e">
        <f>([5]UKBuilding_List!A653)</f>
        <v>#REF!</v>
      </c>
      <c r="B653" s="3" t="e">
        <f>VLOOKUP(A653,[6]UKBuilding_List!$A$1:$D$476,3,FALSE)</f>
        <v>#REF!</v>
      </c>
      <c r="C653" s="1"/>
    </row>
    <row r="654" spans="1:3" x14ac:dyDescent="0.25">
      <c r="A654" s="2" t="e">
        <f>([5]UKBuilding_List!A654)</f>
        <v>#REF!</v>
      </c>
      <c r="B654" s="3" t="e">
        <f>VLOOKUP(A654,[6]UKBuilding_List!$A$1:$D$476,3,FALSE)</f>
        <v>#REF!</v>
      </c>
      <c r="C654" s="1"/>
    </row>
    <row r="655" spans="1:3" x14ac:dyDescent="0.25">
      <c r="A655" s="2" t="e">
        <f>([5]UKBuilding_List!A655)</f>
        <v>#REF!</v>
      </c>
      <c r="B655" s="3" t="e">
        <f>VLOOKUP(A655,[6]UKBuilding_List!$A$1:$D$476,3,FALSE)</f>
        <v>#REF!</v>
      </c>
      <c r="C655" s="1"/>
    </row>
    <row r="656" spans="1:3" x14ac:dyDescent="0.25">
      <c r="A656" s="2" t="e">
        <f>([5]UKBuilding_List!A656)</f>
        <v>#REF!</v>
      </c>
      <c r="B656" s="3" t="e">
        <f>VLOOKUP(A656,[6]UKBuilding_List!$A$1:$D$476,3,FALSE)</f>
        <v>#REF!</v>
      </c>
      <c r="C656" s="1"/>
    </row>
    <row r="657" spans="1:3" x14ac:dyDescent="0.25">
      <c r="A657" s="2" t="e">
        <f>([5]UKBuilding_List!A657)</f>
        <v>#REF!</v>
      </c>
      <c r="B657" s="3" t="e">
        <f>VLOOKUP(A657,[6]UKBuilding_List!$A$1:$D$476,3,FALSE)</f>
        <v>#REF!</v>
      </c>
      <c r="C657" s="1"/>
    </row>
    <row r="658" spans="1:3" x14ac:dyDescent="0.25">
      <c r="A658" s="2" t="e">
        <f>([5]UKBuilding_List!A658)</f>
        <v>#REF!</v>
      </c>
      <c r="B658" s="3" t="e">
        <f>VLOOKUP(A658,[6]UKBuilding_List!$A$1:$D$476,3,FALSE)</f>
        <v>#REF!</v>
      </c>
      <c r="C658" s="1"/>
    </row>
    <row r="659" spans="1:3" x14ac:dyDescent="0.25">
      <c r="A659" s="2" t="e">
        <f>([5]UKBuilding_List!A659)</f>
        <v>#REF!</v>
      </c>
      <c r="B659" s="3" t="e">
        <f>VLOOKUP(A659,[6]UKBuilding_List!$A$1:$D$476,3,FALSE)</f>
        <v>#REF!</v>
      </c>
      <c r="C659" s="1"/>
    </row>
    <row r="660" spans="1:3" x14ac:dyDescent="0.25">
      <c r="A660" s="2" t="e">
        <f>([5]UKBuilding_List!A660)</f>
        <v>#REF!</v>
      </c>
      <c r="B660" s="3" t="e">
        <f>VLOOKUP(A660,[6]UKBuilding_List!$A$1:$D$476,3,FALSE)</f>
        <v>#REF!</v>
      </c>
      <c r="C660" s="1"/>
    </row>
    <row r="661" spans="1:3" x14ac:dyDescent="0.25">
      <c r="A661" s="2" t="e">
        <f>([5]UKBuilding_List!A661)</f>
        <v>#REF!</v>
      </c>
      <c r="B661" s="3" t="e">
        <f>VLOOKUP(A661,[6]UKBuilding_List!$A$1:$D$476,3,FALSE)</f>
        <v>#REF!</v>
      </c>
      <c r="C661" s="1"/>
    </row>
    <row r="662" spans="1:3" x14ac:dyDescent="0.25">
      <c r="A662" s="2" t="e">
        <f>([5]UKBuilding_List!A662)</f>
        <v>#REF!</v>
      </c>
      <c r="B662" s="3" t="e">
        <f>VLOOKUP(A662,[6]UKBuilding_List!$A$1:$D$476,3,FALSE)</f>
        <v>#REF!</v>
      </c>
      <c r="C662" s="1"/>
    </row>
    <row r="663" spans="1:3" x14ac:dyDescent="0.25">
      <c r="A663" s="2" t="e">
        <f>([5]UKBuilding_List!A663)</f>
        <v>#REF!</v>
      </c>
      <c r="B663" s="3" t="e">
        <f>VLOOKUP(A663,[6]UKBuilding_List!$A$1:$D$476,3,FALSE)</f>
        <v>#REF!</v>
      </c>
      <c r="C663" s="1"/>
    </row>
    <row r="664" spans="1:3" x14ac:dyDescent="0.25">
      <c r="A664" s="2" t="e">
        <f>([5]UKBuilding_List!A664)</f>
        <v>#REF!</v>
      </c>
      <c r="B664" s="3" t="e">
        <f>VLOOKUP(A664,[6]UKBuilding_List!$A$1:$D$476,3,FALSE)</f>
        <v>#REF!</v>
      </c>
      <c r="C664" s="1"/>
    </row>
    <row r="665" spans="1:3" x14ac:dyDescent="0.25">
      <c r="A665" s="2" t="e">
        <f>([5]UKBuilding_List!A665)</f>
        <v>#REF!</v>
      </c>
      <c r="B665" s="3" t="e">
        <f>VLOOKUP(A665,[6]UKBuilding_List!$A$1:$D$476,3,FALSE)</f>
        <v>#REF!</v>
      </c>
      <c r="C665" s="1"/>
    </row>
    <row r="666" spans="1:3" x14ac:dyDescent="0.25">
      <c r="A666" s="2" t="e">
        <f>([5]UKBuilding_List!A666)</f>
        <v>#REF!</v>
      </c>
      <c r="B666" s="3" t="e">
        <f>VLOOKUP(A666,[6]UKBuilding_List!$A$1:$D$476,3,FALSE)</f>
        <v>#REF!</v>
      </c>
      <c r="C666" s="1"/>
    </row>
    <row r="667" spans="1:3" x14ac:dyDescent="0.25">
      <c r="A667" s="2" t="e">
        <f>([5]UKBuilding_List!A667)</f>
        <v>#REF!</v>
      </c>
      <c r="B667" s="3" t="e">
        <f>VLOOKUP(A667,[6]UKBuilding_List!$A$1:$D$476,3,FALSE)</f>
        <v>#REF!</v>
      </c>
      <c r="C667" s="1"/>
    </row>
    <row r="668" spans="1:3" x14ac:dyDescent="0.25">
      <c r="A668" s="2" t="e">
        <f>([5]UKBuilding_List!A668)</f>
        <v>#REF!</v>
      </c>
      <c r="B668" s="3" t="e">
        <f>VLOOKUP(A668,[6]UKBuilding_List!$A$1:$D$476,3,FALSE)</f>
        <v>#REF!</v>
      </c>
      <c r="C668" s="1"/>
    </row>
    <row r="669" spans="1:3" x14ac:dyDescent="0.25">
      <c r="A669" s="2" t="e">
        <f>([5]UKBuilding_List!A669)</f>
        <v>#REF!</v>
      </c>
      <c r="B669" s="3" t="e">
        <f>VLOOKUP(A669,[6]UKBuilding_List!$A$1:$D$476,3,FALSE)</f>
        <v>#REF!</v>
      </c>
      <c r="C669" s="1"/>
    </row>
    <row r="670" spans="1:3" x14ac:dyDescent="0.25">
      <c r="A670" s="2" t="e">
        <f>([5]UKBuilding_List!A670)</f>
        <v>#REF!</v>
      </c>
      <c r="B670" s="3" t="e">
        <f>VLOOKUP(A670,[6]UKBuilding_List!$A$1:$D$476,3,FALSE)</f>
        <v>#REF!</v>
      </c>
      <c r="C670" s="1"/>
    </row>
    <row r="671" spans="1:3" x14ac:dyDescent="0.25">
      <c r="A671" s="2" t="e">
        <f>([5]UKBuilding_List!A671)</f>
        <v>#REF!</v>
      </c>
      <c r="B671" s="3" t="e">
        <f>VLOOKUP(A671,[6]UKBuilding_List!$A$1:$D$476,3,FALSE)</f>
        <v>#REF!</v>
      </c>
      <c r="C671" s="1"/>
    </row>
    <row r="672" spans="1:3" x14ac:dyDescent="0.25">
      <c r="A672" s="2" t="e">
        <f>([5]UKBuilding_List!A672)</f>
        <v>#REF!</v>
      </c>
      <c r="B672" s="3" t="e">
        <f>VLOOKUP(A672,[6]UKBuilding_List!$A$1:$D$476,3,FALSE)</f>
        <v>#REF!</v>
      </c>
      <c r="C672" s="1"/>
    </row>
    <row r="673" spans="1:3" x14ac:dyDescent="0.25">
      <c r="A673" s="2" t="e">
        <f>([5]UKBuilding_List!A673)</f>
        <v>#REF!</v>
      </c>
      <c r="B673" s="3" t="e">
        <f>VLOOKUP(A673,[6]UKBuilding_List!$A$1:$D$476,3,FALSE)</f>
        <v>#REF!</v>
      </c>
      <c r="C673" s="1"/>
    </row>
    <row r="674" spans="1:3" x14ac:dyDescent="0.25">
      <c r="A674" s="2" t="e">
        <f>([5]UKBuilding_List!A674)</f>
        <v>#REF!</v>
      </c>
      <c r="B674" s="3" t="e">
        <f>VLOOKUP(A674,[6]UKBuilding_List!$A$1:$D$476,3,FALSE)</f>
        <v>#REF!</v>
      </c>
      <c r="C674" s="1"/>
    </row>
    <row r="675" spans="1:3" x14ac:dyDescent="0.25">
      <c r="A675" s="2" t="e">
        <f>([5]UKBuilding_List!A675)</f>
        <v>#REF!</v>
      </c>
      <c r="B675" s="3" t="e">
        <f>VLOOKUP(A675,[6]UKBuilding_List!$A$1:$D$476,3,FALSE)</f>
        <v>#REF!</v>
      </c>
      <c r="C675" s="1"/>
    </row>
    <row r="676" spans="1:3" x14ac:dyDescent="0.25">
      <c r="A676" s="2" t="e">
        <f>([5]UKBuilding_List!A676)</f>
        <v>#REF!</v>
      </c>
      <c r="B676" s="3" t="e">
        <f>VLOOKUP(A676,[6]UKBuilding_List!$A$1:$D$476,3,FALSE)</f>
        <v>#REF!</v>
      </c>
      <c r="C676" s="1"/>
    </row>
    <row r="677" spans="1:3" x14ac:dyDescent="0.25">
      <c r="A677" s="2" t="e">
        <f>([5]UKBuilding_List!A677)</f>
        <v>#REF!</v>
      </c>
      <c r="B677" s="3" t="e">
        <f>VLOOKUP(A677,[6]UKBuilding_List!$A$1:$D$476,3,FALSE)</f>
        <v>#REF!</v>
      </c>
      <c r="C677" s="1"/>
    </row>
    <row r="678" spans="1:3" x14ac:dyDescent="0.25">
      <c r="A678" s="2" t="e">
        <f>([5]UKBuilding_List!A678)</f>
        <v>#REF!</v>
      </c>
      <c r="B678" s="3" t="e">
        <f>VLOOKUP(A678,[6]UKBuilding_List!$A$1:$D$476,3,FALSE)</f>
        <v>#REF!</v>
      </c>
      <c r="C678" s="1"/>
    </row>
    <row r="679" spans="1:3" x14ac:dyDescent="0.25">
      <c r="A679" s="2" t="e">
        <f>([5]UKBuilding_List!A679)</f>
        <v>#REF!</v>
      </c>
      <c r="B679" s="3" t="e">
        <f>VLOOKUP(A679,[6]UKBuilding_List!$A$1:$D$476,3,FALSE)</f>
        <v>#REF!</v>
      </c>
      <c r="C679" s="1"/>
    </row>
    <row r="680" spans="1:3" x14ac:dyDescent="0.25">
      <c r="A680" s="2" t="e">
        <f>([5]UKBuilding_List!A680)</f>
        <v>#REF!</v>
      </c>
      <c r="B680" s="3" t="e">
        <f>VLOOKUP(A680,[6]UKBuilding_List!$A$1:$D$476,3,FALSE)</f>
        <v>#REF!</v>
      </c>
      <c r="C680" s="1"/>
    </row>
    <row r="681" spans="1:3" x14ac:dyDescent="0.25">
      <c r="A681" s="2" t="e">
        <f>([5]UKBuilding_List!A681)</f>
        <v>#REF!</v>
      </c>
      <c r="B681" s="3" t="e">
        <f>VLOOKUP(A681,[6]UKBuilding_List!$A$1:$D$476,3,FALSE)</f>
        <v>#REF!</v>
      </c>
      <c r="C681" s="1"/>
    </row>
    <row r="682" spans="1:3" x14ac:dyDescent="0.25">
      <c r="A682" s="2" t="e">
        <f>([5]UKBuilding_List!A682)</f>
        <v>#REF!</v>
      </c>
      <c r="B682" s="3" t="e">
        <f>VLOOKUP(A682,[6]UKBuilding_List!$A$1:$D$476,3,FALSE)</f>
        <v>#REF!</v>
      </c>
      <c r="C682" s="1"/>
    </row>
    <row r="683" spans="1:3" x14ac:dyDescent="0.25">
      <c r="A683" s="2" t="e">
        <f>([5]UKBuilding_List!A683)</f>
        <v>#REF!</v>
      </c>
      <c r="B683" s="3" t="e">
        <f>VLOOKUP(A683,[6]UKBuilding_List!$A$1:$D$476,3,FALSE)</f>
        <v>#REF!</v>
      </c>
      <c r="C683" s="1"/>
    </row>
    <row r="684" spans="1:3" x14ac:dyDescent="0.25">
      <c r="A684" s="2" t="e">
        <f>([5]UKBuilding_List!A684)</f>
        <v>#REF!</v>
      </c>
      <c r="B684" s="3" t="e">
        <f>VLOOKUP(A684,[6]UKBuilding_List!$A$1:$D$476,3,FALSE)</f>
        <v>#REF!</v>
      </c>
      <c r="C684" s="1"/>
    </row>
    <row r="685" spans="1:3" x14ac:dyDescent="0.25">
      <c r="A685" s="2" t="e">
        <f>([5]UKBuilding_List!A685)</f>
        <v>#REF!</v>
      </c>
      <c r="B685" s="3" t="e">
        <f>VLOOKUP(A685,[6]UKBuilding_List!$A$1:$D$476,3,FALSE)</f>
        <v>#REF!</v>
      </c>
      <c r="C685" s="1"/>
    </row>
    <row r="686" spans="1:3" x14ac:dyDescent="0.25">
      <c r="A686" s="2" t="e">
        <f>([5]UKBuilding_List!A686)</f>
        <v>#REF!</v>
      </c>
      <c r="B686" s="3" t="e">
        <f>VLOOKUP(A686,[6]UKBuilding_List!$A$1:$D$476,3,FALSE)</f>
        <v>#REF!</v>
      </c>
      <c r="C686" s="1"/>
    </row>
    <row r="687" spans="1:3" x14ac:dyDescent="0.25">
      <c r="A687" s="2" t="e">
        <f>([5]UKBuilding_List!A687)</f>
        <v>#REF!</v>
      </c>
      <c r="B687" s="3" t="e">
        <f>VLOOKUP(A687,[6]UKBuilding_List!$A$1:$D$476,3,FALSE)</f>
        <v>#REF!</v>
      </c>
      <c r="C687" s="1"/>
    </row>
    <row r="688" spans="1:3" x14ac:dyDescent="0.25">
      <c r="A688" s="2" t="e">
        <f>([5]UKBuilding_List!A688)</f>
        <v>#REF!</v>
      </c>
      <c r="B688" s="3" t="e">
        <f>VLOOKUP(A688,[6]UKBuilding_List!$A$1:$D$476,3,FALSE)</f>
        <v>#REF!</v>
      </c>
      <c r="C688" s="1"/>
    </row>
    <row r="689" spans="1:3" x14ac:dyDescent="0.25">
      <c r="A689" s="2" t="e">
        <f>([5]UKBuilding_List!A689)</f>
        <v>#REF!</v>
      </c>
      <c r="B689" s="3" t="e">
        <f>VLOOKUP(A689,[6]UKBuilding_List!$A$1:$D$476,3,FALSE)</f>
        <v>#REF!</v>
      </c>
      <c r="C689" s="1"/>
    </row>
    <row r="690" spans="1:3" x14ac:dyDescent="0.25">
      <c r="A690" s="2" t="e">
        <f>([5]UKBuilding_List!A690)</f>
        <v>#REF!</v>
      </c>
      <c r="B690" s="3" t="e">
        <f>VLOOKUP(A690,[6]UKBuilding_List!$A$1:$D$476,3,FALSE)</f>
        <v>#REF!</v>
      </c>
      <c r="C690" s="1"/>
    </row>
    <row r="691" spans="1:3" x14ac:dyDescent="0.25">
      <c r="A691" s="2" t="e">
        <f>([5]UKBuilding_List!A691)</f>
        <v>#REF!</v>
      </c>
      <c r="B691" s="3" t="e">
        <f>VLOOKUP(A691,[6]UKBuilding_List!$A$1:$D$476,3,FALSE)</f>
        <v>#REF!</v>
      </c>
      <c r="C691" s="1"/>
    </row>
    <row r="692" spans="1:3" x14ac:dyDescent="0.25">
      <c r="A692" s="2" t="e">
        <f>([5]UKBuilding_List!A692)</f>
        <v>#REF!</v>
      </c>
      <c r="B692" s="3" t="e">
        <f>VLOOKUP(A692,[6]UKBuilding_List!$A$1:$D$476,3,FALSE)</f>
        <v>#REF!</v>
      </c>
      <c r="C692" s="1"/>
    </row>
    <row r="693" spans="1:3" x14ac:dyDescent="0.25">
      <c r="A693" s="2" t="e">
        <f>([5]UKBuilding_List!A693)</f>
        <v>#REF!</v>
      </c>
      <c r="B693" s="3" t="e">
        <f>VLOOKUP(A693,[6]UKBuilding_List!$A$1:$D$476,3,FALSE)</f>
        <v>#REF!</v>
      </c>
      <c r="C693" s="1"/>
    </row>
    <row r="694" spans="1:3" x14ac:dyDescent="0.25">
      <c r="A694" s="2" t="e">
        <f>([5]UKBuilding_List!A694)</f>
        <v>#REF!</v>
      </c>
      <c r="B694" s="3" t="e">
        <f>VLOOKUP(A694,[6]UKBuilding_List!$A$1:$D$476,3,FALSE)</f>
        <v>#REF!</v>
      </c>
      <c r="C694" s="1"/>
    </row>
    <row r="695" spans="1:3" x14ac:dyDescent="0.25">
      <c r="A695" s="2" t="e">
        <f>([5]UKBuilding_List!A695)</f>
        <v>#REF!</v>
      </c>
      <c r="B695" s="3" t="e">
        <f>VLOOKUP(A695,[6]UKBuilding_List!$A$1:$D$476,3,FALSE)</f>
        <v>#REF!</v>
      </c>
      <c r="C695" s="1"/>
    </row>
    <row r="696" spans="1:3" x14ac:dyDescent="0.25">
      <c r="A696" s="2" t="e">
        <f>([5]UKBuilding_List!A696)</f>
        <v>#REF!</v>
      </c>
      <c r="B696" s="3" t="e">
        <f>VLOOKUP(A696,[6]UKBuilding_List!$A$1:$D$476,3,FALSE)</f>
        <v>#REF!</v>
      </c>
      <c r="C696" s="1"/>
    </row>
    <row r="697" spans="1:3" x14ac:dyDescent="0.25">
      <c r="A697" s="2" t="e">
        <f>([5]UKBuilding_List!A697)</f>
        <v>#REF!</v>
      </c>
      <c r="B697" s="3" t="e">
        <f>VLOOKUP(A697,[6]UKBuilding_List!$A$1:$D$476,3,FALSE)</f>
        <v>#REF!</v>
      </c>
      <c r="C697" s="1"/>
    </row>
    <row r="698" spans="1:3" x14ac:dyDescent="0.25">
      <c r="A698" s="2" t="e">
        <f>([5]UKBuilding_List!A698)</f>
        <v>#REF!</v>
      </c>
      <c r="B698" s="3" t="e">
        <f>VLOOKUP(A698,[6]UKBuilding_List!$A$1:$D$476,3,FALSE)</f>
        <v>#REF!</v>
      </c>
      <c r="C698" s="1"/>
    </row>
    <row r="699" spans="1:3" x14ac:dyDescent="0.25">
      <c r="A699" s="2" t="e">
        <f>([5]UKBuilding_List!A699)</f>
        <v>#REF!</v>
      </c>
      <c r="B699" s="3" t="e">
        <f>VLOOKUP(A699,[6]UKBuilding_List!$A$1:$D$476,3,FALSE)</f>
        <v>#REF!</v>
      </c>
      <c r="C699" s="1"/>
    </row>
    <row r="700" spans="1:3" x14ac:dyDescent="0.25">
      <c r="A700" s="2" t="e">
        <f>([5]UKBuilding_List!A700)</f>
        <v>#REF!</v>
      </c>
      <c r="B700" s="3" t="e">
        <f>VLOOKUP(A700,[6]UKBuilding_List!$A$1:$D$476,3,FALSE)</f>
        <v>#REF!</v>
      </c>
      <c r="C700" s="1"/>
    </row>
    <row r="701" spans="1:3" x14ac:dyDescent="0.25">
      <c r="A701" s="2" t="e">
        <f>([5]UKBuilding_List!A701)</f>
        <v>#REF!</v>
      </c>
      <c r="B701" s="3" t="e">
        <f>VLOOKUP(A701,[6]UKBuilding_List!$A$1:$D$476,3,FALSE)</f>
        <v>#REF!</v>
      </c>
      <c r="C701" s="1"/>
    </row>
    <row r="702" spans="1:3" x14ac:dyDescent="0.25">
      <c r="A702" s="2" t="e">
        <f>([5]UKBuilding_List!A702)</f>
        <v>#REF!</v>
      </c>
      <c r="B702" s="3" t="e">
        <f>VLOOKUP(A702,[6]UKBuilding_List!$A$1:$D$476,3,FALSE)</f>
        <v>#REF!</v>
      </c>
      <c r="C702" s="1"/>
    </row>
    <row r="703" spans="1:3" x14ac:dyDescent="0.25">
      <c r="A703" s="2" t="e">
        <f>([5]UKBuilding_List!A703)</f>
        <v>#REF!</v>
      </c>
      <c r="B703" s="3" t="e">
        <f>VLOOKUP(A703,[6]UKBuilding_List!$A$1:$D$476,3,FALSE)</f>
        <v>#REF!</v>
      </c>
      <c r="C703" s="1"/>
    </row>
    <row r="704" spans="1:3" x14ac:dyDescent="0.25">
      <c r="A704" s="2" t="e">
        <f>([5]UKBuilding_List!A704)</f>
        <v>#REF!</v>
      </c>
      <c r="B704" s="3" t="e">
        <f>VLOOKUP(A704,[6]UKBuilding_List!$A$1:$D$476,3,FALSE)</f>
        <v>#REF!</v>
      </c>
      <c r="C704" s="1"/>
    </row>
    <row r="705" spans="1:3" x14ac:dyDescent="0.25">
      <c r="A705" s="2" t="e">
        <f>([5]UKBuilding_List!A705)</f>
        <v>#REF!</v>
      </c>
      <c r="B705" s="3" t="e">
        <f>VLOOKUP(A705,[6]UKBuilding_List!$A$1:$D$476,3,FALSE)</f>
        <v>#REF!</v>
      </c>
      <c r="C705" s="1"/>
    </row>
    <row r="706" spans="1:3" x14ac:dyDescent="0.25">
      <c r="A706" s="2" t="e">
        <f>([5]UKBuilding_List!A706)</f>
        <v>#REF!</v>
      </c>
      <c r="B706" s="3" t="e">
        <f>VLOOKUP(A706,[6]UKBuilding_List!$A$1:$D$476,3,FALSE)</f>
        <v>#REF!</v>
      </c>
      <c r="C706" s="1"/>
    </row>
    <row r="707" spans="1:3" x14ac:dyDescent="0.25">
      <c r="A707" s="2" t="e">
        <f>([5]UKBuilding_List!A707)</f>
        <v>#REF!</v>
      </c>
      <c r="B707" s="3" t="e">
        <f>VLOOKUP(A707,[6]UKBuilding_List!$A$1:$D$476,3,FALSE)</f>
        <v>#REF!</v>
      </c>
      <c r="C707" s="1"/>
    </row>
    <row r="708" spans="1:3" x14ac:dyDescent="0.25">
      <c r="A708" s="2" t="e">
        <f>([5]UKBuilding_List!A708)</f>
        <v>#REF!</v>
      </c>
      <c r="B708" s="3" t="e">
        <f>VLOOKUP(A708,[6]UKBuilding_List!$A$1:$D$476,3,FALSE)</f>
        <v>#REF!</v>
      </c>
      <c r="C708" s="1"/>
    </row>
    <row r="709" spans="1:3" x14ac:dyDescent="0.25">
      <c r="A709" s="2" t="e">
        <f>([5]UKBuilding_List!A709)</f>
        <v>#REF!</v>
      </c>
      <c r="B709" s="3" t="e">
        <f>VLOOKUP(A709,[6]UKBuilding_List!$A$1:$D$476,3,FALSE)</f>
        <v>#REF!</v>
      </c>
      <c r="C709" s="1"/>
    </row>
    <row r="710" spans="1:3" x14ac:dyDescent="0.25">
      <c r="A710" s="2" t="e">
        <f>([5]UKBuilding_List!A710)</f>
        <v>#REF!</v>
      </c>
      <c r="B710" s="3" t="e">
        <f>VLOOKUP(A710,[6]UKBuilding_List!$A$1:$D$476,3,FALSE)</f>
        <v>#REF!</v>
      </c>
      <c r="C710" s="1"/>
    </row>
    <row r="711" spans="1:3" x14ac:dyDescent="0.25">
      <c r="A711" s="2" t="e">
        <f>([5]UKBuilding_List!A711)</f>
        <v>#REF!</v>
      </c>
      <c r="B711" s="3" t="e">
        <f>VLOOKUP(A711,[6]UKBuilding_List!$A$1:$D$476,3,FALSE)</f>
        <v>#REF!</v>
      </c>
      <c r="C711" s="1"/>
    </row>
    <row r="712" spans="1:3" x14ac:dyDescent="0.25">
      <c r="A712" s="2" t="e">
        <f>([5]UKBuilding_List!A712)</f>
        <v>#REF!</v>
      </c>
      <c r="B712" s="3" t="e">
        <f>VLOOKUP(A712,[6]UKBuilding_List!$A$1:$D$476,3,FALSE)</f>
        <v>#REF!</v>
      </c>
      <c r="C712" s="1"/>
    </row>
    <row r="713" spans="1:3" x14ac:dyDescent="0.25">
      <c r="A713" s="2" t="e">
        <f>([5]UKBuilding_List!A713)</f>
        <v>#REF!</v>
      </c>
      <c r="B713" s="3" t="e">
        <f>VLOOKUP(A713,[6]UKBuilding_List!$A$1:$D$476,3,FALSE)</f>
        <v>#REF!</v>
      </c>
      <c r="C713" s="1"/>
    </row>
    <row r="714" spans="1:3" x14ac:dyDescent="0.25">
      <c r="A714" s="2" t="e">
        <f>([5]UKBuilding_List!A714)</f>
        <v>#REF!</v>
      </c>
      <c r="B714" s="3" t="e">
        <f>VLOOKUP(A714,[6]UKBuilding_List!$A$1:$D$476,3,FALSE)</f>
        <v>#REF!</v>
      </c>
      <c r="C714" s="1"/>
    </row>
    <row r="715" spans="1:3" x14ac:dyDescent="0.25">
      <c r="A715" s="2" t="e">
        <f>([5]UKBuilding_List!A715)</f>
        <v>#REF!</v>
      </c>
      <c r="B715" s="3" t="e">
        <f>VLOOKUP(A715,[6]UKBuilding_List!$A$1:$D$476,3,FALSE)</f>
        <v>#REF!</v>
      </c>
      <c r="C715" s="1"/>
    </row>
    <row r="716" spans="1:3" x14ac:dyDescent="0.25">
      <c r="A716" s="2" t="e">
        <f>([5]UKBuilding_List!A716)</f>
        <v>#REF!</v>
      </c>
      <c r="B716" s="3" t="e">
        <f>VLOOKUP(A716,[6]UKBuilding_List!$A$1:$D$476,3,FALSE)</f>
        <v>#REF!</v>
      </c>
      <c r="C716" s="1"/>
    </row>
    <row r="717" spans="1:3" x14ac:dyDescent="0.25">
      <c r="A717" s="2" t="e">
        <f>([5]UKBuilding_List!A717)</f>
        <v>#REF!</v>
      </c>
      <c r="B717" s="3" t="e">
        <f>VLOOKUP(A717,[6]UKBuilding_List!$A$1:$D$476,3,FALSE)</f>
        <v>#REF!</v>
      </c>
      <c r="C717" s="1"/>
    </row>
    <row r="718" spans="1:3" x14ac:dyDescent="0.25">
      <c r="A718" s="2" t="e">
        <f>([5]UKBuilding_List!A718)</f>
        <v>#REF!</v>
      </c>
      <c r="B718" s="3" t="e">
        <f>VLOOKUP(A718,[6]UKBuilding_List!$A$1:$D$476,3,FALSE)</f>
        <v>#REF!</v>
      </c>
      <c r="C718" s="1"/>
    </row>
    <row r="719" spans="1:3" x14ac:dyDescent="0.25">
      <c r="A719" s="2" t="e">
        <f>([5]UKBuilding_List!A719)</f>
        <v>#REF!</v>
      </c>
      <c r="B719" s="3" t="e">
        <f>VLOOKUP(A719,[6]UKBuilding_List!$A$1:$D$476,3,FALSE)</f>
        <v>#REF!</v>
      </c>
      <c r="C719" s="1"/>
    </row>
    <row r="720" spans="1:3" x14ac:dyDescent="0.25">
      <c r="A720" s="2" t="e">
        <f>([5]UKBuilding_List!A720)</f>
        <v>#REF!</v>
      </c>
      <c r="B720" s="3" t="e">
        <f>VLOOKUP(A720,[6]UKBuilding_List!$A$1:$D$476,3,FALSE)</f>
        <v>#REF!</v>
      </c>
      <c r="C720" s="1"/>
    </row>
    <row r="721" spans="1:3" x14ac:dyDescent="0.25">
      <c r="A721" s="2" t="e">
        <f>([5]UKBuilding_List!A721)</f>
        <v>#REF!</v>
      </c>
      <c r="B721" s="3" t="e">
        <f>VLOOKUP(A721,[6]UKBuilding_List!$A$1:$D$476,3,FALSE)</f>
        <v>#REF!</v>
      </c>
      <c r="C721" s="1"/>
    </row>
    <row r="722" spans="1:3" x14ac:dyDescent="0.25">
      <c r="A722" s="2" t="e">
        <f>([5]UKBuilding_List!A722)</f>
        <v>#REF!</v>
      </c>
      <c r="B722" s="3" t="e">
        <f>VLOOKUP(A722,[6]UKBuilding_List!$A$1:$D$476,3,FALSE)</f>
        <v>#REF!</v>
      </c>
      <c r="C722" s="1"/>
    </row>
    <row r="723" spans="1:3" x14ac:dyDescent="0.25">
      <c r="A723" s="2" t="e">
        <f>([5]UKBuilding_List!A723)</f>
        <v>#REF!</v>
      </c>
      <c r="B723" s="3" t="e">
        <f>VLOOKUP(A723,[6]UKBuilding_List!$A$1:$D$476,3,FALSE)</f>
        <v>#REF!</v>
      </c>
      <c r="C723" s="1"/>
    </row>
    <row r="724" spans="1:3" x14ac:dyDescent="0.25">
      <c r="A724" s="2" t="e">
        <f>([5]UKBuilding_List!A724)</f>
        <v>#REF!</v>
      </c>
      <c r="B724" s="3" t="e">
        <f>VLOOKUP(A724,[6]UKBuilding_List!$A$1:$D$476,3,FALSE)</f>
        <v>#REF!</v>
      </c>
      <c r="C724" s="1"/>
    </row>
    <row r="725" spans="1:3" x14ac:dyDescent="0.25">
      <c r="A725" s="2" t="e">
        <f>([5]UKBuilding_List!A725)</f>
        <v>#REF!</v>
      </c>
      <c r="B725" s="3" t="e">
        <f>VLOOKUP(A725,[6]UKBuilding_List!$A$1:$D$476,3,FALSE)</f>
        <v>#REF!</v>
      </c>
      <c r="C725" s="1"/>
    </row>
    <row r="726" spans="1:3" x14ac:dyDescent="0.25">
      <c r="A726" s="2" t="e">
        <f>([5]UKBuilding_List!A726)</f>
        <v>#REF!</v>
      </c>
      <c r="B726" s="3" t="e">
        <f>VLOOKUP(A726,[6]UKBuilding_List!$A$1:$D$476,3,FALSE)</f>
        <v>#REF!</v>
      </c>
      <c r="C726" s="1"/>
    </row>
    <row r="727" spans="1:3" x14ac:dyDescent="0.25">
      <c r="A727" s="2" t="e">
        <f>([5]UKBuilding_List!A727)</f>
        <v>#REF!</v>
      </c>
      <c r="B727" s="3" t="e">
        <f>VLOOKUP(A727,[6]UKBuilding_List!$A$1:$D$476,3,FALSE)</f>
        <v>#REF!</v>
      </c>
      <c r="C727" s="1"/>
    </row>
    <row r="728" spans="1:3" x14ac:dyDescent="0.25">
      <c r="A728" s="2" t="e">
        <f>([5]UKBuilding_List!A728)</f>
        <v>#REF!</v>
      </c>
      <c r="B728" s="3" t="e">
        <f>VLOOKUP(A728,[6]UKBuilding_List!$A$1:$D$476,3,FALSE)</f>
        <v>#REF!</v>
      </c>
      <c r="C728" s="1"/>
    </row>
    <row r="729" spans="1:3" x14ac:dyDescent="0.25">
      <c r="A729" s="2" t="e">
        <f>([5]UKBuilding_List!A729)</f>
        <v>#REF!</v>
      </c>
      <c r="B729" s="3" t="e">
        <f>VLOOKUP(A729,[6]UKBuilding_List!$A$1:$D$476,3,FALSE)</f>
        <v>#REF!</v>
      </c>
      <c r="C729" s="1"/>
    </row>
    <row r="730" spans="1:3" x14ac:dyDescent="0.25">
      <c r="A730" s="2" t="e">
        <f>([5]UKBuilding_List!A730)</f>
        <v>#REF!</v>
      </c>
      <c r="B730" s="3" t="e">
        <f>VLOOKUP(A730,[6]UKBuilding_List!$A$1:$D$476,3,FALSE)</f>
        <v>#REF!</v>
      </c>
      <c r="C730" s="1"/>
    </row>
    <row r="731" spans="1:3" x14ac:dyDescent="0.25">
      <c r="A731" s="2" t="e">
        <f>([5]UKBuilding_List!A731)</f>
        <v>#REF!</v>
      </c>
      <c r="B731" s="3" t="e">
        <f>VLOOKUP(A731,[6]UKBuilding_List!$A$1:$D$476,3,FALSE)</f>
        <v>#REF!</v>
      </c>
      <c r="C731" s="1"/>
    </row>
    <row r="732" spans="1:3" x14ac:dyDescent="0.25">
      <c r="A732" s="2" t="e">
        <f>([5]UKBuilding_List!A732)</f>
        <v>#REF!</v>
      </c>
      <c r="B732" s="3" t="e">
        <f>VLOOKUP(A732,[6]UKBuilding_List!$A$1:$D$476,3,FALSE)</f>
        <v>#REF!</v>
      </c>
      <c r="C732" s="1"/>
    </row>
    <row r="733" spans="1:3" x14ac:dyDescent="0.25">
      <c r="A733" s="2" t="e">
        <f>([5]UKBuilding_List!A733)</f>
        <v>#REF!</v>
      </c>
      <c r="B733" s="3" t="e">
        <f>VLOOKUP(A733,[6]UKBuilding_List!$A$1:$D$476,3,FALSE)</f>
        <v>#REF!</v>
      </c>
      <c r="C733" s="1"/>
    </row>
    <row r="734" spans="1:3" x14ac:dyDescent="0.25">
      <c r="A734" s="2" t="e">
        <f>([5]UKBuilding_List!A734)</f>
        <v>#REF!</v>
      </c>
      <c r="B734" s="3" t="e">
        <f>VLOOKUP(A734,[6]UKBuilding_List!$A$1:$D$476,3,FALSE)</f>
        <v>#REF!</v>
      </c>
      <c r="C734" s="1"/>
    </row>
    <row r="735" spans="1:3" x14ac:dyDescent="0.25">
      <c r="A735" s="2" t="e">
        <f>([5]UKBuilding_List!A735)</f>
        <v>#REF!</v>
      </c>
      <c r="B735" s="3" t="e">
        <f>VLOOKUP(A735,[6]UKBuilding_List!$A$1:$D$476,3,FALSE)</f>
        <v>#REF!</v>
      </c>
      <c r="C735" s="1"/>
    </row>
    <row r="736" spans="1:3" x14ac:dyDescent="0.25">
      <c r="A736" s="2" t="e">
        <f>([5]UKBuilding_List!A736)</f>
        <v>#REF!</v>
      </c>
      <c r="B736" s="3" t="e">
        <f>VLOOKUP(A736,[6]UKBuilding_List!$A$1:$D$476,3,FALSE)</f>
        <v>#REF!</v>
      </c>
      <c r="C736" s="1"/>
    </row>
    <row r="737" spans="1:3" x14ac:dyDescent="0.25">
      <c r="A737" s="2" t="e">
        <f>([5]UKBuilding_List!A737)</f>
        <v>#REF!</v>
      </c>
      <c r="B737" s="3" t="e">
        <f>VLOOKUP(A737,[6]UKBuilding_List!$A$1:$D$476,3,FALSE)</f>
        <v>#REF!</v>
      </c>
      <c r="C737" s="1"/>
    </row>
    <row r="738" spans="1:3" x14ac:dyDescent="0.25">
      <c r="A738" s="2" t="e">
        <f>([5]UKBuilding_List!A738)</f>
        <v>#REF!</v>
      </c>
      <c r="B738" s="3" t="e">
        <f>VLOOKUP(A738,[6]UKBuilding_List!$A$1:$D$476,3,FALSE)</f>
        <v>#REF!</v>
      </c>
      <c r="C738" s="1"/>
    </row>
    <row r="739" spans="1:3" x14ac:dyDescent="0.25">
      <c r="A739" s="2" t="e">
        <f>([5]UKBuilding_List!A739)</f>
        <v>#REF!</v>
      </c>
      <c r="B739" s="3" t="e">
        <f>VLOOKUP(A739,[6]UKBuilding_List!$A$1:$D$476,3,FALSE)</f>
        <v>#REF!</v>
      </c>
      <c r="C739" s="1"/>
    </row>
    <row r="740" spans="1:3" x14ac:dyDescent="0.25">
      <c r="A740" s="2" t="e">
        <f>([5]UKBuilding_List!A740)</f>
        <v>#REF!</v>
      </c>
      <c r="B740" s="3" t="e">
        <f>VLOOKUP(A740,[6]UKBuilding_List!$A$1:$D$476,3,FALSE)</f>
        <v>#REF!</v>
      </c>
      <c r="C740" s="1"/>
    </row>
    <row r="741" spans="1:3" x14ac:dyDescent="0.25">
      <c r="A741" s="2" t="e">
        <f>([5]UKBuilding_List!A741)</f>
        <v>#REF!</v>
      </c>
      <c r="B741" s="3" t="e">
        <f>VLOOKUP(A741,[6]UKBuilding_List!$A$1:$D$476,3,FALSE)</f>
        <v>#REF!</v>
      </c>
      <c r="C741" s="1"/>
    </row>
    <row r="742" spans="1:3" x14ac:dyDescent="0.25">
      <c r="A742" s="2" t="e">
        <f>([5]UKBuilding_List!A742)</f>
        <v>#REF!</v>
      </c>
      <c r="B742" s="3" t="e">
        <f>VLOOKUP(A742,[6]UKBuilding_List!$A$1:$D$476,3,FALSE)</f>
        <v>#REF!</v>
      </c>
      <c r="C742" s="1"/>
    </row>
    <row r="743" spans="1:3" x14ac:dyDescent="0.25">
      <c r="A743" s="2" t="e">
        <f>([5]UKBuilding_List!A743)</f>
        <v>#REF!</v>
      </c>
      <c r="B743" s="3" t="e">
        <f>VLOOKUP(A743,[6]UKBuilding_List!$A$1:$D$476,3,FALSE)</f>
        <v>#REF!</v>
      </c>
      <c r="C743" s="1"/>
    </row>
    <row r="744" spans="1:3" x14ac:dyDescent="0.25">
      <c r="A744" s="2" t="e">
        <f>([5]UKBuilding_List!A744)</f>
        <v>#REF!</v>
      </c>
      <c r="B744" s="3" t="e">
        <f>VLOOKUP(A744,[6]UKBuilding_List!$A$1:$D$476,3,FALSE)</f>
        <v>#REF!</v>
      </c>
      <c r="C744" s="1"/>
    </row>
    <row r="745" spans="1:3" x14ac:dyDescent="0.25">
      <c r="A745" s="2" t="e">
        <f>([5]UKBuilding_List!A745)</f>
        <v>#REF!</v>
      </c>
      <c r="B745" s="3" t="e">
        <f>VLOOKUP(A745,[6]UKBuilding_List!$A$1:$D$476,3,FALSE)</f>
        <v>#REF!</v>
      </c>
      <c r="C745" s="1"/>
    </row>
    <row r="746" spans="1:3" x14ac:dyDescent="0.25">
      <c r="A746" s="2" t="e">
        <f>([5]UKBuilding_List!A746)</f>
        <v>#REF!</v>
      </c>
      <c r="B746" s="3" t="e">
        <f>VLOOKUP(A746,[6]UKBuilding_List!$A$1:$D$476,3,FALSE)</f>
        <v>#REF!</v>
      </c>
      <c r="C746" s="1"/>
    </row>
    <row r="747" spans="1:3" x14ac:dyDescent="0.25">
      <c r="A747" s="2" t="e">
        <f>([5]UKBuilding_List!A747)</f>
        <v>#REF!</v>
      </c>
      <c r="B747" s="3" t="e">
        <f>VLOOKUP(A747,[6]UKBuilding_List!$A$1:$D$476,3,FALSE)</f>
        <v>#REF!</v>
      </c>
      <c r="C747" s="1"/>
    </row>
    <row r="748" spans="1:3" x14ac:dyDescent="0.25">
      <c r="A748" s="2" t="e">
        <f>([5]UKBuilding_List!A748)</f>
        <v>#REF!</v>
      </c>
      <c r="B748" s="3" t="e">
        <f>VLOOKUP(A748,[6]UKBuilding_List!$A$1:$D$476,3,FALSE)</f>
        <v>#REF!</v>
      </c>
      <c r="C748" s="1"/>
    </row>
    <row r="749" spans="1:3" x14ac:dyDescent="0.25">
      <c r="A749" s="2" t="e">
        <f>([5]UKBuilding_List!A749)</f>
        <v>#REF!</v>
      </c>
      <c r="B749" s="3" t="e">
        <f>VLOOKUP(A749,[6]UKBuilding_List!$A$1:$D$476,3,FALSE)</f>
        <v>#REF!</v>
      </c>
      <c r="C749" s="1"/>
    </row>
    <row r="750" spans="1:3" x14ac:dyDescent="0.25">
      <c r="A750" s="2" t="e">
        <f>([5]UKBuilding_List!A750)</f>
        <v>#REF!</v>
      </c>
      <c r="B750" s="3" t="e">
        <f>VLOOKUP(A750,[6]UKBuilding_List!$A$1:$D$476,3,FALSE)</f>
        <v>#REF!</v>
      </c>
      <c r="C750" s="1"/>
    </row>
    <row r="751" spans="1:3" x14ac:dyDescent="0.25">
      <c r="A751" s="2" t="e">
        <f>([5]UKBuilding_List!A751)</f>
        <v>#REF!</v>
      </c>
      <c r="B751" s="3" t="e">
        <f>VLOOKUP(A751,[6]UKBuilding_List!$A$1:$D$476,3,FALSE)</f>
        <v>#REF!</v>
      </c>
      <c r="C751" s="1"/>
    </row>
    <row r="752" spans="1:3" x14ac:dyDescent="0.25">
      <c r="A752" s="2" t="e">
        <f>([5]UKBuilding_List!A752)</f>
        <v>#REF!</v>
      </c>
      <c r="B752" s="3" t="e">
        <f>VLOOKUP(A752,[6]UKBuilding_List!$A$1:$D$476,3,FALSE)</f>
        <v>#REF!</v>
      </c>
      <c r="C752" s="1"/>
    </row>
    <row r="753" spans="1:3" x14ac:dyDescent="0.25">
      <c r="A753" s="2" t="e">
        <f>([5]UKBuilding_List!A753)</f>
        <v>#REF!</v>
      </c>
      <c r="B753" s="3" t="e">
        <f>VLOOKUP(A753,[6]UKBuilding_List!$A$1:$D$476,3,FALSE)</f>
        <v>#REF!</v>
      </c>
      <c r="C753" s="1"/>
    </row>
    <row r="754" spans="1:3" x14ac:dyDescent="0.25">
      <c r="A754" s="2" t="e">
        <f>([5]UKBuilding_List!A754)</f>
        <v>#REF!</v>
      </c>
      <c r="B754" s="3" t="e">
        <f>VLOOKUP(A754,[6]UKBuilding_List!$A$1:$D$476,3,FALSE)</f>
        <v>#REF!</v>
      </c>
      <c r="C754" s="1"/>
    </row>
    <row r="755" spans="1:3" x14ac:dyDescent="0.25">
      <c r="A755" s="2" t="e">
        <f>([5]UKBuilding_List!A755)</f>
        <v>#REF!</v>
      </c>
      <c r="B755" s="3" t="e">
        <f>VLOOKUP(A755,[6]UKBuilding_List!$A$1:$D$476,3,FALSE)</f>
        <v>#REF!</v>
      </c>
      <c r="C755" s="1"/>
    </row>
    <row r="756" spans="1:3" x14ac:dyDescent="0.25">
      <c r="A756" s="2" t="e">
        <f>([5]UKBuilding_List!A756)</f>
        <v>#REF!</v>
      </c>
      <c r="B756" s="3" t="e">
        <f>VLOOKUP(A756,[6]UKBuilding_List!$A$1:$D$476,3,FALSE)</f>
        <v>#REF!</v>
      </c>
      <c r="C756" s="1"/>
    </row>
    <row r="757" spans="1:3" x14ac:dyDescent="0.25">
      <c r="A757" s="2" t="e">
        <f>([5]UKBuilding_List!A757)</f>
        <v>#REF!</v>
      </c>
      <c r="B757" s="3" t="e">
        <f>VLOOKUP(A757,[6]UKBuilding_List!$A$1:$D$476,3,FALSE)</f>
        <v>#REF!</v>
      </c>
      <c r="C757" s="1"/>
    </row>
    <row r="758" spans="1:3" x14ac:dyDescent="0.25">
      <c r="A758" s="2" t="e">
        <f>([5]UKBuilding_List!A758)</f>
        <v>#REF!</v>
      </c>
      <c r="B758" s="3" t="e">
        <f>VLOOKUP(A758,[6]UKBuilding_List!$A$1:$D$476,3,FALSE)</f>
        <v>#REF!</v>
      </c>
      <c r="C758" s="1"/>
    </row>
    <row r="759" spans="1:3" x14ac:dyDescent="0.25">
      <c r="A759" s="2" t="e">
        <f>([5]UKBuilding_List!A759)</f>
        <v>#REF!</v>
      </c>
      <c r="B759" s="3" t="e">
        <f>VLOOKUP(A759,[6]UKBuilding_List!$A$1:$D$476,3,FALSE)</f>
        <v>#REF!</v>
      </c>
      <c r="C759" s="1"/>
    </row>
    <row r="760" spans="1:3" x14ac:dyDescent="0.25">
      <c r="A760" s="2" t="e">
        <f>([5]UKBuilding_List!A760)</f>
        <v>#REF!</v>
      </c>
      <c r="B760" s="3" t="e">
        <f>VLOOKUP(A760,[6]UKBuilding_List!$A$1:$D$476,3,FALSE)</f>
        <v>#REF!</v>
      </c>
      <c r="C760" s="1"/>
    </row>
    <row r="761" spans="1:3" x14ac:dyDescent="0.25">
      <c r="A761" s="2" t="e">
        <f>([5]UKBuilding_List!A761)</f>
        <v>#REF!</v>
      </c>
      <c r="B761" s="3" t="e">
        <f>VLOOKUP(A761,[6]UKBuilding_List!$A$1:$D$476,3,FALSE)</f>
        <v>#REF!</v>
      </c>
      <c r="C761" s="1"/>
    </row>
    <row r="762" spans="1:3" x14ac:dyDescent="0.25">
      <c r="A762" s="2" t="e">
        <f>([5]UKBuilding_List!A762)</f>
        <v>#REF!</v>
      </c>
      <c r="B762" s="3" t="e">
        <f>VLOOKUP(A762,[6]UKBuilding_List!$A$1:$D$476,3,FALSE)</f>
        <v>#REF!</v>
      </c>
      <c r="C762" s="1"/>
    </row>
    <row r="763" spans="1:3" x14ac:dyDescent="0.25">
      <c r="A763" s="2" t="e">
        <f>([5]UKBuilding_List!A763)</f>
        <v>#REF!</v>
      </c>
      <c r="B763" s="3" t="e">
        <f>VLOOKUP(A763,[6]UKBuilding_List!$A$1:$D$476,3,FALSE)</f>
        <v>#REF!</v>
      </c>
      <c r="C763" s="1"/>
    </row>
    <row r="764" spans="1:3" x14ac:dyDescent="0.25">
      <c r="A764" s="2" t="e">
        <f>([5]UKBuilding_List!A764)</f>
        <v>#REF!</v>
      </c>
      <c r="B764" s="3" t="e">
        <f>VLOOKUP(A764,[6]UKBuilding_List!$A$1:$D$476,3,FALSE)</f>
        <v>#REF!</v>
      </c>
      <c r="C764" s="1"/>
    </row>
    <row r="765" spans="1:3" x14ac:dyDescent="0.25">
      <c r="A765" s="2" t="e">
        <f>([5]UKBuilding_List!A765)</f>
        <v>#REF!</v>
      </c>
      <c r="B765" s="3" t="e">
        <f>VLOOKUP(A765,[6]UKBuilding_List!$A$1:$D$476,3,FALSE)</f>
        <v>#REF!</v>
      </c>
      <c r="C765" s="1"/>
    </row>
    <row r="766" spans="1:3" x14ac:dyDescent="0.25">
      <c r="A766" s="2" t="e">
        <f>([5]UKBuilding_List!A766)</f>
        <v>#REF!</v>
      </c>
      <c r="B766" s="3" t="e">
        <f>VLOOKUP(A766,[6]UKBuilding_List!$A$1:$D$476,3,FALSE)</f>
        <v>#REF!</v>
      </c>
      <c r="C766" s="1"/>
    </row>
    <row r="767" spans="1:3" x14ac:dyDescent="0.25">
      <c r="A767" s="2" t="e">
        <f>([5]UKBuilding_List!A767)</f>
        <v>#REF!</v>
      </c>
      <c r="B767" s="3" t="e">
        <f>VLOOKUP(A767,[6]UKBuilding_List!$A$1:$D$476,3,FALSE)</f>
        <v>#REF!</v>
      </c>
      <c r="C767" s="1"/>
    </row>
    <row r="768" spans="1:3" x14ac:dyDescent="0.25">
      <c r="A768" s="2" t="e">
        <f>([5]UKBuilding_List!A768)</f>
        <v>#REF!</v>
      </c>
      <c r="B768" s="3" t="e">
        <f>VLOOKUP(A768,[6]UKBuilding_List!$A$1:$D$476,3,FALSE)</f>
        <v>#REF!</v>
      </c>
      <c r="C768" s="1"/>
    </row>
    <row r="769" spans="1:3" x14ac:dyDescent="0.25">
      <c r="A769" s="2" t="e">
        <f>([5]UKBuilding_List!A769)</f>
        <v>#REF!</v>
      </c>
      <c r="B769" s="3" t="e">
        <f>VLOOKUP(A769,[6]UKBuilding_List!$A$1:$D$476,3,FALSE)</f>
        <v>#REF!</v>
      </c>
      <c r="C769" s="1"/>
    </row>
    <row r="770" spans="1:3" x14ac:dyDescent="0.25">
      <c r="A770" s="2" t="e">
        <f>([5]UKBuilding_List!A770)</f>
        <v>#REF!</v>
      </c>
      <c r="B770" s="3" t="e">
        <f>VLOOKUP(A770,[6]UKBuilding_List!$A$1:$D$476,3,FALSE)</f>
        <v>#REF!</v>
      </c>
      <c r="C770" s="1"/>
    </row>
    <row r="771" spans="1:3" x14ac:dyDescent="0.25">
      <c r="A771" s="2" t="e">
        <f>([5]UKBuilding_List!A771)</f>
        <v>#REF!</v>
      </c>
      <c r="B771" s="3" t="e">
        <f>VLOOKUP(A771,[6]UKBuilding_List!$A$1:$D$476,3,FALSE)</f>
        <v>#REF!</v>
      </c>
      <c r="C771" s="1"/>
    </row>
    <row r="772" spans="1:3" x14ac:dyDescent="0.25">
      <c r="A772" s="2" t="e">
        <f>([5]UKBuilding_List!A772)</f>
        <v>#REF!</v>
      </c>
      <c r="B772" s="3" t="e">
        <f>VLOOKUP(A772,[6]UKBuilding_List!$A$1:$D$476,3,FALSE)</f>
        <v>#REF!</v>
      </c>
      <c r="C772" s="1"/>
    </row>
    <row r="773" spans="1:3" x14ac:dyDescent="0.25">
      <c r="A773" s="2" t="e">
        <f>([5]UKBuilding_List!A773)</f>
        <v>#REF!</v>
      </c>
      <c r="B773" s="3" t="e">
        <f>VLOOKUP(A773,[6]UKBuilding_List!$A$1:$D$476,3,FALSE)</f>
        <v>#REF!</v>
      </c>
      <c r="C773" s="1"/>
    </row>
    <row r="774" spans="1:3" x14ac:dyDescent="0.25">
      <c r="A774" s="2" t="e">
        <f>([5]UKBuilding_List!A774)</f>
        <v>#REF!</v>
      </c>
      <c r="B774" s="3" t="e">
        <f>VLOOKUP(A774,[6]UKBuilding_List!$A$1:$D$476,3,FALSE)</f>
        <v>#REF!</v>
      </c>
      <c r="C774" s="1"/>
    </row>
    <row r="775" spans="1:3" x14ac:dyDescent="0.25">
      <c r="A775" s="2" t="e">
        <f>([5]UKBuilding_List!A775)</f>
        <v>#REF!</v>
      </c>
      <c r="B775" s="3" t="e">
        <f>VLOOKUP(A775,[6]UKBuilding_List!$A$1:$D$476,3,FALSE)</f>
        <v>#REF!</v>
      </c>
      <c r="C775" s="1"/>
    </row>
    <row r="776" spans="1:3" x14ac:dyDescent="0.25">
      <c r="A776" s="2" t="e">
        <f>([5]UKBuilding_List!A776)</f>
        <v>#REF!</v>
      </c>
      <c r="B776" s="3" t="e">
        <f>VLOOKUP(A776,[6]UKBuilding_List!$A$1:$D$476,3,FALSE)</f>
        <v>#REF!</v>
      </c>
      <c r="C776" s="1"/>
    </row>
    <row r="777" spans="1:3" x14ac:dyDescent="0.25">
      <c r="A777" s="2" t="e">
        <f>([5]UKBuilding_List!A777)</f>
        <v>#REF!</v>
      </c>
      <c r="B777" s="3" t="e">
        <f>VLOOKUP(A777,[6]UKBuilding_List!$A$1:$D$476,3,FALSE)</f>
        <v>#REF!</v>
      </c>
      <c r="C777" s="1"/>
    </row>
    <row r="778" spans="1:3" x14ac:dyDescent="0.25">
      <c r="A778" s="2" t="e">
        <f>([5]UKBuilding_List!A778)</f>
        <v>#REF!</v>
      </c>
      <c r="B778" s="3" t="e">
        <f>VLOOKUP(A778,[6]UKBuilding_List!$A$1:$D$476,3,FALSE)</f>
        <v>#REF!</v>
      </c>
      <c r="C778" s="1"/>
    </row>
    <row r="779" spans="1:3" x14ac:dyDescent="0.25">
      <c r="A779" s="2" t="e">
        <f>([5]UKBuilding_List!A779)</f>
        <v>#REF!</v>
      </c>
      <c r="B779" s="3" t="e">
        <f>VLOOKUP(A779,[6]UKBuilding_List!$A$1:$D$476,3,FALSE)</f>
        <v>#REF!</v>
      </c>
      <c r="C779" s="1"/>
    </row>
    <row r="780" spans="1:3" x14ac:dyDescent="0.25">
      <c r="A780" s="2" t="e">
        <f>([5]UKBuilding_List!A780)</f>
        <v>#REF!</v>
      </c>
      <c r="B780" s="3" t="e">
        <f>VLOOKUP(A780,[6]UKBuilding_List!$A$1:$D$476,3,FALSE)</f>
        <v>#REF!</v>
      </c>
      <c r="C780" s="1"/>
    </row>
    <row r="781" spans="1:3" x14ac:dyDescent="0.25">
      <c r="A781" s="2" t="e">
        <f>([5]UKBuilding_List!A781)</f>
        <v>#REF!</v>
      </c>
      <c r="B781" s="3" t="e">
        <f>VLOOKUP(A781,[6]UKBuilding_List!$A$1:$D$476,3,FALSE)</f>
        <v>#REF!</v>
      </c>
      <c r="C781" s="1"/>
    </row>
    <row r="782" spans="1:3" x14ac:dyDescent="0.25">
      <c r="A782" s="2" t="e">
        <f>([5]UKBuilding_List!A782)</f>
        <v>#REF!</v>
      </c>
      <c r="B782" s="3" t="e">
        <f>VLOOKUP(A782,[6]UKBuilding_List!$A$1:$D$476,3,FALSE)</f>
        <v>#REF!</v>
      </c>
      <c r="C782" s="1"/>
    </row>
    <row r="783" spans="1:3" x14ac:dyDescent="0.25">
      <c r="A783" s="2" t="e">
        <f>([5]UKBuilding_List!A783)</f>
        <v>#REF!</v>
      </c>
      <c r="B783" s="3" t="e">
        <f>VLOOKUP(A783,[6]UKBuilding_List!$A$1:$D$476,3,FALSE)</f>
        <v>#REF!</v>
      </c>
      <c r="C783" s="1"/>
    </row>
    <row r="784" spans="1:3" x14ac:dyDescent="0.25">
      <c r="A784" s="2" t="e">
        <f>([5]UKBuilding_List!A784)</f>
        <v>#REF!</v>
      </c>
      <c r="B784" s="3" t="e">
        <f>VLOOKUP(A784,[6]UKBuilding_List!$A$1:$D$476,3,FALSE)</f>
        <v>#REF!</v>
      </c>
      <c r="C784" s="1"/>
    </row>
    <row r="785" spans="1:3" x14ac:dyDescent="0.25">
      <c r="A785" s="2" t="e">
        <f>([5]UKBuilding_List!A785)</f>
        <v>#REF!</v>
      </c>
      <c r="B785" s="3" t="e">
        <f>VLOOKUP(A785,[6]UKBuilding_List!$A$1:$D$476,3,FALSE)</f>
        <v>#REF!</v>
      </c>
      <c r="C785" s="1"/>
    </row>
    <row r="786" spans="1:3" x14ac:dyDescent="0.25">
      <c r="A786" s="2" t="e">
        <f>([5]UKBuilding_List!A786)</f>
        <v>#REF!</v>
      </c>
      <c r="B786" s="3" t="e">
        <f>VLOOKUP(A786,[6]UKBuilding_List!$A$1:$D$476,3,FALSE)</f>
        <v>#REF!</v>
      </c>
      <c r="C786" s="1"/>
    </row>
    <row r="787" spans="1:3" x14ac:dyDescent="0.25">
      <c r="A787" s="2" t="e">
        <f>([5]UKBuilding_List!A787)</f>
        <v>#REF!</v>
      </c>
      <c r="B787" s="3" t="e">
        <f>VLOOKUP(A787,[6]UKBuilding_List!$A$1:$D$476,3,FALSE)</f>
        <v>#REF!</v>
      </c>
      <c r="C787" s="1"/>
    </row>
    <row r="788" spans="1:3" x14ac:dyDescent="0.25">
      <c r="A788" s="2" t="e">
        <f>([5]UKBuilding_List!A788)</f>
        <v>#REF!</v>
      </c>
      <c r="B788" s="3" t="e">
        <f>VLOOKUP(A788,[6]UKBuilding_List!$A$1:$D$476,3,FALSE)</f>
        <v>#REF!</v>
      </c>
      <c r="C788" s="1"/>
    </row>
    <row r="789" spans="1:3" x14ac:dyDescent="0.25">
      <c r="A789" s="2" t="e">
        <f>([5]UKBuilding_List!A789)</f>
        <v>#REF!</v>
      </c>
      <c r="B789" s="3" t="e">
        <f>VLOOKUP(A789,[6]UKBuilding_List!$A$1:$D$476,3,FALSE)</f>
        <v>#REF!</v>
      </c>
      <c r="C789" s="1"/>
    </row>
    <row r="790" spans="1:3" x14ac:dyDescent="0.25">
      <c r="A790" s="2" t="e">
        <f>([5]UKBuilding_List!A790)</f>
        <v>#REF!</v>
      </c>
      <c r="B790" s="3" t="e">
        <f>VLOOKUP(A790,[6]UKBuilding_List!$A$1:$D$476,3,FALSE)</f>
        <v>#REF!</v>
      </c>
      <c r="C790" s="1"/>
    </row>
    <row r="791" spans="1:3" x14ac:dyDescent="0.25">
      <c r="A791" s="2" t="e">
        <f>([5]UKBuilding_List!A791)</f>
        <v>#REF!</v>
      </c>
      <c r="B791" s="3" t="e">
        <f>VLOOKUP(A791,[6]UKBuilding_List!$A$1:$D$476,3,FALSE)</f>
        <v>#REF!</v>
      </c>
      <c r="C791" s="1"/>
    </row>
    <row r="792" spans="1:3" x14ac:dyDescent="0.25">
      <c r="A792" s="2" t="e">
        <f>([5]UKBuilding_List!A792)</f>
        <v>#REF!</v>
      </c>
      <c r="B792" s="3" t="e">
        <f>VLOOKUP(A792,[6]UKBuilding_List!$A$1:$D$476,3,FALSE)</f>
        <v>#REF!</v>
      </c>
      <c r="C792" s="1"/>
    </row>
    <row r="793" spans="1:3" x14ac:dyDescent="0.25">
      <c r="A793" s="2" t="e">
        <f>([5]UKBuilding_List!A793)</f>
        <v>#REF!</v>
      </c>
      <c r="B793" s="3" t="e">
        <f>VLOOKUP(A793,[6]UKBuilding_List!$A$1:$D$476,3,FALSE)</f>
        <v>#REF!</v>
      </c>
      <c r="C793" s="1"/>
    </row>
    <row r="794" spans="1:3" x14ac:dyDescent="0.25">
      <c r="A794" s="2" t="e">
        <f>([5]UKBuilding_List!A794)</f>
        <v>#REF!</v>
      </c>
      <c r="B794" s="3" t="e">
        <f>VLOOKUP(A794,[6]UKBuilding_List!$A$1:$D$476,3,FALSE)</f>
        <v>#REF!</v>
      </c>
      <c r="C794" s="1"/>
    </row>
    <row r="795" spans="1:3" x14ac:dyDescent="0.25">
      <c r="A795" s="2" t="e">
        <f>([5]UKBuilding_List!A795)</f>
        <v>#REF!</v>
      </c>
      <c r="B795" s="3" t="e">
        <f>VLOOKUP(A795,[6]UKBuilding_List!$A$1:$D$476,3,FALSE)</f>
        <v>#REF!</v>
      </c>
      <c r="C795" s="1"/>
    </row>
    <row r="796" spans="1:3" x14ac:dyDescent="0.25">
      <c r="A796" s="2" t="e">
        <f>([5]UKBuilding_List!A796)</f>
        <v>#REF!</v>
      </c>
      <c r="B796" s="3" t="e">
        <f>VLOOKUP(A796,[6]UKBuilding_List!$A$1:$D$476,3,FALSE)</f>
        <v>#REF!</v>
      </c>
      <c r="C796" s="1"/>
    </row>
    <row r="797" spans="1:3" x14ac:dyDescent="0.25">
      <c r="A797" s="2" t="e">
        <f>([5]UKBuilding_List!A797)</f>
        <v>#REF!</v>
      </c>
      <c r="B797" s="3" t="e">
        <f>VLOOKUP(A797,[6]UKBuilding_List!$A$1:$D$476,3,FALSE)</f>
        <v>#REF!</v>
      </c>
      <c r="C797" s="1"/>
    </row>
    <row r="798" spans="1:3" x14ac:dyDescent="0.25">
      <c r="A798" s="2" t="e">
        <f>([5]UKBuilding_List!A798)</f>
        <v>#REF!</v>
      </c>
      <c r="B798" s="3" t="e">
        <f>VLOOKUP(A798,[6]UKBuilding_List!$A$1:$D$476,3,FALSE)</f>
        <v>#REF!</v>
      </c>
      <c r="C798" s="1"/>
    </row>
    <row r="799" spans="1:3" x14ac:dyDescent="0.25">
      <c r="A799" s="2" t="e">
        <f>([5]UKBuilding_List!A799)</f>
        <v>#REF!</v>
      </c>
      <c r="B799" s="3" t="e">
        <f>VLOOKUP(A799,[6]UKBuilding_List!$A$1:$D$476,3,FALSE)</f>
        <v>#REF!</v>
      </c>
      <c r="C799" s="1"/>
    </row>
    <row r="800" spans="1:3" x14ac:dyDescent="0.25">
      <c r="A800" s="2" t="e">
        <f>([5]UKBuilding_List!A800)</f>
        <v>#REF!</v>
      </c>
      <c r="B800" s="3" t="e">
        <f>VLOOKUP(A800,[6]UKBuilding_List!$A$1:$D$476,3,FALSE)</f>
        <v>#REF!</v>
      </c>
      <c r="C800" s="1"/>
    </row>
    <row r="801" spans="1:3" x14ac:dyDescent="0.25">
      <c r="A801" s="2" t="e">
        <f>([5]UKBuilding_List!A801)</f>
        <v>#REF!</v>
      </c>
      <c r="B801" s="3" t="e">
        <f>VLOOKUP(A801,[6]UKBuilding_List!$A$1:$D$476,3,FALSE)</f>
        <v>#REF!</v>
      </c>
      <c r="C801" s="1"/>
    </row>
    <row r="802" spans="1:3" x14ac:dyDescent="0.25">
      <c r="A802" s="2" t="e">
        <f>([5]UKBuilding_List!A802)</f>
        <v>#REF!</v>
      </c>
      <c r="B802" s="3" t="e">
        <f>VLOOKUP(A802,[6]UKBuilding_List!$A$1:$D$476,3,FALSE)</f>
        <v>#REF!</v>
      </c>
      <c r="C802" s="1"/>
    </row>
    <row r="803" spans="1:3" x14ac:dyDescent="0.25">
      <c r="A803" s="2" t="e">
        <f>([5]UKBuilding_List!A803)</f>
        <v>#REF!</v>
      </c>
      <c r="B803" s="3" t="e">
        <f>VLOOKUP(A803,[6]UKBuilding_List!$A$1:$D$476,3,FALSE)</f>
        <v>#REF!</v>
      </c>
      <c r="C803" s="1"/>
    </row>
    <row r="804" spans="1:3" x14ac:dyDescent="0.25">
      <c r="A804" s="2" t="e">
        <f>([5]UKBuilding_List!A804)</f>
        <v>#REF!</v>
      </c>
      <c r="B804" s="3" t="e">
        <f>VLOOKUP(A804,[6]UKBuilding_List!$A$1:$D$476,3,FALSE)</f>
        <v>#REF!</v>
      </c>
      <c r="C804" s="1"/>
    </row>
    <row r="805" spans="1:3" x14ac:dyDescent="0.25">
      <c r="A805" s="2" t="e">
        <f>([5]UKBuilding_List!A805)</f>
        <v>#REF!</v>
      </c>
      <c r="B805" s="3" t="e">
        <f>VLOOKUP(A805,[6]UKBuilding_List!$A$1:$D$476,3,FALSE)</f>
        <v>#REF!</v>
      </c>
      <c r="C805" s="1"/>
    </row>
    <row r="806" spans="1:3" x14ac:dyDescent="0.25">
      <c r="A806" s="2" t="e">
        <f>([5]UKBuilding_List!A806)</f>
        <v>#REF!</v>
      </c>
      <c r="B806" s="3" t="e">
        <f>VLOOKUP(A806,[6]UKBuilding_List!$A$1:$D$476,3,FALSE)</f>
        <v>#REF!</v>
      </c>
      <c r="C806" s="1"/>
    </row>
    <row r="807" spans="1:3" x14ac:dyDescent="0.25">
      <c r="A807" s="2" t="e">
        <f>([5]UKBuilding_List!A807)</f>
        <v>#REF!</v>
      </c>
      <c r="B807" s="3" t="e">
        <f>VLOOKUP(A807,[6]UKBuilding_List!$A$1:$D$476,3,FALSE)</f>
        <v>#REF!</v>
      </c>
      <c r="C807" s="1"/>
    </row>
    <row r="808" spans="1:3" x14ac:dyDescent="0.25">
      <c r="A808" s="2" t="e">
        <f>([5]UKBuilding_List!A808)</f>
        <v>#REF!</v>
      </c>
      <c r="B808" s="3" t="e">
        <f>VLOOKUP(A808,[6]UKBuilding_List!$A$1:$D$476,3,FALSE)</f>
        <v>#REF!</v>
      </c>
      <c r="C808" s="1"/>
    </row>
    <row r="809" spans="1:3" x14ac:dyDescent="0.25">
      <c r="A809" s="2" t="e">
        <f>([5]UKBuilding_List!A809)</f>
        <v>#REF!</v>
      </c>
      <c r="B809" s="3" t="e">
        <f>VLOOKUP(A809,[6]UKBuilding_List!$A$1:$D$476,3,FALSE)</f>
        <v>#REF!</v>
      </c>
      <c r="C809" s="1"/>
    </row>
    <row r="810" spans="1:3" x14ac:dyDescent="0.25">
      <c r="A810" s="2" t="e">
        <f>([5]UKBuilding_List!A810)</f>
        <v>#REF!</v>
      </c>
      <c r="B810" s="3" t="e">
        <f>VLOOKUP(A810,[6]UKBuilding_List!$A$1:$D$476,3,FALSE)</f>
        <v>#REF!</v>
      </c>
      <c r="C810" s="1"/>
    </row>
    <row r="811" spans="1:3" x14ac:dyDescent="0.25">
      <c r="A811" s="2" t="e">
        <f>([5]UKBuilding_List!A811)</f>
        <v>#REF!</v>
      </c>
      <c r="B811" s="3" t="e">
        <f>VLOOKUP(A811,[6]UKBuilding_List!$A$1:$D$476,3,FALSE)</f>
        <v>#REF!</v>
      </c>
      <c r="C811" s="1"/>
    </row>
    <row r="812" spans="1:3" x14ac:dyDescent="0.25">
      <c r="A812" s="2" t="e">
        <f>([5]UKBuilding_List!A812)</f>
        <v>#REF!</v>
      </c>
      <c r="B812" s="3" t="e">
        <f>VLOOKUP(A812,[6]UKBuilding_List!$A$1:$D$476,3,FALSE)</f>
        <v>#REF!</v>
      </c>
      <c r="C812" s="1"/>
    </row>
    <row r="813" spans="1:3" x14ac:dyDescent="0.25">
      <c r="A813" s="2" t="e">
        <f>([5]UKBuilding_List!A813)</f>
        <v>#REF!</v>
      </c>
      <c r="B813" s="3" t="e">
        <f>VLOOKUP(A813,[6]UKBuilding_List!$A$1:$D$476,3,FALSE)</f>
        <v>#REF!</v>
      </c>
      <c r="C813" s="1"/>
    </row>
    <row r="814" spans="1:3" x14ac:dyDescent="0.25">
      <c r="A814" s="2" t="e">
        <f>([5]UKBuilding_List!A814)</f>
        <v>#REF!</v>
      </c>
      <c r="B814" s="3" t="e">
        <f>VLOOKUP(A814,[6]UKBuilding_List!$A$1:$D$476,3,FALSE)</f>
        <v>#REF!</v>
      </c>
      <c r="C814" s="1"/>
    </row>
    <row r="815" spans="1:3" x14ac:dyDescent="0.25">
      <c r="A815" s="2" t="e">
        <f>([5]UKBuilding_List!A815)</f>
        <v>#REF!</v>
      </c>
      <c r="B815" s="3" t="e">
        <f>VLOOKUP(A815,[6]UKBuilding_List!$A$1:$D$476,3,FALSE)</f>
        <v>#REF!</v>
      </c>
      <c r="C815" s="1"/>
    </row>
    <row r="816" spans="1:3" x14ac:dyDescent="0.25">
      <c r="A816" s="2" t="e">
        <f>([5]UKBuilding_List!A816)</f>
        <v>#REF!</v>
      </c>
      <c r="B816" s="3" t="e">
        <f>VLOOKUP(A816,[6]UKBuilding_List!$A$1:$D$476,3,FALSE)</f>
        <v>#REF!</v>
      </c>
      <c r="C816" s="1"/>
    </row>
    <row r="817" spans="1:3" x14ac:dyDescent="0.25">
      <c r="A817" s="2" t="e">
        <f>([5]UKBuilding_List!A817)</f>
        <v>#REF!</v>
      </c>
      <c r="B817" s="3" t="e">
        <f>VLOOKUP(A817,[6]UKBuilding_List!$A$1:$D$476,3,FALSE)</f>
        <v>#REF!</v>
      </c>
      <c r="C817" s="1"/>
    </row>
    <row r="818" spans="1:3" x14ac:dyDescent="0.25">
      <c r="A818" s="2" t="e">
        <f>([5]UKBuilding_List!A818)</f>
        <v>#REF!</v>
      </c>
      <c r="B818" s="3" t="e">
        <f>VLOOKUP(A818,[6]UKBuilding_List!$A$1:$D$476,3,FALSE)</f>
        <v>#REF!</v>
      </c>
      <c r="C818" s="1"/>
    </row>
    <row r="819" spans="1:3" x14ac:dyDescent="0.25">
      <c r="A819" s="2" t="e">
        <f>([5]UKBuilding_List!A819)</f>
        <v>#REF!</v>
      </c>
      <c r="B819" s="3" t="e">
        <f>VLOOKUP(A819,[6]UKBuilding_List!$A$1:$D$476,3,FALSE)</f>
        <v>#REF!</v>
      </c>
      <c r="C819" s="1"/>
    </row>
    <row r="820" spans="1:3" x14ac:dyDescent="0.25">
      <c r="A820" s="2" t="e">
        <f>([5]UKBuilding_List!A820)</f>
        <v>#REF!</v>
      </c>
      <c r="B820" s="3" t="e">
        <f>VLOOKUP(A820,[6]UKBuilding_List!$A$1:$D$476,3,FALSE)</f>
        <v>#REF!</v>
      </c>
      <c r="C820" s="1"/>
    </row>
    <row r="821" spans="1:3" x14ac:dyDescent="0.25">
      <c r="A821" s="2" t="e">
        <f>([5]UKBuilding_List!A821)</f>
        <v>#REF!</v>
      </c>
      <c r="B821" s="3" t="e">
        <f>VLOOKUP(A821,[6]UKBuilding_List!$A$1:$D$476,3,FALSE)</f>
        <v>#REF!</v>
      </c>
      <c r="C821" s="1"/>
    </row>
    <row r="822" spans="1:3" x14ac:dyDescent="0.25">
      <c r="A822" s="2" t="e">
        <f>([5]UKBuilding_List!A822)</f>
        <v>#REF!</v>
      </c>
      <c r="B822" s="3" t="e">
        <f>VLOOKUP(A822,[6]UKBuilding_List!$A$1:$D$476,3,FALSE)</f>
        <v>#REF!</v>
      </c>
      <c r="C822" s="1"/>
    </row>
    <row r="823" spans="1:3" x14ac:dyDescent="0.25">
      <c r="A823" s="2" t="e">
        <f>([5]UKBuilding_List!A823)</f>
        <v>#REF!</v>
      </c>
      <c r="B823" s="3" t="e">
        <f>VLOOKUP(A823,[6]UKBuilding_List!$A$1:$D$476,3,FALSE)</f>
        <v>#REF!</v>
      </c>
      <c r="C823" s="1"/>
    </row>
    <row r="824" spans="1:3" x14ac:dyDescent="0.25">
      <c r="A824" s="2" t="e">
        <f>([5]UKBuilding_List!A824)</f>
        <v>#REF!</v>
      </c>
      <c r="B824" s="3" t="e">
        <f>VLOOKUP(A824,[6]UKBuilding_List!$A$1:$D$476,3,FALSE)</f>
        <v>#REF!</v>
      </c>
      <c r="C824" s="1"/>
    </row>
    <row r="825" spans="1:3" x14ac:dyDescent="0.25">
      <c r="A825" s="2" t="e">
        <f>([5]UKBuilding_List!A825)</f>
        <v>#REF!</v>
      </c>
      <c r="B825" s="3" t="e">
        <f>VLOOKUP(A825,[6]UKBuilding_List!$A$1:$D$476,3,FALSE)</f>
        <v>#REF!</v>
      </c>
      <c r="C825" s="1"/>
    </row>
    <row r="826" spans="1:3" x14ac:dyDescent="0.25">
      <c r="A826" s="2" t="e">
        <f>([5]UKBuilding_List!A826)</f>
        <v>#REF!</v>
      </c>
      <c r="B826" s="3" t="e">
        <f>VLOOKUP(A826,[6]UKBuilding_List!$A$1:$D$476,3,FALSE)</f>
        <v>#REF!</v>
      </c>
      <c r="C826" s="1"/>
    </row>
    <row r="827" spans="1:3" x14ac:dyDescent="0.25">
      <c r="A827" s="2" t="e">
        <f>([5]UKBuilding_List!A827)</f>
        <v>#REF!</v>
      </c>
      <c r="B827" s="3" t="e">
        <f>VLOOKUP(A827,[6]UKBuilding_List!$A$1:$D$476,3,FALSE)</f>
        <v>#REF!</v>
      </c>
      <c r="C827" s="1"/>
    </row>
    <row r="828" spans="1:3" x14ac:dyDescent="0.25">
      <c r="A828" s="2" t="e">
        <f>([5]UKBuilding_List!A828)</f>
        <v>#REF!</v>
      </c>
      <c r="B828" s="3" t="e">
        <f>VLOOKUP(A828,[6]UKBuilding_List!$A$1:$D$476,3,FALSE)</f>
        <v>#REF!</v>
      </c>
      <c r="C828" s="1"/>
    </row>
    <row r="829" spans="1:3" x14ac:dyDescent="0.25">
      <c r="A829" s="2" t="e">
        <f>([5]UKBuilding_List!A829)</f>
        <v>#REF!</v>
      </c>
      <c r="B829" s="3" t="e">
        <f>VLOOKUP(A829,[6]UKBuilding_List!$A$1:$D$476,3,FALSE)</f>
        <v>#REF!</v>
      </c>
      <c r="C829" s="1"/>
    </row>
    <row r="830" spans="1:3" x14ac:dyDescent="0.25">
      <c r="A830" s="2" t="e">
        <f>([5]UKBuilding_List!A830)</f>
        <v>#REF!</v>
      </c>
      <c r="B830" s="3" t="e">
        <f>VLOOKUP(A830,[6]UKBuilding_List!$A$1:$D$476,3,FALSE)</f>
        <v>#REF!</v>
      </c>
      <c r="C830" s="1"/>
    </row>
    <row r="831" spans="1:3" x14ac:dyDescent="0.25">
      <c r="A831" s="2" t="e">
        <f>([5]UKBuilding_List!A831)</f>
        <v>#REF!</v>
      </c>
      <c r="B831" s="3" t="e">
        <f>VLOOKUP(A831,[6]UKBuilding_List!$A$1:$D$476,3,FALSE)</f>
        <v>#REF!</v>
      </c>
      <c r="C831" s="1"/>
    </row>
    <row r="832" spans="1:3" x14ac:dyDescent="0.25">
      <c r="A832" s="2" t="e">
        <f>([5]UKBuilding_List!A832)</f>
        <v>#REF!</v>
      </c>
      <c r="B832" s="3" t="e">
        <f>VLOOKUP(A832,[6]UKBuilding_List!$A$1:$D$476,3,FALSE)</f>
        <v>#REF!</v>
      </c>
      <c r="C832" s="1"/>
    </row>
    <row r="833" spans="1:3" x14ac:dyDescent="0.25">
      <c r="A833" s="2" t="e">
        <f>([5]UKBuilding_List!A833)</f>
        <v>#REF!</v>
      </c>
      <c r="B833" s="3" t="e">
        <f>VLOOKUP(A833,[6]UKBuilding_List!$A$1:$D$476,3,FALSE)</f>
        <v>#REF!</v>
      </c>
      <c r="C833" s="1"/>
    </row>
    <row r="834" spans="1:3" x14ac:dyDescent="0.25">
      <c r="A834" s="2" t="e">
        <f>([5]UKBuilding_List!A834)</f>
        <v>#REF!</v>
      </c>
      <c r="B834" s="3" t="e">
        <f>VLOOKUP(A834,[6]UKBuilding_List!$A$1:$D$476,3,FALSE)</f>
        <v>#REF!</v>
      </c>
      <c r="C834" s="1"/>
    </row>
    <row r="835" spans="1:3" x14ac:dyDescent="0.25">
      <c r="A835" s="2" t="e">
        <f>([5]UKBuilding_List!A835)</f>
        <v>#REF!</v>
      </c>
      <c r="B835" s="3" t="e">
        <f>VLOOKUP(A835,[6]UKBuilding_List!$A$1:$D$476,3,FALSE)</f>
        <v>#REF!</v>
      </c>
      <c r="C835" s="1"/>
    </row>
    <row r="836" spans="1:3" x14ac:dyDescent="0.25">
      <c r="A836" s="2" t="e">
        <f>([5]UKBuilding_List!A836)</f>
        <v>#REF!</v>
      </c>
      <c r="B836" s="3" t="e">
        <f>VLOOKUP(A836,[6]UKBuilding_List!$A$1:$D$476,3,FALSE)</f>
        <v>#REF!</v>
      </c>
      <c r="C836" s="1"/>
    </row>
    <row r="837" spans="1:3" x14ac:dyDescent="0.25">
      <c r="A837" s="2" t="e">
        <f>([5]UKBuilding_List!A837)</f>
        <v>#REF!</v>
      </c>
      <c r="B837" s="3" t="e">
        <f>VLOOKUP(A837,[6]UKBuilding_List!$A$1:$D$476,3,FALSE)</f>
        <v>#REF!</v>
      </c>
      <c r="C837" s="1"/>
    </row>
    <row r="838" spans="1:3" x14ac:dyDescent="0.25">
      <c r="A838" s="2" t="e">
        <f>([5]UKBuilding_List!A838)</f>
        <v>#REF!</v>
      </c>
      <c r="B838" s="3" t="e">
        <f>VLOOKUP(A838,[6]UKBuilding_List!$A$1:$D$476,3,FALSE)</f>
        <v>#REF!</v>
      </c>
      <c r="C838" s="1"/>
    </row>
    <row r="839" spans="1:3" x14ac:dyDescent="0.25">
      <c r="A839" s="2" t="e">
        <f>([5]UKBuilding_List!A839)</f>
        <v>#REF!</v>
      </c>
      <c r="B839" s="3" t="e">
        <f>VLOOKUP(A839,[6]UKBuilding_List!$A$1:$D$476,3,FALSE)</f>
        <v>#REF!</v>
      </c>
      <c r="C839" s="1"/>
    </row>
    <row r="840" spans="1:3" x14ac:dyDescent="0.25">
      <c r="A840" s="2" t="e">
        <f>([5]UKBuilding_List!A840)</f>
        <v>#REF!</v>
      </c>
      <c r="B840" s="3" t="e">
        <f>VLOOKUP(A840,[6]UKBuilding_List!$A$1:$D$476,3,FALSE)</f>
        <v>#REF!</v>
      </c>
      <c r="C840" s="1"/>
    </row>
    <row r="841" spans="1:3" x14ac:dyDescent="0.25">
      <c r="A841" s="2" t="e">
        <f>([5]UKBuilding_List!A841)</f>
        <v>#REF!</v>
      </c>
      <c r="B841" s="3" t="e">
        <f>VLOOKUP(A841,[6]UKBuilding_List!$A$1:$D$476,3,FALSE)</f>
        <v>#REF!</v>
      </c>
      <c r="C841" s="1"/>
    </row>
    <row r="842" spans="1:3" x14ac:dyDescent="0.25">
      <c r="A842" s="2" t="e">
        <f>([5]UKBuilding_List!A842)</f>
        <v>#REF!</v>
      </c>
      <c r="B842" s="3" t="e">
        <f>VLOOKUP(A842,[6]UKBuilding_List!$A$1:$D$476,3,FALSE)</f>
        <v>#REF!</v>
      </c>
      <c r="C842" s="1"/>
    </row>
    <row r="843" spans="1:3" x14ac:dyDescent="0.25">
      <c r="A843" s="2" t="e">
        <f>([5]UKBuilding_List!A843)</f>
        <v>#REF!</v>
      </c>
      <c r="B843" s="3" t="e">
        <f>VLOOKUP(A843,[6]UKBuilding_List!$A$1:$D$476,3,FALSE)</f>
        <v>#REF!</v>
      </c>
      <c r="C843" s="1"/>
    </row>
    <row r="844" spans="1:3" x14ac:dyDescent="0.25">
      <c r="A844" s="2" t="e">
        <f>([5]UKBuilding_List!A844)</f>
        <v>#REF!</v>
      </c>
      <c r="B844" s="3" t="e">
        <f>VLOOKUP(A844,[6]UKBuilding_List!$A$1:$D$476,3,FALSE)</f>
        <v>#REF!</v>
      </c>
      <c r="C844" s="1"/>
    </row>
    <row r="845" spans="1:3" x14ac:dyDescent="0.25">
      <c r="A845" s="2" t="e">
        <f>([5]UKBuilding_List!A845)</f>
        <v>#REF!</v>
      </c>
      <c r="B845" s="3" t="e">
        <f>VLOOKUP(A845,[6]UKBuilding_List!$A$1:$D$476,3,FALSE)</f>
        <v>#REF!</v>
      </c>
      <c r="C845" s="1"/>
    </row>
    <row r="846" spans="1:3" x14ac:dyDescent="0.25">
      <c r="A846" s="2" t="e">
        <f>([5]UKBuilding_List!A846)</f>
        <v>#REF!</v>
      </c>
      <c r="B846" s="3" t="e">
        <f>VLOOKUP(A846,[6]UKBuilding_List!$A$1:$D$476,3,FALSE)</f>
        <v>#REF!</v>
      </c>
      <c r="C846" s="1"/>
    </row>
    <row r="847" spans="1:3" x14ac:dyDescent="0.25">
      <c r="A847" s="2" t="e">
        <f>([5]UKBuilding_List!A847)</f>
        <v>#REF!</v>
      </c>
      <c r="B847" s="3" t="e">
        <f>VLOOKUP(A847,[6]UKBuilding_List!$A$1:$D$476,3,FALSE)</f>
        <v>#REF!</v>
      </c>
      <c r="C847" s="1"/>
    </row>
    <row r="848" spans="1:3" x14ac:dyDescent="0.25">
      <c r="A848" s="2" t="e">
        <f>([5]UKBuilding_List!A848)</f>
        <v>#REF!</v>
      </c>
      <c r="B848" s="3" t="e">
        <f>VLOOKUP(A848,[6]UKBuilding_List!$A$1:$D$476,3,FALSE)</f>
        <v>#REF!</v>
      </c>
      <c r="C848" s="1"/>
    </row>
    <row r="849" spans="1:3" x14ac:dyDescent="0.25">
      <c r="A849" s="2" t="e">
        <f>([5]UKBuilding_List!A849)</f>
        <v>#REF!</v>
      </c>
      <c r="B849" s="3" t="e">
        <f>VLOOKUP(A849,[6]UKBuilding_List!$A$1:$D$476,3,FALSE)</f>
        <v>#REF!</v>
      </c>
      <c r="C849" s="1"/>
    </row>
    <row r="850" spans="1:3" x14ac:dyDescent="0.25">
      <c r="A850" s="2" t="e">
        <f>([5]UKBuilding_List!A850)</f>
        <v>#REF!</v>
      </c>
      <c r="B850" s="3" t="e">
        <f>VLOOKUP(A850,[6]UKBuilding_List!$A$1:$D$476,3,FALSE)</f>
        <v>#REF!</v>
      </c>
      <c r="C850" s="1"/>
    </row>
    <row r="851" spans="1:3" x14ac:dyDescent="0.25">
      <c r="A851" s="2" t="e">
        <f>([5]UKBuilding_List!A851)</f>
        <v>#REF!</v>
      </c>
      <c r="B851" s="3" t="e">
        <f>VLOOKUP(A851,[6]UKBuilding_List!$A$1:$D$476,3,FALSE)</f>
        <v>#REF!</v>
      </c>
      <c r="C851" s="1"/>
    </row>
    <row r="852" spans="1:3" x14ac:dyDescent="0.25">
      <c r="A852" s="2" t="e">
        <f>([5]UKBuilding_List!A852)</f>
        <v>#REF!</v>
      </c>
      <c r="B852" s="3" t="e">
        <f>VLOOKUP(A852,[6]UKBuilding_List!$A$1:$D$476,3,FALSE)</f>
        <v>#REF!</v>
      </c>
      <c r="C852" s="1"/>
    </row>
    <row r="853" spans="1:3" x14ac:dyDescent="0.25">
      <c r="A853" s="2" t="e">
        <f>([5]UKBuilding_List!A853)</f>
        <v>#REF!</v>
      </c>
      <c r="B853" s="3" t="e">
        <f>VLOOKUP(A853,[6]UKBuilding_List!$A$1:$D$476,3,FALSE)</f>
        <v>#REF!</v>
      </c>
      <c r="C853" s="1"/>
    </row>
    <row r="854" spans="1:3" x14ac:dyDescent="0.25">
      <c r="A854" s="2" t="e">
        <f>([5]UKBuilding_List!A854)</f>
        <v>#REF!</v>
      </c>
      <c r="B854" s="3" t="e">
        <f>VLOOKUP(A854,[6]UKBuilding_List!$A$1:$D$476,3,FALSE)</f>
        <v>#REF!</v>
      </c>
      <c r="C854" s="1"/>
    </row>
    <row r="855" spans="1:3" x14ac:dyDescent="0.25">
      <c r="A855" s="2" t="e">
        <f>([5]UKBuilding_List!A855)</f>
        <v>#REF!</v>
      </c>
      <c r="B855" s="3" t="e">
        <f>VLOOKUP(A855,[6]UKBuilding_List!$A$1:$D$476,3,FALSE)</f>
        <v>#REF!</v>
      </c>
      <c r="C855" s="1"/>
    </row>
    <row r="856" spans="1:3" x14ac:dyDescent="0.25">
      <c r="A856" s="2" t="e">
        <f>([5]UKBuilding_List!A856)</f>
        <v>#REF!</v>
      </c>
      <c r="B856" s="3" t="e">
        <f>VLOOKUP(A856,[6]UKBuilding_List!$A$1:$D$476,3,FALSE)</f>
        <v>#REF!</v>
      </c>
      <c r="C856" s="1"/>
    </row>
    <row r="857" spans="1:3" x14ac:dyDescent="0.25">
      <c r="A857" s="2" t="e">
        <f>([5]UKBuilding_List!A857)</f>
        <v>#REF!</v>
      </c>
      <c r="B857" s="3" t="e">
        <f>VLOOKUP(A857,[6]UKBuilding_List!$A$1:$D$476,3,FALSE)</f>
        <v>#REF!</v>
      </c>
      <c r="C857" s="1"/>
    </row>
    <row r="858" spans="1:3" x14ac:dyDescent="0.25">
      <c r="A858" s="2" t="e">
        <f>([5]UKBuilding_List!A858)</f>
        <v>#REF!</v>
      </c>
      <c r="B858" s="3" t="e">
        <f>VLOOKUP(A858,[6]UKBuilding_List!$A$1:$D$476,3,FALSE)</f>
        <v>#REF!</v>
      </c>
      <c r="C858" s="1"/>
    </row>
    <row r="859" spans="1:3" x14ac:dyDescent="0.25">
      <c r="A859" s="2" t="e">
        <f>([5]UKBuilding_List!A859)</f>
        <v>#REF!</v>
      </c>
      <c r="B859" s="3" t="e">
        <f>VLOOKUP(A859,[6]UKBuilding_List!$A$1:$D$476,3,FALSE)</f>
        <v>#REF!</v>
      </c>
      <c r="C859" s="1"/>
    </row>
    <row r="860" spans="1:3" x14ac:dyDescent="0.25">
      <c r="A860" s="2" t="e">
        <f>([5]UKBuilding_List!A860)</f>
        <v>#REF!</v>
      </c>
      <c r="B860" s="3" t="e">
        <f>VLOOKUP(A860,[6]UKBuilding_List!$A$1:$D$476,3,FALSE)</f>
        <v>#REF!</v>
      </c>
      <c r="C860" s="1"/>
    </row>
    <row r="861" spans="1:3" x14ac:dyDescent="0.25">
      <c r="A861" s="2" t="e">
        <f>([5]UKBuilding_List!A861)</f>
        <v>#REF!</v>
      </c>
      <c r="B861" s="3" t="e">
        <f>VLOOKUP(A861,[6]UKBuilding_List!$A$1:$D$476,3,FALSE)</f>
        <v>#REF!</v>
      </c>
      <c r="C861" s="1"/>
    </row>
    <row r="862" spans="1:3" x14ac:dyDescent="0.25">
      <c r="A862" s="2" t="e">
        <f>([5]UKBuilding_List!A862)</f>
        <v>#REF!</v>
      </c>
      <c r="B862" s="3" t="e">
        <f>VLOOKUP(A862,[6]UKBuilding_List!$A$1:$D$476,3,FALSE)</f>
        <v>#REF!</v>
      </c>
      <c r="C862" s="1"/>
    </row>
    <row r="863" spans="1:3" x14ac:dyDescent="0.25">
      <c r="A863" s="2" t="e">
        <f>([5]UKBuilding_List!A863)</f>
        <v>#REF!</v>
      </c>
      <c r="B863" s="3" t="e">
        <f>VLOOKUP(A863,[6]UKBuilding_List!$A$1:$D$476,3,FALSE)</f>
        <v>#REF!</v>
      </c>
      <c r="C863" s="1"/>
    </row>
    <row r="864" spans="1:3" x14ac:dyDescent="0.25">
      <c r="A864" s="2" t="e">
        <f>([5]UKBuilding_List!A864)</f>
        <v>#REF!</v>
      </c>
      <c r="B864" s="3" t="e">
        <f>VLOOKUP(A864,[6]UKBuilding_List!$A$1:$D$476,3,FALSE)</f>
        <v>#REF!</v>
      </c>
      <c r="C864" s="1"/>
    </row>
    <row r="865" spans="1:3" x14ac:dyDescent="0.25">
      <c r="A865" s="2" t="e">
        <f>([5]UKBuilding_List!A865)</f>
        <v>#REF!</v>
      </c>
      <c r="B865" s="3" t="e">
        <f>VLOOKUP(A865,[6]UKBuilding_List!$A$1:$D$476,3,FALSE)</f>
        <v>#REF!</v>
      </c>
      <c r="C865" s="1"/>
    </row>
    <row r="866" spans="1:3" x14ac:dyDescent="0.25">
      <c r="A866" s="2" t="e">
        <f>([5]UKBuilding_List!A866)</f>
        <v>#REF!</v>
      </c>
      <c r="B866" s="3" t="e">
        <f>VLOOKUP(A866,[6]UKBuilding_List!$A$1:$D$476,3,FALSE)</f>
        <v>#REF!</v>
      </c>
      <c r="C866" s="1"/>
    </row>
    <row r="867" spans="1:3" x14ac:dyDescent="0.25">
      <c r="A867" s="2" t="e">
        <f>([5]UKBuilding_List!A867)</f>
        <v>#REF!</v>
      </c>
      <c r="B867" s="3" t="e">
        <f>VLOOKUP(A867,[6]UKBuilding_List!$A$1:$D$476,3,FALSE)</f>
        <v>#REF!</v>
      </c>
      <c r="C867" s="1"/>
    </row>
    <row r="868" spans="1:3" x14ac:dyDescent="0.25">
      <c r="A868" s="2" t="e">
        <f>([5]UKBuilding_List!A868)</f>
        <v>#REF!</v>
      </c>
      <c r="B868" s="3" t="e">
        <f>VLOOKUP(A868,[6]UKBuilding_List!$A$1:$D$476,3,FALSE)</f>
        <v>#REF!</v>
      </c>
      <c r="C868" s="1"/>
    </row>
    <row r="869" spans="1:3" x14ac:dyDescent="0.25">
      <c r="A869" s="2" t="e">
        <f>([5]UKBuilding_List!A869)</f>
        <v>#REF!</v>
      </c>
      <c r="B869" s="3" t="e">
        <f>VLOOKUP(A869,[6]UKBuilding_List!$A$1:$D$476,3,FALSE)</f>
        <v>#REF!</v>
      </c>
      <c r="C869" s="1"/>
    </row>
    <row r="870" spans="1:3" x14ac:dyDescent="0.25">
      <c r="A870" s="2" t="e">
        <f>([5]UKBuilding_List!A870)</f>
        <v>#REF!</v>
      </c>
      <c r="B870" s="3" t="e">
        <f>VLOOKUP(A870,[6]UKBuilding_List!$A$1:$D$476,3,FALSE)</f>
        <v>#REF!</v>
      </c>
      <c r="C870" s="1"/>
    </row>
    <row r="871" spans="1:3" x14ac:dyDescent="0.25">
      <c r="A871" s="2" t="e">
        <f>([5]UKBuilding_List!A871)</f>
        <v>#REF!</v>
      </c>
      <c r="B871" s="3" t="e">
        <f>VLOOKUP(A871,[6]UKBuilding_List!$A$1:$D$476,3,FALSE)</f>
        <v>#REF!</v>
      </c>
      <c r="C871" s="1"/>
    </row>
    <row r="872" spans="1:3" x14ac:dyDescent="0.25">
      <c r="A872" s="2" t="e">
        <f>([5]UKBuilding_List!A872)</f>
        <v>#REF!</v>
      </c>
      <c r="B872" s="3" t="e">
        <f>VLOOKUP(A872,[6]UKBuilding_List!$A$1:$D$476,3,FALSE)</f>
        <v>#REF!</v>
      </c>
      <c r="C872" s="1"/>
    </row>
    <row r="873" spans="1:3" x14ac:dyDescent="0.25">
      <c r="A873" s="2" t="e">
        <f>([5]UKBuilding_List!A873)</f>
        <v>#REF!</v>
      </c>
      <c r="B873" s="3" t="e">
        <f>VLOOKUP(A873,[6]UKBuilding_List!$A$1:$D$476,3,FALSE)</f>
        <v>#REF!</v>
      </c>
      <c r="C873" s="1"/>
    </row>
    <row r="874" spans="1:3" x14ac:dyDescent="0.25">
      <c r="A874" s="2" t="e">
        <f>([5]UKBuilding_List!A874)</f>
        <v>#REF!</v>
      </c>
      <c r="B874" s="3" t="e">
        <f>VLOOKUP(A874,[6]UKBuilding_List!$A$1:$D$476,3,FALSE)</f>
        <v>#REF!</v>
      </c>
      <c r="C874" s="1"/>
    </row>
    <row r="875" spans="1:3" x14ac:dyDescent="0.25">
      <c r="A875" s="2" t="e">
        <f>([5]UKBuilding_List!A875)</f>
        <v>#REF!</v>
      </c>
      <c r="B875" s="3" t="e">
        <f>VLOOKUP(A875,[6]UKBuilding_List!$A$1:$D$476,3,FALSE)</f>
        <v>#REF!</v>
      </c>
      <c r="C875" s="1"/>
    </row>
    <row r="876" spans="1:3" x14ac:dyDescent="0.25">
      <c r="A876" s="2" t="e">
        <f>([5]UKBuilding_List!A876)</f>
        <v>#REF!</v>
      </c>
      <c r="B876" s="3" t="e">
        <f>VLOOKUP(A876,[6]UKBuilding_List!$A$1:$D$476,3,FALSE)</f>
        <v>#REF!</v>
      </c>
      <c r="C876" s="1"/>
    </row>
    <row r="877" spans="1:3" x14ac:dyDescent="0.25">
      <c r="A877" s="2" t="e">
        <f>([5]UKBuilding_List!A877)</f>
        <v>#REF!</v>
      </c>
      <c r="B877" s="3" t="e">
        <f>VLOOKUP(A877,[6]UKBuilding_List!$A$1:$D$476,3,FALSE)</f>
        <v>#REF!</v>
      </c>
      <c r="C877" s="1"/>
    </row>
    <row r="878" spans="1:3" x14ac:dyDescent="0.25">
      <c r="A878" s="2" t="e">
        <f>([5]UKBuilding_List!A878)</f>
        <v>#REF!</v>
      </c>
      <c r="B878" s="3" t="e">
        <f>VLOOKUP(A878,[6]UKBuilding_List!$A$1:$D$476,3,FALSE)</f>
        <v>#REF!</v>
      </c>
      <c r="C878" s="1"/>
    </row>
    <row r="879" spans="1:3" x14ac:dyDescent="0.25">
      <c r="A879" s="2" t="e">
        <f>([5]UKBuilding_List!A879)</f>
        <v>#REF!</v>
      </c>
      <c r="B879" s="3" t="e">
        <f>VLOOKUP(A879,[6]UKBuilding_List!$A$1:$D$476,3,FALSE)</f>
        <v>#REF!</v>
      </c>
      <c r="C879" s="1"/>
    </row>
    <row r="880" spans="1:3" x14ac:dyDescent="0.25">
      <c r="A880" s="2" t="e">
        <f>([5]UKBuilding_List!A880)</f>
        <v>#REF!</v>
      </c>
      <c r="B880" s="3" t="e">
        <f>VLOOKUP(A880,[6]UKBuilding_List!$A$1:$D$476,3,FALSE)</f>
        <v>#REF!</v>
      </c>
      <c r="C880" s="1"/>
    </row>
    <row r="881" spans="1:3" x14ac:dyDescent="0.25">
      <c r="A881" s="2" t="e">
        <f>([5]UKBuilding_List!A881)</f>
        <v>#REF!</v>
      </c>
      <c r="B881" s="3" t="e">
        <f>VLOOKUP(A881,[6]UKBuilding_List!$A$1:$D$476,3,FALSE)</f>
        <v>#REF!</v>
      </c>
      <c r="C881" s="1"/>
    </row>
    <row r="882" spans="1:3" x14ac:dyDescent="0.25">
      <c r="A882" s="2" t="e">
        <f>([5]UKBuilding_List!A882)</f>
        <v>#REF!</v>
      </c>
      <c r="B882" s="3" t="e">
        <f>VLOOKUP(A882,[6]UKBuilding_List!$A$1:$D$476,3,FALSE)</f>
        <v>#REF!</v>
      </c>
      <c r="C882" s="1"/>
    </row>
    <row r="883" spans="1:3" x14ac:dyDescent="0.25">
      <c r="A883" s="2" t="e">
        <f>([5]UKBuilding_List!A883)</f>
        <v>#REF!</v>
      </c>
      <c r="B883" s="3" t="e">
        <f>VLOOKUP(A883,[6]UKBuilding_List!$A$1:$D$476,3,FALSE)</f>
        <v>#REF!</v>
      </c>
      <c r="C883" s="1"/>
    </row>
    <row r="884" spans="1:3" x14ac:dyDescent="0.25">
      <c r="A884" s="2" t="e">
        <f>([5]UKBuilding_List!A884)</f>
        <v>#REF!</v>
      </c>
      <c r="B884" s="3" t="e">
        <f>VLOOKUP(A884,[6]UKBuilding_List!$A$1:$D$476,3,FALSE)</f>
        <v>#REF!</v>
      </c>
      <c r="C884" s="1"/>
    </row>
    <row r="885" spans="1:3" x14ac:dyDescent="0.25">
      <c r="A885" s="2" t="e">
        <f>([5]UKBuilding_List!A885)</f>
        <v>#REF!</v>
      </c>
      <c r="B885" s="3" t="e">
        <f>VLOOKUP(A885,[6]UKBuilding_List!$A$1:$D$476,3,FALSE)</f>
        <v>#REF!</v>
      </c>
      <c r="C885" s="1"/>
    </row>
    <row r="886" spans="1:3" x14ac:dyDescent="0.25">
      <c r="A886" s="2" t="e">
        <f>([5]UKBuilding_List!A886)</f>
        <v>#REF!</v>
      </c>
      <c r="B886" s="3" t="e">
        <f>VLOOKUP(A886,[6]UKBuilding_List!$A$1:$D$476,3,FALSE)</f>
        <v>#REF!</v>
      </c>
      <c r="C886" s="1"/>
    </row>
    <row r="887" spans="1:3" x14ac:dyDescent="0.25">
      <c r="A887" s="2" t="e">
        <f>([5]UKBuilding_List!A887)</f>
        <v>#REF!</v>
      </c>
      <c r="B887" s="3" t="e">
        <f>VLOOKUP(A887,[6]UKBuilding_List!$A$1:$D$476,3,FALSE)</f>
        <v>#REF!</v>
      </c>
      <c r="C887" s="1"/>
    </row>
    <row r="888" spans="1:3" x14ac:dyDescent="0.25">
      <c r="A888" s="2" t="e">
        <f>([5]UKBuilding_List!A888)</f>
        <v>#REF!</v>
      </c>
      <c r="B888" s="3" t="e">
        <f>VLOOKUP(A888,[6]UKBuilding_List!$A$1:$D$476,3,FALSE)</f>
        <v>#REF!</v>
      </c>
      <c r="C888" s="1"/>
    </row>
    <row r="889" spans="1:3" x14ac:dyDescent="0.25">
      <c r="A889" s="2" t="e">
        <f>([5]UKBuilding_List!A889)</f>
        <v>#REF!</v>
      </c>
      <c r="B889" s="3" t="e">
        <f>VLOOKUP(A889,[6]UKBuilding_List!$A$1:$D$476,3,FALSE)</f>
        <v>#REF!</v>
      </c>
      <c r="C889" s="1"/>
    </row>
    <row r="890" spans="1:3" x14ac:dyDescent="0.25">
      <c r="A890" s="2" t="e">
        <f>([5]UKBuilding_List!A890)</f>
        <v>#REF!</v>
      </c>
      <c r="B890" s="3" t="e">
        <f>VLOOKUP(A890,[6]UKBuilding_List!$A$1:$D$476,3,FALSE)</f>
        <v>#REF!</v>
      </c>
      <c r="C890" s="1"/>
    </row>
    <row r="891" spans="1:3" x14ac:dyDescent="0.25">
      <c r="A891" s="2" t="e">
        <f>([5]UKBuilding_List!A891)</f>
        <v>#REF!</v>
      </c>
      <c r="B891" s="3" t="e">
        <f>VLOOKUP(A891,[6]UKBuilding_List!$A$1:$D$476,3,FALSE)</f>
        <v>#REF!</v>
      </c>
      <c r="C891" s="1"/>
    </row>
    <row r="892" spans="1:3" x14ac:dyDescent="0.25">
      <c r="A892" s="2" t="e">
        <f>([5]UKBuilding_List!A892)</f>
        <v>#REF!</v>
      </c>
      <c r="B892" s="3" t="e">
        <f>VLOOKUP(A892,[6]UKBuilding_List!$A$1:$D$476,3,FALSE)</f>
        <v>#REF!</v>
      </c>
      <c r="C892" s="1"/>
    </row>
    <row r="893" spans="1:3" x14ac:dyDescent="0.25">
      <c r="A893" s="2" t="e">
        <f>([5]UKBuilding_List!A893)</f>
        <v>#REF!</v>
      </c>
      <c r="B893" s="3" t="e">
        <f>VLOOKUP(A893,[6]UKBuilding_List!$A$1:$D$476,3,FALSE)</f>
        <v>#REF!</v>
      </c>
      <c r="C893" s="1"/>
    </row>
    <row r="894" spans="1:3" x14ac:dyDescent="0.25">
      <c r="A894" s="2" t="e">
        <f>([5]UKBuilding_List!A894)</f>
        <v>#REF!</v>
      </c>
      <c r="B894" s="3" t="e">
        <f>VLOOKUP(A894,[6]UKBuilding_List!$A$1:$D$476,3,FALSE)</f>
        <v>#REF!</v>
      </c>
      <c r="C894" s="1"/>
    </row>
    <row r="895" spans="1:3" x14ac:dyDescent="0.25">
      <c r="A895" s="2" t="e">
        <f>([5]UKBuilding_List!A895)</f>
        <v>#REF!</v>
      </c>
      <c r="B895" s="3" t="e">
        <f>VLOOKUP(A895,[6]UKBuilding_List!$A$1:$D$476,3,FALSE)</f>
        <v>#REF!</v>
      </c>
      <c r="C895" s="1"/>
    </row>
    <row r="896" spans="1:3" x14ac:dyDescent="0.25">
      <c r="A896" s="2" t="e">
        <f>([5]UKBuilding_List!A896)</f>
        <v>#REF!</v>
      </c>
      <c r="B896" s="3" t="e">
        <f>VLOOKUP(A896,[6]UKBuilding_List!$A$1:$D$476,3,FALSE)</f>
        <v>#REF!</v>
      </c>
      <c r="C896" s="1"/>
    </row>
    <row r="897" spans="1:3" x14ac:dyDescent="0.25">
      <c r="A897" s="2" t="e">
        <f>([5]UKBuilding_List!A897)</f>
        <v>#REF!</v>
      </c>
      <c r="B897" s="3" t="e">
        <f>VLOOKUP(A897,[6]UKBuilding_List!$A$1:$D$476,3,FALSE)</f>
        <v>#REF!</v>
      </c>
      <c r="C897" s="1"/>
    </row>
    <row r="898" spans="1:3" x14ac:dyDescent="0.25">
      <c r="A898" s="2" t="e">
        <f>([5]UKBuilding_List!A898)</f>
        <v>#REF!</v>
      </c>
      <c r="B898" s="3" t="e">
        <f>VLOOKUP(A898,[6]UKBuilding_List!$A$1:$D$476,3,FALSE)</f>
        <v>#REF!</v>
      </c>
      <c r="C898" s="1"/>
    </row>
    <row r="899" spans="1:3" x14ac:dyDescent="0.25">
      <c r="A899" s="2" t="e">
        <f>([5]UKBuilding_List!A899)</f>
        <v>#REF!</v>
      </c>
      <c r="B899" s="3" t="e">
        <f>VLOOKUP(A899,[6]UKBuilding_List!$A$1:$D$476,3,FALSE)</f>
        <v>#REF!</v>
      </c>
      <c r="C899" s="1"/>
    </row>
    <row r="900" spans="1:3" x14ac:dyDescent="0.25">
      <c r="A900" s="2" t="e">
        <f>([5]UKBuilding_List!A900)</f>
        <v>#REF!</v>
      </c>
      <c r="B900" s="3" t="e">
        <f>VLOOKUP(A900,[6]UKBuilding_List!$A$1:$D$476,3,FALSE)</f>
        <v>#REF!</v>
      </c>
      <c r="C900" s="1"/>
    </row>
    <row r="901" spans="1:3" x14ac:dyDescent="0.25">
      <c r="A901" s="2" t="e">
        <f>([5]UKBuilding_List!A901)</f>
        <v>#REF!</v>
      </c>
      <c r="B901" s="3" t="e">
        <f>VLOOKUP(A901,[6]UKBuilding_List!$A$1:$D$476,3,FALSE)</f>
        <v>#REF!</v>
      </c>
      <c r="C901" s="1"/>
    </row>
    <row r="902" spans="1:3" x14ac:dyDescent="0.25">
      <c r="A902" s="2" t="e">
        <f>([5]UKBuilding_List!A902)</f>
        <v>#REF!</v>
      </c>
      <c r="B902" s="3" t="e">
        <f>VLOOKUP(A902,[6]UKBuilding_List!$A$1:$D$476,3,FALSE)</f>
        <v>#REF!</v>
      </c>
      <c r="C902" s="1"/>
    </row>
    <row r="903" spans="1:3" x14ac:dyDescent="0.25">
      <c r="A903" s="2" t="e">
        <f>([5]UKBuilding_List!A903)</f>
        <v>#REF!</v>
      </c>
      <c r="B903" s="3" t="e">
        <f>VLOOKUP(A903,[6]UKBuilding_List!$A$1:$D$476,3,FALSE)</f>
        <v>#REF!</v>
      </c>
      <c r="C903" s="1"/>
    </row>
    <row r="904" spans="1:3" x14ac:dyDescent="0.25">
      <c r="A904" s="2" t="e">
        <f>([5]UKBuilding_List!A904)</f>
        <v>#REF!</v>
      </c>
      <c r="B904" s="3" t="e">
        <f>VLOOKUP(A904,[6]UKBuilding_List!$A$1:$D$476,3,FALSE)</f>
        <v>#REF!</v>
      </c>
      <c r="C904" s="1"/>
    </row>
    <row r="905" spans="1:3" x14ac:dyDescent="0.25">
      <c r="A905" s="2" t="e">
        <f>([5]UKBuilding_List!A905)</f>
        <v>#REF!</v>
      </c>
      <c r="B905" s="3" t="e">
        <f>VLOOKUP(A905,[6]UKBuilding_List!$A$1:$D$476,3,FALSE)</f>
        <v>#REF!</v>
      </c>
      <c r="C905" s="1"/>
    </row>
    <row r="906" spans="1:3" x14ac:dyDescent="0.25">
      <c r="A906" s="2" t="e">
        <f>([5]UKBuilding_List!A906)</f>
        <v>#REF!</v>
      </c>
      <c r="B906" s="3" t="e">
        <f>VLOOKUP(A906,[6]UKBuilding_List!$A$1:$D$476,3,FALSE)</f>
        <v>#REF!</v>
      </c>
      <c r="C906" s="1"/>
    </row>
    <row r="907" spans="1:3" x14ac:dyDescent="0.25">
      <c r="A907" s="2" t="e">
        <f>([5]UKBuilding_List!A907)</f>
        <v>#REF!</v>
      </c>
      <c r="B907" s="3" t="e">
        <f>VLOOKUP(A907,[6]UKBuilding_List!$A$1:$D$476,3,FALSE)</f>
        <v>#REF!</v>
      </c>
      <c r="C907" s="1"/>
    </row>
    <row r="908" spans="1:3" x14ac:dyDescent="0.25">
      <c r="A908" s="2" t="e">
        <f>([5]UKBuilding_List!A908)</f>
        <v>#REF!</v>
      </c>
      <c r="B908" s="3" t="e">
        <f>VLOOKUP(A908,[6]UKBuilding_List!$A$1:$D$476,3,FALSE)</f>
        <v>#REF!</v>
      </c>
      <c r="C908" s="1"/>
    </row>
    <row r="909" spans="1:3" x14ac:dyDescent="0.25">
      <c r="A909" s="2" t="e">
        <f>([5]UKBuilding_List!A909)</f>
        <v>#REF!</v>
      </c>
      <c r="B909" s="3" t="e">
        <f>VLOOKUP(A909,[6]UKBuilding_List!$A$1:$D$476,3,FALSE)</f>
        <v>#REF!</v>
      </c>
      <c r="C909" s="1"/>
    </row>
    <row r="910" spans="1:3" x14ac:dyDescent="0.25">
      <c r="A910" s="2" t="e">
        <f>([5]UKBuilding_List!A910)</f>
        <v>#REF!</v>
      </c>
      <c r="B910" s="3" t="e">
        <f>VLOOKUP(A910,[6]UKBuilding_List!$A$1:$D$476,3,FALSE)</f>
        <v>#REF!</v>
      </c>
      <c r="C910" s="1"/>
    </row>
    <row r="911" spans="1:3" x14ac:dyDescent="0.25">
      <c r="A911" s="2" t="e">
        <f>([5]UKBuilding_List!A911)</f>
        <v>#REF!</v>
      </c>
      <c r="B911" s="3" t="e">
        <f>VLOOKUP(A911,[6]UKBuilding_List!$A$1:$D$476,3,FALSE)</f>
        <v>#REF!</v>
      </c>
      <c r="C911" s="1"/>
    </row>
    <row r="912" spans="1:3" x14ac:dyDescent="0.25">
      <c r="A912" s="2" t="e">
        <f>([5]UKBuilding_List!A912)</f>
        <v>#REF!</v>
      </c>
      <c r="B912" s="3" t="e">
        <f>VLOOKUP(A912,[6]UKBuilding_List!$A$1:$D$476,3,FALSE)</f>
        <v>#REF!</v>
      </c>
      <c r="C912" s="1"/>
    </row>
    <row r="913" spans="1:3" x14ac:dyDescent="0.25">
      <c r="A913" s="2" t="e">
        <f>([5]UKBuilding_List!A913)</f>
        <v>#REF!</v>
      </c>
      <c r="B913" s="3" t="e">
        <f>VLOOKUP(A913,[6]UKBuilding_List!$A$1:$D$476,3,FALSE)</f>
        <v>#REF!</v>
      </c>
      <c r="C913" s="1"/>
    </row>
    <row r="914" spans="1:3" x14ac:dyDescent="0.25">
      <c r="A914" s="2" t="e">
        <f>([5]UKBuilding_List!A914)</f>
        <v>#REF!</v>
      </c>
      <c r="B914" s="3" t="e">
        <f>VLOOKUP(A914,[6]UKBuilding_List!$A$1:$D$476,3,FALSE)</f>
        <v>#REF!</v>
      </c>
      <c r="C914" s="1"/>
    </row>
    <row r="915" spans="1:3" x14ac:dyDescent="0.25">
      <c r="A915" s="2" t="e">
        <f>([5]UKBuilding_List!A915)</f>
        <v>#REF!</v>
      </c>
      <c r="B915" s="3" t="e">
        <f>VLOOKUP(A915,[6]UKBuilding_List!$A$1:$D$476,3,FALSE)</f>
        <v>#REF!</v>
      </c>
      <c r="C915" s="1"/>
    </row>
    <row r="916" spans="1:3" x14ac:dyDescent="0.25">
      <c r="A916" s="2" t="e">
        <f>([5]UKBuilding_List!A916)</f>
        <v>#REF!</v>
      </c>
      <c r="B916" s="3" t="e">
        <f>VLOOKUP(A916,[6]UKBuilding_List!$A$1:$D$476,3,FALSE)</f>
        <v>#REF!</v>
      </c>
      <c r="C916" s="1"/>
    </row>
    <row r="917" spans="1:3" x14ac:dyDescent="0.25">
      <c r="A917" s="2" t="e">
        <f>([5]UKBuilding_List!A917)</f>
        <v>#REF!</v>
      </c>
      <c r="B917" s="3" t="e">
        <f>VLOOKUP(A917,[6]UKBuilding_List!$A$1:$D$476,3,FALSE)</f>
        <v>#REF!</v>
      </c>
      <c r="C917" s="1"/>
    </row>
    <row r="918" spans="1:3" x14ac:dyDescent="0.25">
      <c r="A918" s="2" t="e">
        <f>([5]UKBuilding_List!A918)</f>
        <v>#REF!</v>
      </c>
      <c r="B918" s="3" t="e">
        <f>VLOOKUP(A918,[6]UKBuilding_List!$A$1:$D$476,3,FALSE)</f>
        <v>#REF!</v>
      </c>
      <c r="C918" s="1"/>
    </row>
    <row r="919" spans="1:3" x14ac:dyDescent="0.25">
      <c r="A919" s="2" t="e">
        <f>([5]UKBuilding_List!A919)</f>
        <v>#REF!</v>
      </c>
      <c r="B919" s="3" t="e">
        <f>VLOOKUP(A919,[6]UKBuilding_List!$A$1:$D$476,3,FALSE)</f>
        <v>#REF!</v>
      </c>
      <c r="C919" s="1"/>
    </row>
    <row r="920" spans="1:3" x14ac:dyDescent="0.25">
      <c r="A920" s="2" t="e">
        <f>([5]UKBuilding_List!A920)</f>
        <v>#REF!</v>
      </c>
      <c r="B920" s="3" t="e">
        <f>VLOOKUP(A920,[6]UKBuilding_List!$A$1:$D$476,3,FALSE)</f>
        <v>#REF!</v>
      </c>
      <c r="C920" s="1"/>
    </row>
    <row r="921" spans="1:3" x14ac:dyDescent="0.25">
      <c r="A921" s="2" t="e">
        <f>([5]UKBuilding_List!A921)</f>
        <v>#REF!</v>
      </c>
      <c r="B921" s="3" t="e">
        <f>VLOOKUP(A921,[6]UKBuilding_List!$A$1:$D$476,3,FALSE)</f>
        <v>#REF!</v>
      </c>
      <c r="C921" s="1"/>
    </row>
    <row r="922" spans="1:3" x14ac:dyDescent="0.25">
      <c r="A922" s="2" t="e">
        <f>([5]UKBuilding_List!A922)</f>
        <v>#REF!</v>
      </c>
      <c r="B922" s="3" t="e">
        <f>VLOOKUP(A922,[6]UKBuilding_List!$A$1:$D$476,3,FALSE)</f>
        <v>#REF!</v>
      </c>
      <c r="C922" s="1"/>
    </row>
    <row r="923" spans="1:3" x14ac:dyDescent="0.25">
      <c r="A923" s="2" t="e">
        <f>([5]UKBuilding_List!A923)</f>
        <v>#REF!</v>
      </c>
      <c r="B923" s="3" t="e">
        <f>VLOOKUP(A923,[6]UKBuilding_List!$A$1:$D$476,3,FALSE)</f>
        <v>#REF!</v>
      </c>
      <c r="C923" s="1"/>
    </row>
    <row r="924" spans="1:3" x14ac:dyDescent="0.25">
      <c r="A924" s="2" t="e">
        <f>([5]UKBuilding_List!A924)</f>
        <v>#REF!</v>
      </c>
      <c r="B924" s="3" t="e">
        <f>VLOOKUP(A924,[6]UKBuilding_List!$A$1:$D$476,3,FALSE)</f>
        <v>#REF!</v>
      </c>
      <c r="C924" s="1"/>
    </row>
    <row r="925" spans="1:3" x14ac:dyDescent="0.25">
      <c r="A925" s="2" t="e">
        <f>([5]UKBuilding_List!A925)</f>
        <v>#REF!</v>
      </c>
      <c r="B925" s="3" t="e">
        <f>VLOOKUP(A925,[6]UKBuilding_List!$A$1:$D$476,3,FALSE)</f>
        <v>#REF!</v>
      </c>
      <c r="C925" s="1"/>
    </row>
    <row r="926" spans="1:3" x14ac:dyDescent="0.25">
      <c r="A926" s="2" t="e">
        <f>([5]UKBuilding_List!A926)</f>
        <v>#REF!</v>
      </c>
      <c r="B926" s="3" t="e">
        <f>VLOOKUP(A926,[6]UKBuilding_List!$A$1:$D$476,3,FALSE)</f>
        <v>#REF!</v>
      </c>
      <c r="C926" s="1"/>
    </row>
    <row r="927" spans="1:3" x14ac:dyDescent="0.25">
      <c r="A927" s="2" t="e">
        <f>([5]UKBuilding_List!A927)</f>
        <v>#REF!</v>
      </c>
      <c r="B927" s="3" t="e">
        <f>VLOOKUP(A927,[6]UKBuilding_List!$A$1:$D$476,3,FALSE)</f>
        <v>#REF!</v>
      </c>
      <c r="C927" s="1"/>
    </row>
    <row r="928" spans="1:3" x14ac:dyDescent="0.25">
      <c r="A928" s="2" t="e">
        <f>([5]UKBuilding_List!A928)</f>
        <v>#REF!</v>
      </c>
      <c r="B928" s="3" t="e">
        <f>VLOOKUP(A928,[6]UKBuilding_List!$A$1:$D$476,3,FALSE)</f>
        <v>#REF!</v>
      </c>
      <c r="C928" s="1"/>
    </row>
    <row r="929" spans="1:3" x14ac:dyDescent="0.25">
      <c r="A929" s="2" t="e">
        <f>([5]UKBuilding_List!A929)</f>
        <v>#REF!</v>
      </c>
      <c r="B929" s="3" t="e">
        <f>VLOOKUP(A929,[6]UKBuilding_List!$A$1:$D$476,3,FALSE)</f>
        <v>#REF!</v>
      </c>
      <c r="C929" s="1"/>
    </row>
    <row r="930" spans="1:3" x14ac:dyDescent="0.25">
      <c r="A930" s="2" t="e">
        <f>([5]UKBuilding_List!A930)</f>
        <v>#REF!</v>
      </c>
      <c r="B930" s="3" t="e">
        <f>VLOOKUP(A930,[6]UKBuilding_List!$A$1:$D$476,3,FALSE)</f>
        <v>#REF!</v>
      </c>
      <c r="C930" s="1"/>
    </row>
    <row r="931" spans="1:3" x14ac:dyDescent="0.25">
      <c r="A931" s="2" t="e">
        <f>([5]UKBuilding_List!A931)</f>
        <v>#REF!</v>
      </c>
      <c r="B931" s="3" t="e">
        <f>VLOOKUP(A931,[6]UKBuilding_List!$A$1:$D$476,3,FALSE)</f>
        <v>#REF!</v>
      </c>
      <c r="C931" s="1"/>
    </row>
    <row r="932" spans="1:3" x14ac:dyDescent="0.25">
      <c r="A932" s="2" t="e">
        <f>([5]UKBuilding_List!A932)</f>
        <v>#REF!</v>
      </c>
      <c r="B932" s="3" t="e">
        <f>VLOOKUP(A932,[6]UKBuilding_List!$A$1:$D$476,3,FALSE)</f>
        <v>#REF!</v>
      </c>
      <c r="C932" s="1"/>
    </row>
    <row r="933" spans="1:3" x14ac:dyDescent="0.25">
      <c r="A933" s="2" t="e">
        <f>([5]UKBuilding_List!A933)</f>
        <v>#REF!</v>
      </c>
      <c r="B933" s="3" t="e">
        <f>VLOOKUP(A933,[6]UKBuilding_List!$A$1:$D$476,3,FALSE)</f>
        <v>#REF!</v>
      </c>
      <c r="C933" s="1"/>
    </row>
    <row r="934" spans="1:3" x14ac:dyDescent="0.25">
      <c r="A934" s="2" t="e">
        <f>([5]UKBuilding_List!A934)</f>
        <v>#REF!</v>
      </c>
      <c r="B934" s="3" t="e">
        <f>VLOOKUP(A934,[6]UKBuilding_List!$A$1:$D$476,3,FALSE)</f>
        <v>#REF!</v>
      </c>
      <c r="C934" s="1"/>
    </row>
    <row r="935" spans="1:3" x14ac:dyDescent="0.25">
      <c r="A935" s="2" t="e">
        <f>([5]UKBuilding_List!A935)</f>
        <v>#REF!</v>
      </c>
      <c r="B935" s="3" t="e">
        <f>VLOOKUP(A935,[6]UKBuilding_List!$A$1:$D$476,3,FALSE)</f>
        <v>#REF!</v>
      </c>
      <c r="C935" s="1"/>
    </row>
    <row r="936" spans="1:3" x14ac:dyDescent="0.25">
      <c r="A936" s="2" t="e">
        <f>([5]UKBuilding_List!A936)</f>
        <v>#REF!</v>
      </c>
      <c r="B936" s="3" t="e">
        <f>VLOOKUP(A936,[6]UKBuilding_List!$A$1:$D$476,3,FALSE)</f>
        <v>#REF!</v>
      </c>
      <c r="C936" s="1"/>
    </row>
    <row r="937" spans="1:3" x14ac:dyDescent="0.25">
      <c r="A937" s="2" t="e">
        <f>([5]UKBuilding_List!A937)</f>
        <v>#REF!</v>
      </c>
      <c r="B937" s="3" t="e">
        <f>VLOOKUP(A937,[6]UKBuilding_List!$A$1:$D$476,3,FALSE)</f>
        <v>#REF!</v>
      </c>
      <c r="C937" s="1"/>
    </row>
    <row r="938" spans="1:3" x14ac:dyDescent="0.25">
      <c r="A938" s="2" t="e">
        <f>([5]UKBuilding_List!A938)</f>
        <v>#REF!</v>
      </c>
      <c r="B938" s="3" t="e">
        <f>VLOOKUP(A938,[6]UKBuilding_List!$A$1:$D$476,3,FALSE)</f>
        <v>#REF!</v>
      </c>
      <c r="C938" s="1"/>
    </row>
    <row r="939" spans="1:3" x14ac:dyDescent="0.25">
      <c r="A939" s="2" t="e">
        <f>([5]UKBuilding_List!A939)</f>
        <v>#REF!</v>
      </c>
      <c r="B939" s="3" t="e">
        <f>VLOOKUP(A939,[6]UKBuilding_List!$A$1:$D$476,3,FALSE)</f>
        <v>#REF!</v>
      </c>
      <c r="C939" s="1"/>
    </row>
    <row r="940" spans="1:3" x14ac:dyDescent="0.25">
      <c r="A940" s="2" t="e">
        <f>([5]UKBuilding_List!A940)</f>
        <v>#REF!</v>
      </c>
      <c r="B940" s="3" t="e">
        <f>VLOOKUP(A940,[6]UKBuilding_List!$A$1:$D$476,3,FALSE)</f>
        <v>#REF!</v>
      </c>
      <c r="C940" s="1"/>
    </row>
    <row r="941" spans="1:3" x14ac:dyDescent="0.25">
      <c r="A941" s="2" t="e">
        <f>([5]UKBuilding_List!A941)</f>
        <v>#REF!</v>
      </c>
      <c r="B941" s="3" t="e">
        <f>VLOOKUP(A941,[6]UKBuilding_List!$A$1:$D$476,3,FALSE)</f>
        <v>#REF!</v>
      </c>
      <c r="C941" s="1"/>
    </row>
    <row r="942" spans="1:3" x14ac:dyDescent="0.25">
      <c r="A942" s="2" t="e">
        <f>([5]UKBuilding_List!A942)</f>
        <v>#REF!</v>
      </c>
      <c r="B942" s="3" t="e">
        <f>VLOOKUP(A942,[6]UKBuilding_List!$A$1:$D$476,3,FALSE)</f>
        <v>#REF!</v>
      </c>
      <c r="C942" s="1"/>
    </row>
    <row r="943" spans="1:3" x14ac:dyDescent="0.25">
      <c r="A943" s="2" t="e">
        <f>([5]UKBuilding_List!A943)</f>
        <v>#REF!</v>
      </c>
      <c r="B943" s="3" t="e">
        <f>VLOOKUP(A943,[6]UKBuilding_List!$A$1:$D$476,3,FALSE)</f>
        <v>#REF!</v>
      </c>
      <c r="C943" s="1"/>
    </row>
    <row r="944" spans="1:3" x14ac:dyDescent="0.25">
      <c r="A944" s="2" t="e">
        <f>([5]UKBuilding_List!A944)</f>
        <v>#REF!</v>
      </c>
      <c r="B944" s="3" t="e">
        <f>VLOOKUP(A944,[6]UKBuilding_List!$A$1:$D$476,3,FALSE)</f>
        <v>#REF!</v>
      </c>
      <c r="C944" s="1"/>
    </row>
    <row r="945" spans="1:3" x14ac:dyDescent="0.25">
      <c r="A945" s="2" t="e">
        <f>([5]UKBuilding_List!A945)</f>
        <v>#REF!</v>
      </c>
      <c r="B945" s="3" t="e">
        <f>VLOOKUP(A945,[6]UKBuilding_List!$A$1:$D$476,3,FALSE)</f>
        <v>#REF!</v>
      </c>
      <c r="C945" s="1"/>
    </row>
    <row r="946" spans="1:3" x14ac:dyDescent="0.25">
      <c r="A946" s="2" t="e">
        <f>([5]UKBuilding_List!A946)</f>
        <v>#REF!</v>
      </c>
      <c r="B946" s="3" t="e">
        <f>VLOOKUP(A946,[6]UKBuilding_List!$A$1:$D$476,3,FALSE)</f>
        <v>#REF!</v>
      </c>
      <c r="C946" s="1"/>
    </row>
    <row r="947" spans="1:3" x14ac:dyDescent="0.25">
      <c r="A947" s="2" t="e">
        <f>([5]UKBuilding_List!A947)</f>
        <v>#REF!</v>
      </c>
      <c r="B947" s="3" t="e">
        <f>VLOOKUP(A947,[6]UKBuilding_List!$A$1:$D$476,3,FALSE)</f>
        <v>#REF!</v>
      </c>
      <c r="C947" s="1"/>
    </row>
    <row r="948" spans="1:3" x14ac:dyDescent="0.25">
      <c r="A948" s="2" t="e">
        <f>([5]UKBuilding_List!A948)</f>
        <v>#REF!</v>
      </c>
      <c r="B948" s="3" t="e">
        <f>VLOOKUP(A948,[6]UKBuilding_List!$A$1:$D$476,3,FALSE)</f>
        <v>#REF!</v>
      </c>
      <c r="C948" s="1"/>
    </row>
    <row r="949" spans="1:3" x14ac:dyDescent="0.25">
      <c r="A949" s="2" t="e">
        <f>([5]UKBuilding_List!A949)</f>
        <v>#REF!</v>
      </c>
      <c r="B949" s="3" t="e">
        <f>VLOOKUP(A949,[6]UKBuilding_List!$A$1:$D$476,3,FALSE)</f>
        <v>#REF!</v>
      </c>
      <c r="C949" s="1"/>
    </row>
    <row r="950" spans="1:3" x14ac:dyDescent="0.25">
      <c r="A950" s="2" t="e">
        <f>([5]UKBuilding_List!A950)</f>
        <v>#REF!</v>
      </c>
      <c r="B950" s="3" t="e">
        <f>VLOOKUP(A950,[6]UKBuilding_List!$A$1:$D$476,3,FALSE)</f>
        <v>#REF!</v>
      </c>
      <c r="C950" s="1"/>
    </row>
    <row r="951" spans="1:3" x14ac:dyDescent="0.25">
      <c r="A951" s="2" t="e">
        <f>([5]UKBuilding_List!A951)</f>
        <v>#REF!</v>
      </c>
      <c r="B951" s="3" t="e">
        <f>VLOOKUP(A951,[6]UKBuilding_List!$A$1:$D$476,3,FALSE)</f>
        <v>#REF!</v>
      </c>
      <c r="C951" s="1"/>
    </row>
    <row r="952" spans="1:3" x14ac:dyDescent="0.25">
      <c r="A952" s="2" t="e">
        <f>([5]UKBuilding_List!A952)</f>
        <v>#REF!</v>
      </c>
      <c r="B952" s="3" t="e">
        <f>VLOOKUP(A952,[6]UKBuilding_List!$A$1:$D$476,3,FALSE)</f>
        <v>#REF!</v>
      </c>
      <c r="C952" s="1"/>
    </row>
    <row r="953" spans="1:3" x14ac:dyDescent="0.25">
      <c r="A953" s="2" t="e">
        <f>([5]UKBuilding_List!A953)</f>
        <v>#REF!</v>
      </c>
      <c r="B953" s="3" t="e">
        <f>VLOOKUP(A953,[6]UKBuilding_List!$A$1:$D$476,3,FALSE)</f>
        <v>#REF!</v>
      </c>
      <c r="C953" s="1"/>
    </row>
    <row r="954" spans="1:3" x14ac:dyDescent="0.25">
      <c r="A954" s="2" t="e">
        <f>([5]UKBuilding_List!A954)</f>
        <v>#REF!</v>
      </c>
      <c r="B954" s="3" t="e">
        <f>VLOOKUP(A954,[6]UKBuilding_List!$A$1:$D$476,3,FALSE)</f>
        <v>#REF!</v>
      </c>
      <c r="C954" s="1"/>
    </row>
    <row r="955" spans="1:3" x14ac:dyDescent="0.25">
      <c r="A955" s="2" t="e">
        <f>([5]UKBuilding_List!A955)</f>
        <v>#REF!</v>
      </c>
      <c r="B955" s="3" t="e">
        <f>VLOOKUP(A955,[6]UKBuilding_List!$A$1:$D$476,3,FALSE)</f>
        <v>#REF!</v>
      </c>
      <c r="C955" s="1"/>
    </row>
    <row r="956" spans="1:3" x14ac:dyDescent="0.25">
      <c r="A956" s="2" t="e">
        <f>([5]UKBuilding_List!A956)</f>
        <v>#REF!</v>
      </c>
      <c r="B956" s="3" t="e">
        <f>VLOOKUP(A956,[6]UKBuilding_List!$A$1:$D$476,3,FALSE)</f>
        <v>#REF!</v>
      </c>
      <c r="C956" s="1"/>
    </row>
    <row r="957" spans="1:3" x14ac:dyDescent="0.25">
      <c r="A957" s="2" t="e">
        <f>([5]UKBuilding_List!A957)</f>
        <v>#REF!</v>
      </c>
      <c r="B957" s="3" t="e">
        <f>VLOOKUP(A957,[6]UKBuilding_List!$A$1:$D$476,3,FALSE)</f>
        <v>#REF!</v>
      </c>
      <c r="C957" s="1"/>
    </row>
    <row r="958" spans="1:3" x14ac:dyDescent="0.25">
      <c r="A958" s="2" t="e">
        <f>([5]UKBuilding_List!A958)</f>
        <v>#REF!</v>
      </c>
      <c r="B958" s="3" t="e">
        <f>VLOOKUP(A958,[6]UKBuilding_List!$A$1:$D$476,3,FALSE)</f>
        <v>#REF!</v>
      </c>
      <c r="C958" s="1"/>
    </row>
    <row r="959" spans="1:3" x14ac:dyDescent="0.25">
      <c r="A959" s="2" t="e">
        <f>([5]UKBuilding_List!A959)</f>
        <v>#REF!</v>
      </c>
      <c r="B959" s="3" t="e">
        <f>VLOOKUP(A959,[6]UKBuilding_List!$A$1:$D$476,3,FALSE)</f>
        <v>#REF!</v>
      </c>
      <c r="C959" s="1"/>
    </row>
    <row r="960" spans="1:3" x14ac:dyDescent="0.25">
      <c r="A960" s="2" t="e">
        <f>([5]UKBuilding_List!A960)</f>
        <v>#REF!</v>
      </c>
      <c r="B960" s="3" t="e">
        <f>VLOOKUP(A960,[6]UKBuilding_List!$A$1:$D$476,3,FALSE)</f>
        <v>#REF!</v>
      </c>
      <c r="C960" s="1"/>
    </row>
    <row r="961" spans="1:3" x14ac:dyDescent="0.25">
      <c r="A961" s="2" t="e">
        <f>([5]UKBuilding_List!A961)</f>
        <v>#REF!</v>
      </c>
      <c r="B961" s="3" t="e">
        <f>VLOOKUP(A961,[6]UKBuilding_List!$A$1:$D$476,3,FALSE)</f>
        <v>#REF!</v>
      </c>
      <c r="C961" s="1"/>
    </row>
    <row r="962" spans="1:3" x14ac:dyDescent="0.25">
      <c r="A962" s="2" t="e">
        <f>([5]UKBuilding_List!A962)</f>
        <v>#REF!</v>
      </c>
      <c r="B962" s="3" t="e">
        <f>VLOOKUP(A962,[6]UKBuilding_List!$A$1:$D$476,3,FALSE)</f>
        <v>#REF!</v>
      </c>
      <c r="C962" s="1"/>
    </row>
    <row r="963" spans="1:3" x14ac:dyDescent="0.25">
      <c r="A963" s="2" t="e">
        <f>([5]UKBuilding_List!A963)</f>
        <v>#REF!</v>
      </c>
      <c r="B963" s="3" t="e">
        <f>VLOOKUP(A963,[6]UKBuilding_List!$A$1:$D$476,3,FALSE)</f>
        <v>#REF!</v>
      </c>
      <c r="C963" s="1"/>
    </row>
    <row r="964" spans="1:3" x14ac:dyDescent="0.25">
      <c r="A964" s="2" t="e">
        <f>([5]UKBuilding_List!A964)</f>
        <v>#REF!</v>
      </c>
      <c r="B964" s="3" t="e">
        <f>VLOOKUP(A964,[6]UKBuilding_List!$A$1:$D$476,3,FALSE)</f>
        <v>#REF!</v>
      </c>
      <c r="C964" s="1"/>
    </row>
    <row r="965" spans="1:3" x14ac:dyDescent="0.25">
      <c r="A965" s="2" t="e">
        <f>([5]UKBuilding_List!A965)</f>
        <v>#REF!</v>
      </c>
      <c r="B965" s="3" t="e">
        <f>VLOOKUP(A965,[6]UKBuilding_List!$A$1:$D$476,3,FALSE)</f>
        <v>#REF!</v>
      </c>
      <c r="C965" s="1"/>
    </row>
    <row r="966" spans="1:3" x14ac:dyDescent="0.25">
      <c r="A966" s="2" t="e">
        <f>([5]UKBuilding_List!A966)</f>
        <v>#REF!</v>
      </c>
      <c r="B966" s="3" t="e">
        <f>VLOOKUP(A966,[6]UKBuilding_List!$A$1:$D$476,3,FALSE)</f>
        <v>#REF!</v>
      </c>
      <c r="C966" s="1"/>
    </row>
    <row r="967" spans="1:3" x14ac:dyDescent="0.25">
      <c r="A967" s="2" t="e">
        <f>([5]UKBuilding_List!A967)</f>
        <v>#REF!</v>
      </c>
      <c r="B967" s="3" t="e">
        <f>VLOOKUP(A967,[6]UKBuilding_List!$A$1:$D$476,3,FALSE)</f>
        <v>#REF!</v>
      </c>
      <c r="C967" s="1"/>
    </row>
    <row r="968" spans="1:3" x14ac:dyDescent="0.25">
      <c r="A968" s="2" t="e">
        <f>([5]UKBuilding_List!A968)</f>
        <v>#REF!</v>
      </c>
      <c r="B968" s="3" t="e">
        <f>VLOOKUP(A968,[6]UKBuilding_List!$A$1:$D$476,3,FALSE)</f>
        <v>#REF!</v>
      </c>
      <c r="C968" s="1"/>
    </row>
    <row r="969" spans="1:3" x14ac:dyDescent="0.25">
      <c r="A969" s="2" t="e">
        <f>([5]UKBuilding_List!A969)</f>
        <v>#REF!</v>
      </c>
      <c r="B969" s="3" t="e">
        <f>VLOOKUP(A969,[6]UKBuilding_List!$A$1:$D$476,3,FALSE)</f>
        <v>#REF!</v>
      </c>
      <c r="C969" s="1"/>
    </row>
    <row r="970" spans="1:3" x14ac:dyDescent="0.25">
      <c r="A970" s="2" t="e">
        <f>([5]UKBuilding_List!A970)</f>
        <v>#REF!</v>
      </c>
      <c r="B970" s="3" t="e">
        <f>VLOOKUP(A970,[6]UKBuilding_List!$A$1:$D$476,3,FALSE)</f>
        <v>#REF!</v>
      </c>
      <c r="C970" s="1"/>
    </row>
    <row r="971" spans="1:3" x14ac:dyDescent="0.25">
      <c r="A971" s="2" t="e">
        <f>([5]UKBuilding_List!A971)</f>
        <v>#REF!</v>
      </c>
      <c r="B971" s="3" t="e">
        <f>VLOOKUP(A971,[6]UKBuilding_List!$A$1:$D$476,3,FALSE)</f>
        <v>#REF!</v>
      </c>
      <c r="C971" s="1"/>
    </row>
    <row r="972" spans="1:3" x14ac:dyDescent="0.25">
      <c r="A972" s="2" t="e">
        <f>([5]UKBuilding_List!A972)</f>
        <v>#REF!</v>
      </c>
      <c r="B972" s="3" t="e">
        <f>VLOOKUP(A972,[6]UKBuilding_List!$A$1:$D$476,3,FALSE)</f>
        <v>#REF!</v>
      </c>
      <c r="C972" s="1"/>
    </row>
    <row r="973" spans="1:3" x14ac:dyDescent="0.25">
      <c r="A973" s="2" t="e">
        <f>([5]UKBuilding_List!A973)</f>
        <v>#REF!</v>
      </c>
      <c r="B973" s="3" t="e">
        <f>VLOOKUP(A973,[6]UKBuilding_List!$A$1:$D$476,3,FALSE)</f>
        <v>#REF!</v>
      </c>
      <c r="C973" s="1"/>
    </row>
    <row r="974" spans="1:3" x14ac:dyDescent="0.25">
      <c r="A974" s="2" t="e">
        <f>([5]UKBuilding_List!A974)</f>
        <v>#REF!</v>
      </c>
      <c r="B974" s="3" t="e">
        <f>VLOOKUP(A974,[6]UKBuilding_List!$A$1:$D$476,3,FALSE)</f>
        <v>#REF!</v>
      </c>
      <c r="C974" s="1"/>
    </row>
    <row r="975" spans="1:3" x14ac:dyDescent="0.25">
      <c r="A975" s="2" t="e">
        <f>([5]UKBuilding_List!A975)</f>
        <v>#REF!</v>
      </c>
      <c r="B975" s="3" t="e">
        <f>VLOOKUP(A975,[6]UKBuilding_List!$A$1:$D$476,3,FALSE)</f>
        <v>#REF!</v>
      </c>
      <c r="C975" s="1"/>
    </row>
    <row r="976" spans="1:3" x14ac:dyDescent="0.25">
      <c r="A976" s="2" t="e">
        <f>([5]UKBuilding_List!A976)</f>
        <v>#REF!</v>
      </c>
      <c r="B976" s="3" t="e">
        <f>VLOOKUP(A976,[6]UKBuilding_List!$A$1:$D$476,3,FALSE)</f>
        <v>#REF!</v>
      </c>
      <c r="C976" s="1"/>
    </row>
    <row r="977" spans="1:3" x14ac:dyDescent="0.25">
      <c r="A977" s="2" t="e">
        <f>([5]UKBuilding_List!A977)</f>
        <v>#REF!</v>
      </c>
      <c r="B977" s="3" t="e">
        <f>VLOOKUP(A977,[6]UKBuilding_List!$A$1:$D$476,3,FALSE)</f>
        <v>#REF!</v>
      </c>
      <c r="C977" s="1"/>
    </row>
    <row r="978" spans="1:3" x14ac:dyDescent="0.25">
      <c r="A978" s="2" t="e">
        <f>([5]UKBuilding_List!A978)</f>
        <v>#REF!</v>
      </c>
      <c r="B978" s="3" t="e">
        <f>VLOOKUP(A978,[6]UKBuilding_List!$A$1:$D$476,3,FALSE)</f>
        <v>#REF!</v>
      </c>
      <c r="C978" s="1"/>
    </row>
    <row r="979" spans="1:3" x14ac:dyDescent="0.25">
      <c r="A979" s="2" t="e">
        <f>([5]UKBuilding_List!A979)</f>
        <v>#REF!</v>
      </c>
      <c r="B979" s="3" t="e">
        <f>VLOOKUP(A979,[6]UKBuilding_List!$A$1:$D$476,3,FALSE)</f>
        <v>#REF!</v>
      </c>
      <c r="C979" s="1"/>
    </row>
    <row r="980" spans="1:3" x14ac:dyDescent="0.25">
      <c r="A980" s="2" t="e">
        <f>([5]UKBuilding_List!A980)</f>
        <v>#REF!</v>
      </c>
      <c r="B980" s="3" t="e">
        <f>VLOOKUP(A980,[6]UKBuilding_List!$A$1:$D$476,3,FALSE)</f>
        <v>#REF!</v>
      </c>
      <c r="C980" s="1"/>
    </row>
    <row r="981" spans="1:3" x14ac:dyDescent="0.25">
      <c r="A981" s="2" t="e">
        <f>([5]UKBuilding_List!A981)</f>
        <v>#REF!</v>
      </c>
      <c r="B981" s="3" t="e">
        <f>VLOOKUP(A981,[6]UKBuilding_List!$A$1:$D$476,3,FALSE)</f>
        <v>#REF!</v>
      </c>
      <c r="C981" s="1"/>
    </row>
    <row r="982" spans="1:3" x14ac:dyDescent="0.25">
      <c r="A982" s="2" t="e">
        <f>([5]UKBuilding_List!A982)</f>
        <v>#REF!</v>
      </c>
      <c r="B982" s="3" t="e">
        <f>VLOOKUP(A982,[6]UKBuilding_List!$A$1:$D$476,3,FALSE)</f>
        <v>#REF!</v>
      </c>
      <c r="C982" s="1"/>
    </row>
    <row r="983" spans="1:3" x14ac:dyDescent="0.25">
      <c r="A983" s="2" t="e">
        <f>([5]UKBuilding_List!A983)</f>
        <v>#REF!</v>
      </c>
      <c r="B983" s="3" t="e">
        <f>VLOOKUP(A983,[6]UKBuilding_List!$A$1:$D$476,3,FALSE)</f>
        <v>#REF!</v>
      </c>
      <c r="C983" s="1"/>
    </row>
    <row r="984" spans="1:3" x14ac:dyDescent="0.25">
      <c r="A984" s="2" t="e">
        <f>([5]UKBuilding_List!A984)</f>
        <v>#REF!</v>
      </c>
      <c r="B984" s="3" t="e">
        <f>VLOOKUP(A984,[6]UKBuilding_List!$A$1:$D$476,3,FALSE)</f>
        <v>#REF!</v>
      </c>
      <c r="C984" s="1"/>
    </row>
    <row r="985" spans="1:3" x14ac:dyDescent="0.25">
      <c r="A985" s="2" t="e">
        <f>([5]UKBuilding_List!A985)</f>
        <v>#REF!</v>
      </c>
      <c r="B985" s="3" t="e">
        <f>VLOOKUP(A985,[6]UKBuilding_List!$A$1:$D$476,3,FALSE)</f>
        <v>#REF!</v>
      </c>
      <c r="C985" s="1"/>
    </row>
    <row r="986" spans="1:3" x14ac:dyDescent="0.25">
      <c r="A986" s="2" t="e">
        <f>([5]UKBuilding_List!A986)</f>
        <v>#REF!</v>
      </c>
      <c r="B986" s="3" t="e">
        <f>VLOOKUP(A986,[6]UKBuilding_List!$A$1:$D$476,3,FALSE)</f>
        <v>#REF!</v>
      </c>
      <c r="C986" s="1"/>
    </row>
    <row r="987" spans="1:3" x14ac:dyDescent="0.25">
      <c r="A987" s="2" t="e">
        <f>([5]UKBuilding_List!A987)</f>
        <v>#REF!</v>
      </c>
      <c r="B987" s="3" t="e">
        <f>VLOOKUP(A987,[6]UKBuilding_List!$A$1:$D$476,3,FALSE)</f>
        <v>#REF!</v>
      </c>
      <c r="C987" s="1"/>
    </row>
    <row r="988" spans="1:3" x14ac:dyDescent="0.25">
      <c r="A988" s="2" t="e">
        <f>([5]UKBuilding_List!A988)</f>
        <v>#REF!</v>
      </c>
      <c r="B988" s="3" t="e">
        <f>VLOOKUP(A988,[6]UKBuilding_List!$A$1:$D$476,3,FALSE)</f>
        <v>#REF!</v>
      </c>
      <c r="C988" s="1"/>
    </row>
    <row r="989" spans="1:3" x14ac:dyDescent="0.25">
      <c r="A989" s="2" t="e">
        <f>([5]UKBuilding_List!A989)</f>
        <v>#REF!</v>
      </c>
      <c r="B989" s="3" t="e">
        <f>VLOOKUP(A989,[6]UKBuilding_List!$A$1:$D$476,3,FALSE)</f>
        <v>#REF!</v>
      </c>
      <c r="C989" s="1"/>
    </row>
    <row r="990" spans="1:3" x14ac:dyDescent="0.25">
      <c r="A990" s="2" t="e">
        <f>([5]UKBuilding_List!A990)</f>
        <v>#REF!</v>
      </c>
      <c r="B990" s="3" t="e">
        <f>VLOOKUP(A990,[6]UKBuilding_List!$A$1:$D$476,3,FALSE)</f>
        <v>#REF!</v>
      </c>
      <c r="C990" s="1"/>
    </row>
    <row r="991" spans="1:3" x14ac:dyDescent="0.25">
      <c r="A991" s="2" t="e">
        <f>([5]UKBuilding_List!A991)</f>
        <v>#REF!</v>
      </c>
      <c r="B991" s="3" t="e">
        <f>VLOOKUP(A991,[6]UKBuilding_List!$A$1:$D$476,3,FALSE)</f>
        <v>#REF!</v>
      </c>
      <c r="C991" s="1"/>
    </row>
    <row r="992" spans="1:3" x14ac:dyDescent="0.25">
      <c r="A992" s="2" t="e">
        <f>([5]UKBuilding_List!A992)</f>
        <v>#REF!</v>
      </c>
      <c r="B992" s="3" t="e">
        <f>VLOOKUP(A992,[6]UKBuilding_List!$A$1:$D$476,3,FALSE)</f>
        <v>#REF!</v>
      </c>
      <c r="C992" s="1"/>
    </row>
    <row r="993" spans="1:3" x14ac:dyDescent="0.25">
      <c r="A993" s="2" t="e">
        <f>([5]UKBuilding_List!A993)</f>
        <v>#REF!</v>
      </c>
      <c r="B993" s="3" t="e">
        <f>VLOOKUP(A993,[6]UKBuilding_List!$A$1:$D$476,3,FALSE)</f>
        <v>#REF!</v>
      </c>
      <c r="C993" s="1"/>
    </row>
    <row r="994" spans="1:3" x14ac:dyDescent="0.25">
      <c r="A994" s="2" t="e">
        <f>([5]UKBuilding_List!A994)</f>
        <v>#REF!</v>
      </c>
      <c r="B994" s="3" t="e">
        <f>VLOOKUP(A994,[6]UKBuilding_List!$A$1:$D$476,3,FALSE)</f>
        <v>#REF!</v>
      </c>
      <c r="C994" s="1"/>
    </row>
    <row r="995" spans="1:3" x14ac:dyDescent="0.25">
      <c r="A995" s="2" t="e">
        <f>([5]UKBuilding_List!A995)</f>
        <v>#REF!</v>
      </c>
      <c r="B995" s="3" t="e">
        <f>VLOOKUP(A995,[6]UKBuilding_List!$A$1:$D$476,3,FALSE)</f>
        <v>#REF!</v>
      </c>
      <c r="C995" s="1"/>
    </row>
    <row r="996" spans="1:3" x14ac:dyDescent="0.25">
      <c r="A996" s="2" t="e">
        <f>([5]UKBuilding_List!A996)</f>
        <v>#REF!</v>
      </c>
      <c r="B996" s="3" t="e">
        <f>VLOOKUP(A996,[6]UKBuilding_List!$A$1:$D$476,3,FALSE)</f>
        <v>#REF!</v>
      </c>
      <c r="C996" s="1"/>
    </row>
    <row r="997" spans="1:3" x14ac:dyDescent="0.25">
      <c r="A997" s="2" t="e">
        <f>([5]UKBuilding_List!A997)</f>
        <v>#REF!</v>
      </c>
      <c r="B997" s="3" t="e">
        <f>VLOOKUP(A997,[6]UKBuilding_List!$A$1:$D$476,3,FALSE)</f>
        <v>#REF!</v>
      </c>
      <c r="C997" s="1"/>
    </row>
    <row r="998" spans="1:3" x14ac:dyDescent="0.25">
      <c r="A998" s="2" t="e">
        <f>([5]UKBuilding_List!A998)</f>
        <v>#REF!</v>
      </c>
      <c r="B998" s="3" t="e">
        <f>VLOOKUP(A998,[6]UKBuilding_List!$A$1:$D$476,3,FALSE)</f>
        <v>#REF!</v>
      </c>
      <c r="C998" s="1"/>
    </row>
    <row r="999" spans="1:3" x14ac:dyDescent="0.25">
      <c r="A999" s="2" t="e">
        <f>([5]UKBuilding_List!A999)</f>
        <v>#REF!</v>
      </c>
      <c r="B999" s="3" t="e">
        <f>VLOOKUP(A999,[6]UKBuilding_List!$A$1:$D$476,3,FALSE)</f>
        <v>#REF!</v>
      </c>
      <c r="C999" s="1"/>
    </row>
    <row r="1000" spans="1:3" x14ac:dyDescent="0.25">
      <c r="A1000" s="2" t="e">
        <f>([5]UKBuilding_List!A1000)</f>
        <v>#REF!</v>
      </c>
      <c r="B1000" s="3" t="e">
        <f>VLOOKUP(A1000,[6]UKBuilding_List!$A$1:$D$476,3,FALSE)</f>
        <v>#REF!</v>
      </c>
      <c r="C1000" s="1"/>
    </row>
    <row r="1001" spans="1:3" x14ac:dyDescent="0.25">
      <c r="A1001" s="2" t="e">
        <f>([5]UKBuilding_List!A1001)</f>
        <v>#REF!</v>
      </c>
      <c r="B1001" s="3" t="e">
        <f>VLOOKUP(A1001,[6]UKBuilding_List!$A$1:$D$476,3,FALSE)</f>
        <v>#REF!</v>
      </c>
      <c r="C1001" s="1"/>
    </row>
    <row r="1002" spans="1:3" x14ac:dyDescent="0.25">
      <c r="A1002" s="2" t="e">
        <f>([5]UKBuilding_List!A1002)</f>
        <v>#REF!</v>
      </c>
      <c r="B1002" s="3" t="e">
        <f>VLOOKUP(A1002,[6]UKBuilding_List!$A$1:$D$476,3,FALSE)</f>
        <v>#REF!</v>
      </c>
      <c r="C1002" s="1"/>
    </row>
    <row r="1003" spans="1:3" x14ac:dyDescent="0.25">
      <c r="A1003" s="2" t="e">
        <f>([5]UKBuilding_List!A1003)</f>
        <v>#REF!</v>
      </c>
      <c r="B1003" s="3" t="e">
        <f>VLOOKUP(A1003,[6]UKBuilding_List!$A$1:$D$476,3,FALSE)</f>
        <v>#REF!</v>
      </c>
      <c r="C1003" s="1"/>
    </row>
    <row r="1004" spans="1:3" x14ac:dyDescent="0.25">
      <c r="A1004" s="2" t="e">
        <f>([5]UKBuilding_List!A1004)</f>
        <v>#REF!</v>
      </c>
      <c r="B1004" s="3" t="e">
        <f>VLOOKUP(A1004,[6]UKBuilding_List!$A$1:$D$476,3,FALSE)</f>
        <v>#REF!</v>
      </c>
      <c r="C1004" s="1"/>
    </row>
    <row r="1005" spans="1:3" x14ac:dyDescent="0.25">
      <c r="A1005" s="2" t="e">
        <f>([5]UKBuilding_List!A1005)</f>
        <v>#REF!</v>
      </c>
      <c r="B1005" s="3" t="e">
        <f>VLOOKUP(A1005,[6]UKBuilding_List!$A$1:$D$476,3,FALSE)</f>
        <v>#REF!</v>
      </c>
      <c r="C1005" s="1"/>
    </row>
    <row r="1006" spans="1:3" x14ac:dyDescent="0.25">
      <c r="A1006" s="2" t="e">
        <f>([5]UKBuilding_List!A1006)</f>
        <v>#REF!</v>
      </c>
      <c r="B1006" s="3" t="e">
        <f>VLOOKUP(A1006,[6]UKBuilding_List!$A$1:$D$476,3,FALSE)</f>
        <v>#REF!</v>
      </c>
      <c r="C1006" s="1"/>
    </row>
    <row r="1007" spans="1:3" x14ac:dyDescent="0.25">
      <c r="A1007" s="2" t="e">
        <f>([5]UKBuilding_List!A1007)</f>
        <v>#REF!</v>
      </c>
      <c r="B1007" s="3" t="e">
        <f>VLOOKUP(A1007,[6]UKBuilding_List!$A$1:$D$476,3,FALSE)</f>
        <v>#REF!</v>
      </c>
      <c r="C1007" s="1"/>
    </row>
    <row r="1008" spans="1:3" x14ac:dyDescent="0.25">
      <c r="A1008" s="2" t="e">
        <f>([5]UKBuilding_List!A1008)</f>
        <v>#REF!</v>
      </c>
      <c r="B1008" s="3" t="e">
        <f>VLOOKUP(A1008,[6]UKBuilding_List!$A$1:$D$476,3,FALSE)</f>
        <v>#REF!</v>
      </c>
      <c r="C1008" s="1"/>
    </row>
    <row r="1009" spans="1:3" x14ac:dyDescent="0.25">
      <c r="A1009" s="2" t="e">
        <f>([5]UKBuilding_List!A1009)</f>
        <v>#REF!</v>
      </c>
      <c r="B1009" s="3" t="e">
        <f>VLOOKUP(A1009,[6]UKBuilding_List!$A$1:$D$476,3,FALSE)</f>
        <v>#REF!</v>
      </c>
      <c r="C1009" s="1"/>
    </row>
    <row r="1010" spans="1:3" x14ac:dyDescent="0.25">
      <c r="A1010" s="2" t="e">
        <f>([5]UKBuilding_List!A1010)</f>
        <v>#REF!</v>
      </c>
      <c r="B1010" s="3" t="e">
        <f>VLOOKUP(A1010,[6]UKBuilding_List!$A$1:$D$476,3,FALSE)</f>
        <v>#REF!</v>
      </c>
      <c r="C1010" s="1"/>
    </row>
    <row r="1011" spans="1:3" x14ac:dyDescent="0.25">
      <c r="A1011" s="2" t="e">
        <f>([5]UKBuilding_List!A1011)</f>
        <v>#REF!</v>
      </c>
      <c r="B1011" s="3" t="e">
        <f>VLOOKUP(A1011,[6]UKBuilding_List!$A$1:$D$476,3,FALSE)</f>
        <v>#REF!</v>
      </c>
      <c r="C1011" s="1"/>
    </row>
    <row r="1012" spans="1:3" x14ac:dyDescent="0.25">
      <c r="A1012" s="2" t="e">
        <f>([5]UKBuilding_List!A1012)</f>
        <v>#REF!</v>
      </c>
      <c r="B1012" s="3" t="e">
        <f>VLOOKUP(A1012,[6]UKBuilding_List!$A$1:$D$476,3,FALSE)</f>
        <v>#REF!</v>
      </c>
      <c r="C1012" s="1"/>
    </row>
    <row r="1013" spans="1:3" x14ac:dyDescent="0.25">
      <c r="A1013" s="2" t="e">
        <f>([5]UKBuilding_List!A1013)</f>
        <v>#REF!</v>
      </c>
      <c r="B1013" s="3" t="e">
        <f>VLOOKUP(A1013,[6]UKBuilding_List!$A$1:$D$476,3,FALSE)</f>
        <v>#REF!</v>
      </c>
      <c r="C1013" s="1"/>
    </row>
    <row r="1014" spans="1:3" x14ac:dyDescent="0.25">
      <c r="A1014" s="2" t="e">
        <f>([5]UKBuilding_List!A1014)</f>
        <v>#REF!</v>
      </c>
      <c r="B1014" s="3" t="e">
        <f>VLOOKUP(A1014,[6]UKBuilding_List!$A$1:$D$476,3,FALSE)</f>
        <v>#REF!</v>
      </c>
      <c r="C1014" s="1"/>
    </row>
    <row r="1015" spans="1:3" x14ac:dyDescent="0.25">
      <c r="A1015" s="2" t="e">
        <f>([5]UKBuilding_List!A1015)</f>
        <v>#REF!</v>
      </c>
      <c r="B1015" s="3" t="e">
        <f>VLOOKUP(A1015,[6]UKBuilding_List!$A$1:$D$476,3,FALSE)</f>
        <v>#REF!</v>
      </c>
      <c r="C1015" s="1"/>
    </row>
    <row r="1016" spans="1:3" x14ac:dyDescent="0.25">
      <c r="A1016" s="2" t="e">
        <f>([5]UKBuilding_List!A1016)</f>
        <v>#REF!</v>
      </c>
      <c r="B1016" s="3" t="e">
        <f>VLOOKUP(A1016,[6]UKBuilding_List!$A$1:$D$476,3,FALSE)</f>
        <v>#REF!</v>
      </c>
      <c r="C1016" s="1"/>
    </row>
    <row r="1017" spans="1:3" x14ac:dyDescent="0.25">
      <c r="A1017" s="2" t="e">
        <f>([5]UKBuilding_List!A1017)</f>
        <v>#REF!</v>
      </c>
      <c r="B1017" s="3" t="e">
        <f>VLOOKUP(A1017,[6]UKBuilding_List!$A$1:$D$476,3,FALSE)</f>
        <v>#REF!</v>
      </c>
      <c r="C1017" s="1"/>
    </row>
    <row r="1018" spans="1:3" x14ac:dyDescent="0.25">
      <c r="A1018" s="2" t="e">
        <f>([5]UKBuilding_List!A1018)</f>
        <v>#REF!</v>
      </c>
      <c r="B1018" s="3" t="e">
        <f>VLOOKUP(A1018,[6]UKBuilding_List!$A$1:$D$476,3,FALSE)</f>
        <v>#REF!</v>
      </c>
      <c r="C1018" s="1"/>
    </row>
    <row r="1019" spans="1:3" x14ac:dyDescent="0.25">
      <c r="A1019" s="2" t="e">
        <f>([5]UKBuilding_List!A1019)</f>
        <v>#REF!</v>
      </c>
      <c r="B1019" s="3" t="e">
        <f>VLOOKUP(A1019,[6]UKBuilding_List!$A$1:$D$476,3,FALSE)</f>
        <v>#REF!</v>
      </c>
      <c r="C1019" s="1"/>
    </row>
    <row r="1020" spans="1:3" x14ac:dyDescent="0.25">
      <c r="A1020" s="2" t="e">
        <f>([5]UKBuilding_List!A1020)</f>
        <v>#REF!</v>
      </c>
      <c r="B1020" s="3" t="e">
        <f>VLOOKUP(A1020,[6]UKBuilding_List!$A$1:$D$476,3,FALSE)</f>
        <v>#REF!</v>
      </c>
      <c r="C1020" s="1"/>
    </row>
    <row r="1021" spans="1:3" x14ac:dyDescent="0.25">
      <c r="A1021" s="2" t="e">
        <f>([5]UKBuilding_List!A1021)</f>
        <v>#REF!</v>
      </c>
      <c r="B1021" s="3" t="e">
        <f>VLOOKUP(A1021,[6]UKBuilding_List!$A$1:$D$476,3,FALSE)</f>
        <v>#REF!</v>
      </c>
      <c r="C1021" s="1"/>
    </row>
    <row r="1022" spans="1:3" x14ac:dyDescent="0.25">
      <c r="A1022" s="2" t="e">
        <f>([5]UKBuilding_List!A1022)</f>
        <v>#REF!</v>
      </c>
      <c r="B1022" s="3" t="e">
        <f>VLOOKUP(A1022,[6]UKBuilding_List!$A$1:$D$476,3,FALSE)</f>
        <v>#REF!</v>
      </c>
      <c r="C1022" s="1"/>
    </row>
    <row r="1023" spans="1:3" x14ac:dyDescent="0.25">
      <c r="A1023" s="2" t="e">
        <f>([5]UKBuilding_List!A1023)</f>
        <v>#REF!</v>
      </c>
      <c r="B1023" s="3" t="e">
        <f>VLOOKUP(A1023,[6]UKBuilding_List!$A$1:$D$476,3,FALSE)</f>
        <v>#REF!</v>
      </c>
      <c r="C1023" s="1"/>
    </row>
    <row r="1024" spans="1:3" x14ac:dyDescent="0.25">
      <c r="A1024" s="2" t="e">
        <f>([5]UKBuilding_List!A1024)</f>
        <v>#REF!</v>
      </c>
      <c r="B1024" s="3" t="e">
        <f>VLOOKUP(A1024,[6]UKBuilding_List!$A$1:$D$476,3,FALSE)</f>
        <v>#REF!</v>
      </c>
      <c r="C1024" s="1"/>
    </row>
    <row r="1025" spans="1:3" x14ac:dyDescent="0.25">
      <c r="A1025" s="2" t="e">
        <f>([5]UKBuilding_List!A1025)</f>
        <v>#REF!</v>
      </c>
      <c r="B1025" s="3" t="e">
        <f>VLOOKUP(A1025,[6]UKBuilding_List!$A$1:$D$476,3,FALSE)</f>
        <v>#REF!</v>
      </c>
      <c r="C1025" s="1"/>
    </row>
    <row r="1026" spans="1:3" x14ac:dyDescent="0.25">
      <c r="A1026" s="2" t="e">
        <f>([5]UKBuilding_List!A1026)</f>
        <v>#REF!</v>
      </c>
      <c r="B1026" s="3" t="e">
        <f>VLOOKUP(A1026,[6]UKBuilding_List!$A$1:$D$476,3,FALSE)</f>
        <v>#REF!</v>
      </c>
      <c r="C1026" s="1"/>
    </row>
    <row r="1027" spans="1:3" x14ac:dyDescent="0.25">
      <c r="A1027" s="2" t="e">
        <f>([5]UKBuilding_List!A1027)</f>
        <v>#REF!</v>
      </c>
      <c r="B1027" s="3" t="e">
        <f>VLOOKUP(A1027,[6]UKBuilding_List!$A$1:$D$476,3,FALSE)</f>
        <v>#REF!</v>
      </c>
      <c r="C1027" s="1"/>
    </row>
    <row r="1028" spans="1:3" x14ac:dyDescent="0.25">
      <c r="A1028" s="2" t="e">
        <f>([5]UKBuilding_List!A1028)</f>
        <v>#REF!</v>
      </c>
      <c r="B1028" s="3" t="e">
        <f>VLOOKUP(A1028,[6]UKBuilding_List!$A$1:$D$476,3,FALSE)</f>
        <v>#REF!</v>
      </c>
      <c r="C1028" s="1"/>
    </row>
    <row r="1029" spans="1:3" x14ac:dyDescent="0.25">
      <c r="A1029" s="2" t="e">
        <f>([5]UKBuilding_List!A1029)</f>
        <v>#REF!</v>
      </c>
      <c r="B1029" s="3" t="e">
        <f>VLOOKUP(A1029,[6]UKBuilding_List!$A$1:$D$476,3,FALSE)</f>
        <v>#REF!</v>
      </c>
      <c r="C1029" s="1"/>
    </row>
    <row r="1030" spans="1:3" x14ac:dyDescent="0.25">
      <c r="A1030" s="2" t="e">
        <f>([5]UKBuilding_List!A1030)</f>
        <v>#REF!</v>
      </c>
      <c r="B1030" s="3" t="e">
        <f>VLOOKUP(A1030,[6]UKBuilding_List!$A$1:$D$476,3,FALSE)</f>
        <v>#REF!</v>
      </c>
      <c r="C1030" s="1"/>
    </row>
    <row r="1031" spans="1:3" x14ac:dyDescent="0.25">
      <c r="A1031" s="2" t="e">
        <f>([5]UKBuilding_List!A1031)</f>
        <v>#REF!</v>
      </c>
      <c r="B1031" s="3" t="e">
        <f>VLOOKUP(A1031,[6]UKBuilding_List!$A$1:$D$476,3,FALSE)</f>
        <v>#REF!</v>
      </c>
      <c r="C1031" s="1"/>
    </row>
    <row r="1032" spans="1:3" x14ac:dyDescent="0.25">
      <c r="A1032" s="2" t="e">
        <f>([5]UKBuilding_List!A1032)</f>
        <v>#REF!</v>
      </c>
      <c r="B1032" s="3" t="e">
        <f>VLOOKUP(A1032,[6]UKBuilding_List!$A$1:$D$476,3,FALSE)</f>
        <v>#REF!</v>
      </c>
      <c r="C1032" s="1"/>
    </row>
    <row r="1033" spans="1:3" x14ac:dyDescent="0.25">
      <c r="A1033" s="2" t="e">
        <f>([5]UKBuilding_List!A1033)</f>
        <v>#REF!</v>
      </c>
      <c r="B1033" s="3" t="e">
        <f>VLOOKUP(A1033,[6]UKBuilding_List!$A$1:$D$476,3,FALSE)</f>
        <v>#REF!</v>
      </c>
      <c r="C1033" s="1"/>
    </row>
    <row r="1034" spans="1:3" x14ac:dyDescent="0.25">
      <c r="A1034" s="2" t="e">
        <f>([5]UKBuilding_List!A1034)</f>
        <v>#REF!</v>
      </c>
      <c r="B1034" s="3" t="e">
        <f>VLOOKUP(A1034,[6]UKBuilding_List!$A$1:$D$476,3,FALSE)</f>
        <v>#REF!</v>
      </c>
      <c r="C1034" s="1"/>
    </row>
    <row r="1035" spans="1:3" x14ac:dyDescent="0.25">
      <c r="A1035" s="2" t="e">
        <f>([5]UKBuilding_List!A1035)</f>
        <v>#REF!</v>
      </c>
      <c r="B1035" s="3" t="e">
        <f>VLOOKUP(A1035,[6]UKBuilding_List!$A$1:$D$476,3,FALSE)</f>
        <v>#REF!</v>
      </c>
      <c r="C1035" s="1"/>
    </row>
    <row r="1036" spans="1:3" x14ac:dyDescent="0.25">
      <c r="A1036" s="2" t="e">
        <f>([5]UKBuilding_List!A1036)</f>
        <v>#REF!</v>
      </c>
      <c r="B1036" s="3" t="e">
        <f>VLOOKUP(A1036,[6]UKBuilding_List!$A$1:$D$476,3,FALSE)</f>
        <v>#REF!</v>
      </c>
      <c r="C1036" s="1"/>
    </row>
    <row r="1037" spans="1:3" x14ac:dyDescent="0.25">
      <c r="A1037" s="2" t="e">
        <f>([5]UKBuilding_List!A1037)</f>
        <v>#REF!</v>
      </c>
      <c r="B1037" s="3" t="e">
        <f>VLOOKUP(A1037,[6]UKBuilding_List!$A$1:$D$476,3,FALSE)</f>
        <v>#REF!</v>
      </c>
      <c r="C1037" s="1"/>
    </row>
    <row r="1038" spans="1:3" x14ac:dyDescent="0.25">
      <c r="A1038" s="2" t="e">
        <f>([5]UKBuilding_List!A1038)</f>
        <v>#REF!</v>
      </c>
      <c r="B1038" s="3" t="e">
        <f>VLOOKUP(A1038,[6]UKBuilding_List!$A$1:$D$476,3,FALSE)</f>
        <v>#REF!</v>
      </c>
      <c r="C1038" s="1"/>
    </row>
    <row r="1039" spans="1:3" x14ac:dyDescent="0.25">
      <c r="A1039" s="2" t="e">
        <f>([5]UKBuilding_List!A1039)</f>
        <v>#REF!</v>
      </c>
      <c r="B1039" s="3" t="e">
        <f>VLOOKUP(A1039,[6]UKBuilding_List!$A$1:$D$476,3,FALSE)</f>
        <v>#REF!</v>
      </c>
      <c r="C1039" s="1"/>
    </row>
    <row r="1040" spans="1:3" x14ac:dyDescent="0.25">
      <c r="A1040" s="2" t="e">
        <f>([5]UKBuilding_List!A1040)</f>
        <v>#REF!</v>
      </c>
      <c r="B1040" s="3" t="e">
        <f>VLOOKUP(A1040,[6]UKBuilding_List!$A$1:$D$476,3,FALSE)</f>
        <v>#REF!</v>
      </c>
      <c r="C1040" s="1"/>
    </row>
    <row r="1041" spans="1:3" x14ac:dyDescent="0.25">
      <c r="A1041" s="2" t="e">
        <f>([5]UKBuilding_List!A1041)</f>
        <v>#REF!</v>
      </c>
      <c r="B1041" s="3" t="e">
        <f>VLOOKUP(A1041,[6]UKBuilding_List!$A$1:$D$476,3,FALSE)</f>
        <v>#REF!</v>
      </c>
      <c r="C1041" s="1"/>
    </row>
    <row r="1042" spans="1:3" x14ac:dyDescent="0.25">
      <c r="A1042" s="2" t="e">
        <f>([5]UKBuilding_List!A1042)</f>
        <v>#REF!</v>
      </c>
      <c r="B1042" s="3" t="e">
        <f>VLOOKUP(A1042,[6]UKBuilding_List!$A$1:$D$476,3,FALSE)</f>
        <v>#REF!</v>
      </c>
      <c r="C1042" s="1"/>
    </row>
    <row r="1043" spans="1:3" x14ac:dyDescent="0.25">
      <c r="A1043" s="2" t="e">
        <f>([5]UKBuilding_List!A1043)</f>
        <v>#REF!</v>
      </c>
      <c r="B1043" s="3" t="e">
        <f>VLOOKUP(A1043,[6]UKBuilding_List!$A$1:$D$476,3,FALSE)</f>
        <v>#REF!</v>
      </c>
      <c r="C1043" s="1"/>
    </row>
    <row r="1044" spans="1:3" x14ac:dyDescent="0.25">
      <c r="A1044" s="2" t="e">
        <f>([5]UKBuilding_List!A1044)</f>
        <v>#REF!</v>
      </c>
      <c r="B1044" s="3" t="e">
        <f>VLOOKUP(A1044,[6]UKBuilding_List!$A$1:$D$476,3,FALSE)</f>
        <v>#REF!</v>
      </c>
      <c r="C1044" s="1"/>
    </row>
    <row r="1045" spans="1:3" x14ac:dyDescent="0.25">
      <c r="A1045" s="2" t="e">
        <f>([5]UKBuilding_List!A1045)</f>
        <v>#REF!</v>
      </c>
      <c r="B1045" s="3" t="e">
        <f>VLOOKUP(A1045,[6]UKBuilding_List!$A$1:$D$476,3,FALSE)</f>
        <v>#REF!</v>
      </c>
      <c r="C1045" s="1"/>
    </row>
    <row r="1046" spans="1:3" x14ac:dyDescent="0.25">
      <c r="A1046" s="2" t="e">
        <f>([5]UKBuilding_List!A1046)</f>
        <v>#REF!</v>
      </c>
      <c r="B1046" s="3" t="e">
        <f>VLOOKUP(A1046,[6]UKBuilding_List!$A$1:$D$476,3,FALSE)</f>
        <v>#REF!</v>
      </c>
      <c r="C1046" s="1"/>
    </row>
    <row r="1047" spans="1:3" x14ac:dyDescent="0.25">
      <c r="A1047" s="2" t="e">
        <f>([5]UKBuilding_List!A1047)</f>
        <v>#REF!</v>
      </c>
      <c r="B1047" s="3" t="e">
        <f>VLOOKUP(A1047,[6]UKBuilding_List!$A$1:$D$476,3,FALSE)</f>
        <v>#REF!</v>
      </c>
      <c r="C1047" s="1"/>
    </row>
    <row r="1048" spans="1:3" x14ac:dyDescent="0.25">
      <c r="A1048" s="2" t="e">
        <f>([5]UKBuilding_List!A1048)</f>
        <v>#REF!</v>
      </c>
      <c r="B1048" s="3" t="e">
        <f>VLOOKUP(A1048,[6]UKBuilding_List!$A$1:$D$476,3,FALSE)</f>
        <v>#REF!</v>
      </c>
      <c r="C1048" s="1"/>
    </row>
    <row r="1049" spans="1:3" x14ac:dyDescent="0.25">
      <c r="A1049" s="2" t="e">
        <f>([5]UKBuilding_List!A1049)</f>
        <v>#REF!</v>
      </c>
      <c r="B1049" s="3" t="e">
        <f>VLOOKUP(A1049,[6]UKBuilding_List!$A$1:$D$476,3,FALSE)</f>
        <v>#REF!</v>
      </c>
      <c r="C1049" s="1"/>
    </row>
    <row r="1050" spans="1:3" x14ac:dyDescent="0.25">
      <c r="A1050" s="2" t="e">
        <f>([5]UKBuilding_List!A1050)</f>
        <v>#REF!</v>
      </c>
      <c r="B1050" s="3" t="e">
        <f>VLOOKUP(A1050,[6]UKBuilding_List!$A$1:$D$476,3,FALSE)</f>
        <v>#REF!</v>
      </c>
      <c r="C1050" s="1"/>
    </row>
    <row r="1051" spans="1:3" x14ac:dyDescent="0.25">
      <c r="A1051" s="2" t="e">
        <f>([5]UKBuilding_List!A1051)</f>
        <v>#REF!</v>
      </c>
      <c r="B1051" s="3" t="e">
        <f>VLOOKUP(A1051,[6]UKBuilding_List!$A$1:$D$476,3,FALSE)</f>
        <v>#REF!</v>
      </c>
      <c r="C1051" s="1"/>
    </row>
    <row r="1052" spans="1:3" x14ac:dyDescent="0.25">
      <c r="A1052" s="2" t="e">
        <f>([5]UKBuilding_List!A1052)</f>
        <v>#REF!</v>
      </c>
      <c r="B1052" s="3" t="e">
        <f>VLOOKUP(A1052,[6]UKBuilding_List!$A$1:$D$476,3,FALSE)</f>
        <v>#REF!</v>
      </c>
      <c r="C1052" s="1"/>
    </row>
    <row r="1053" spans="1:3" x14ac:dyDescent="0.25">
      <c r="A1053" s="2" t="e">
        <f>([5]UKBuilding_List!A1053)</f>
        <v>#REF!</v>
      </c>
      <c r="B1053" s="3" t="e">
        <f>VLOOKUP(A1053,[6]UKBuilding_List!$A$1:$D$476,3,FALSE)</f>
        <v>#REF!</v>
      </c>
      <c r="C1053" s="1"/>
    </row>
    <row r="1054" spans="1:3" x14ac:dyDescent="0.25">
      <c r="A1054" s="2" t="e">
        <f>([5]UKBuilding_List!A1054)</f>
        <v>#REF!</v>
      </c>
      <c r="B1054" s="3" t="e">
        <f>VLOOKUP(A1054,[6]UKBuilding_List!$A$1:$D$476,3,FALSE)</f>
        <v>#REF!</v>
      </c>
      <c r="C1054" s="1"/>
    </row>
    <row r="1055" spans="1:3" x14ac:dyDescent="0.25">
      <c r="A1055" s="2" t="e">
        <f>([5]UKBuilding_List!A1055)</f>
        <v>#REF!</v>
      </c>
      <c r="B1055" s="3" t="e">
        <f>VLOOKUP(A1055,[6]UKBuilding_List!$A$1:$D$476,3,FALSE)</f>
        <v>#REF!</v>
      </c>
      <c r="C1055" s="1"/>
    </row>
    <row r="1056" spans="1:3" x14ac:dyDescent="0.25">
      <c r="A1056" s="2" t="e">
        <f>([5]UKBuilding_List!A1056)</f>
        <v>#REF!</v>
      </c>
      <c r="B1056" s="3" t="e">
        <f>VLOOKUP(A1056,[6]UKBuilding_List!$A$1:$D$476,3,FALSE)</f>
        <v>#REF!</v>
      </c>
      <c r="C1056" s="1"/>
    </row>
    <row r="1057" spans="1:3" x14ac:dyDescent="0.25">
      <c r="A1057" s="2" t="e">
        <f>([5]UKBuilding_List!A1057)</f>
        <v>#REF!</v>
      </c>
      <c r="B1057" s="3" t="e">
        <f>VLOOKUP(A1057,[6]UKBuilding_List!$A$1:$D$476,3,FALSE)</f>
        <v>#REF!</v>
      </c>
      <c r="C1057" s="1"/>
    </row>
    <row r="1058" spans="1:3" x14ac:dyDescent="0.25">
      <c r="A1058" s="2" t="e">
        <f>([5]UKBuilding_List!A1058)</f>
        <v>#REF!</v>
      </c>
      <c r="B1058" s="3" t="e">
        <f>VLOOKUP(A1058,[6]UKBuilding_List!$A$1:$D$476,3,FALSE)</f>
        <v>#REF!</v>
      </c>
      <c r="C1058" s="1"/>
    </row>
    <row r="1059" spans="1:3" x14ac:dyDescent="0.25">
      <c r="A1059" s="2" t="e">
        <f>([5]UKBuilding_List!A1059)</f>
        <v>#REF!</v>
      </c>
      <c r="B1059" s="3" t="e">
        <f>VLOOKUP(A1059,[6]UKBuilding_List!$A$1:$D$476,3,FALSE)</f>
        <v>#REF!</v>
      </c>
      <c r="C1059" s="1"/>
    </row>
    <row r="1060" spans="1:3" x14ac:dyDescent="0.25">
      <c r="A1060" s="2" t="e">
        <f>([5]UKBuilding_List!A1060)</f>
        <v>#REF!</v>
      </c>
      <c r="B1060" s="3" t="e">
        <f>VLOOKUP(A1060,[6]UKBuilding_List!$A$1:$D$476,3,FALSE)</f>
        <v>#REF!</v>
      </c>
      <c r="C1060" s="1"/>
    </row>
    <row r="1061" spans="1:3" x14ac:dyDescent="0.25">
      <c r="A1061" s="2" t="e">
        <f>([5]UKBuilding_List!A1061)</f>
        <v>#REF!</v>
      </c>
      <c r="B1061" s="3" t="e">
        <f>VLOOKUP(A1061,[6]UKBuilding_List!$A$1:$D$476,3,FALSE)</f>
        <v>#REF!</v>
      </c>
      <c r="C1061" s="1"/>
    </row>
    <row r="1062" spans="1:3" x14ac:dyDescent="0.25">
      <c r="A1062" s="2" t="e">
        <f>([5]UKBuilding_List!A1062)</f>
        <v>#REF!</v>
      </c>
      <c r="B1062" s="3" t="e">
        <f>VLOOKUP(A1062,[6]UKBuilding_List!$A$1:$D$476,3,FALSE)</f>
        <v>#REF!</v>
      </c>
      <c r="C1062" s="1"/>
    </row>
    <row r="1063" spans="1:3" x14ac:dyDescent="0.25">
      <c r="A1063" s="2" t="e">
        <f>([5]UKBuilding_List!A1063)</f>
        <v>#REF!</v>
      </c>
      <c r="B1063" s="3" t="e">
        <f>VLOOKUP(A1063,[6]UKBuilding_List!$A$1:$D$476,3,FALSE)</f>
        <v>#REF!</v>
      </c>
      <c r="C1063" s="1"/>
    </row>
    <row r="1064" spans="1:3" x14ac:dyDescent="0.25">
      <c r="A1064" s="2" t="e">
        <f>([5]UKBuilding_List!A1064)</f>
        <v>#REF!</v>
      </c>
      <c r="B1064" s="3" t="e">
        <f>VLOOKUP(A1064,[6]UKBuilding_List!$A$1:$D$476,3,FALSE)</f>
        <v>#REF!</v>
      </c>
      <c r="C1064" s="1"/>
    </row>
    <row r="1065" spans="1:3" x14ac:dyDescent="0.25">
      <c r="A1065" s="2" t="e">
        <f>([5]UKBuilding_List!A1065)</f>
        <v>#REF!</v>
      </c>
      <c r="B1065" s="3" t="e">
        <f>VLOOKUP(A1065,[6]UKBuilding_List!$A$1:$D$476,3,FALSE)</f>
        <v>#REF!</v>
      </c>
      <c r="C1065" s="1"/>
    </row>
    <row r="1066" spans="1:3" x14ac:dyDescent="0.25">
      <c r="A1066" s="2" t="e">
        <f>([5]UKBuilding_List!A1066)</f>
        <v>#REF!</v>
      </c>
      <c r="B1066" s="3" t="e">
        <f>VLOOKUP(A1066,[6]UKBuilding_List!$A$1:$D$476,3,FALSE)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2017-06-09T16:54:29Z</dcterms:modified>
</cp:coreProperties>
</file>