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465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<sst xmlns="http://schemas.openxmlformats.org/spreadsheetml/2006/main" count="92" uniqueCount="77">
  <si>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</si>
  <si>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</si>
  <si>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</si>
  <si>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</si>
  <si>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</si>
  <si>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</si>
  <si>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</si>
  <si>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</si>
  <si>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</si>
  <si>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</si>
  <si>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</si>
  <si>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</si>
  <si>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</si>
  <si>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</si>
  <si>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</si>
  <si>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</si>
  <si>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</si>
  <si>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</si>
  <si>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</si>
  <si>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</si>
  <si>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</si>
  <si>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</si>
  <si>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</si>
  <si>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</si>
  <si>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</si>
  <si>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</si>
  <si>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</si>
  <si>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</si>
  <si>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</si>
  <si>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</si>
  <si>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</si>
  <si>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</si>
  <si>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</si>
  <si>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</si>
  <si>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</si>
  <si>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</si>
  <si>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</si>
  <si>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</si>
  <si>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</si>
  <si>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</si>
  <si>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</si>
  <si>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</si>
  <si>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</si>
  <si>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</si>
  <si>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</si>
  <si>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</si>
  <si>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</si>
  <si>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</si>
  <si>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</si>
  <si>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</si>
  <si>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</si>
  <si>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</si>
  <si>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</si>
  <si>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</si>
  <si>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</si>
  <si>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</si>
  <si>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</si>
  <si>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</si>
  <si>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</si>
  <si>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</si>
  <si>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</si>
  <si>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</si>
  <si>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</si>
  <si>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</si>
  <si>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</si>
  <si>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</si>
  <si>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</si>
  <si>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</si>
  <si>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</si>
  <si>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</si>
  <si>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</si>
  <si>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</si>
  <si>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</si>
  <si>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0465</t>
  </si>
  <si>
    <t>changes to Roof Only</t>
  </si>
  <si>
    <t>LX-0465-02-RF0203</t>
  </si>
  <si>
    <t>Pav at Commonwealth Stadium - Rf Main Bldg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</si>
</sst>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42940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Pavilion at Kroger Field</v>
      </c>
      <c r="C2" s="78"/>
      <c r="F2" s="69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/>
      <c r="B6" s="48"/>
      <c r="C6" s="42"/>
      <c r="E6" s="50"/>
      <c r="F6" s="50"/>
      <c r="G6" s="50"/>
      <c r="I6" s="42" t="s">
        <v>74</v>
      </c>
      <c r="J6" s="59" t="str">
        <f>IF(G6="No Change","N/A",IF(G6="New Tag Required",Lookup!F:F,IF(G6="Remove Old Tag",Lookup!F:F,IF(G6="N/A","N/A",""))))</f>
        <v/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0465</v>
      </c>
      <c r="C1" s="39"/>
      <c r="D1" s="17" t="s">
        <v>10</v>
      </c>
      <c r="E1" s="40">
        <f>'KD Changes'!G1</f>
        <v>42940</v>
      </c>
    </row>
    <row r="2" spans="1:10" ht="15" customHeight="1" x14ac:dyDescent="0.25">
      <c r="A2" s="43" t="s">
        <v>8</v>
      </c>
      <c r="B2" s="44" t="e">
        <f>VLOOKUP(B1,[1]BuildingList!A:B,2,FALSE)</f>
        <v>#N/A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75</v>
      </c>
      <c r="B6" s="80" t="s">
        <v>76</v>
      </c>
      <c r="C6" s="41" t="s">
        <v>63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2017-07-24T13:17:27Z</dcterms:modified>
</cp:coreProperties>
</file>