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72" yWindow="396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<sst xmlns="http://schemas.openxmlformats.org/spreadsheetml/2006/main" count="124" uniqueCount="97">
  <si>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</si>
  <si>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</si>
  <si>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</si>
  <si>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</si>
  <si>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</si>
  <si>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</si>
  <si>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</si>
  <si>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</si>
  <si>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</si>
  <si>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</si>
  <si>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</si>
  <si>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</si>
  <si>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</si>
  <si>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</si>
  <si>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</si>
  <si>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</si>
  <si>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</si>
  <si>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</si>
  <si>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</si>
  <si>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</si>
  <si>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</si>
  <si>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</si>
  <si>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</si>
  <si>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</si>
  <si>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</si>
  <si>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</si>
  <si>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</si>
  <si>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</si>
  <si>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</si>
  <si>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</si>
  <si>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</si>
  <si>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</si>
  <si>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</si>
  <si>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</si>
  <si>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</si>
  <si>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</si>
  <si>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</si>
  <si>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</si>
  <si>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</si>
  <si>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</si>
  <si>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</si>
  <si>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</si>
  <si>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</si>
  <si>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</si>
  <si>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</si>
  <si>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</si>
  <si>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</si>
  <si>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</si>
  <si>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</si>
  <si>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</si>
  <si>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</si>
  <si>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</si>
  <si>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</si>
  <si>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</si>
  <si>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</si>
  <si>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</si>
  <si>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</si>
  <si>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</si>
  <si>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</si>
  <si>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</si>
  <si>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</si>
  <si>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</si>
  <si>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</si>
  <si>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</si>
  <si>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</si>
  <si>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</si>
  <si>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</si>
  <si>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</si>
  <si>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</si>
  <si>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</si>
  <si>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</si>
  <si>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</si>
  <si>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</si>
  <si>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0314</t>
  </si>
  <si>
    <t>LX-0314-02-RF0202</t>
  </si>
  <si>
    <t>LX-0314-02-RF0203</t>
  </si>
  <si>
    <t>LX-0314-02-RF0204</t>
  </si>
  <si>
    <t>LX-0314-02-RF0206</t>
  </si>
  <si>
    <t>LX-0314-02-RF0207</t>
  </si>
  <si>
    <t>LX-0314-02-RF0208</t>
  </si>
  <si>
    <t>LX-0314-04-RF0401</t>
  </si>
  <si>
    <t>LX-0314-04-RF0409</t>
  </si>
  <si>
    <t>LX-0314-04-RF0410</t>
  </si>
  <si>
    <t>LX-0314-04-RF0411</t>
  </si>
  <si>
    <t>LX-0314-04-RF0405</t>
  </si>
  <si>
    <t>252 EAST MAXWELL ST  - Roof Section 1</t>
  </si>
  <si>
    <t>252 EAST MAXWELL ST  - Roof Section 2</t>
  </si>
  <si>
    <t>252 EAST MAXWELL ST  - Roof Section 3</t>
  </si>
  <si>
    <t>252 EAST MAXWELL ST  - Roof Section 4</t>
  </si>
  <si>
    <t>252 EAST MAXWELL ST  - Roof Section 5</t>
  </si>
  <si>
    <t>252 EAST MAXWELL ST  - Roof Section 6</t>
  </si>
  <si>
    <t>252 EAST MAXWELL ST  - Roof Section 7</t>
  </si>
  <si>
    <t>252 EAST MAXWELL ST  - Roof Section 8</t>
  </si>
  <si>
    <t>252 EAST MAXWELL ST  - Roof Section 9</t>
  </si>
  <si>
    <t>252 EAST MAXWELL ST  - Roof Section 10</t>
  </si>
  <si>
    <t>252 EAST MAXWELL ST  - Roof Section 11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</si>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</sst>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="90" zoomScaleNormal="90" workbookViewId="0">
      <selection activeCell="I13" sqref="I1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42080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252 East Maxwell St</v>
      </c>
      <c r="C2" s="72"/>
      <c r="F2" s="24" t="s">
        <v>12</v>
      </c>
      <c r="G2" s="62" t="s">
        <v>62</v>
      </c>
      <c r="J2" s="15">
        <f>G34-J34</f>
        <v>0</v>
      </c>
      <c r="K2" s="15">
        <f>H34-M34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/>
      <c r="C6" s="11"/>
      <c r="E6" s="37"/>
      <c r="F6" s="37"/>
      <c r="G6" s="34"/>
      <c r="I6" s="11" t="s">
        <v>96</v>
      </c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.75" thickBot="1" x14ac:dyDescent="0.3">
      <c r="A34" s="36"/>
      <c r="C34" s="11"/>
      <c r="E34" s="34"/>
      <c r="F34" s="34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ht="15" x14ac:dyDescent="0.25">
      <c r="A35" s="36"/>
      <c r="C35" s="11"/>
      <c r="E35" s="34"/>
      <c r="F35" s="34"/>
      <c r="G35" s="34"/>
    </row>
    <row r="36" spans="1:13" ht="15" x14ac:dyDescent="0.25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3" priority="126" operator="containsText" text="New Tag Required">
      <formula>NOT(ISERROR(SEARCH("New Tag Required",G39)))</formula>
    </cfRule>
  </conditionalFormatting>
  <conditionalFormatting sqref="D39:D99">
    <cfRule type="containsText" dxfId="42" priority="125" operator="containsText" text="Yes">
      <formula>NOT(ISERROR(SEARCH("Yes",D39)))</formula>
    </cfRule>
  </conditionalFormatting>
  <conditionalFormatting sqref="H39:H99 H200:H421">
    <cfRule type="containsText" dxfId="41" priority="113" operator="containsText" text="New Sign Required">
      <formula>NOT(ISERROR(SEARCH("New Sign Required",H39)))</formula>
    </cfRule>
  </conditionalFormatting>
  <conditionalFormatting sqref="G39:G99">
    <cfRule type="containsText" dxfId="40" priority="112" operator="containsText" text="Action Required">
      <formula>NOT(ISERROR(SEARCH("Action Required",G39)))</formula>
    </cfRule>
  </conditionalFormatting>
  <conditionalFormatting sqref="H39:H99">
    <cfRule type="containsText" dxfId="39" priority="111" operator="containsText" text="Action Required">
      <formula>NOT(ISERROR(SEARCH("Action Required",H39)))</formula>
    </cfRule>
  </conditionalFormatting>
  <conditionalFormatting sqref="G7:G32 G35:G38">
    <cfRule type="containsText" dxfId="38" priority="53" operator="containsText" text="New Tag Required">
      <formula>NOT(ISERROR(SEARCH("New Tag Required",G7)))</formula>
    </cfRule>
  </conditionalFormatting>
  <conditionalFormatting sqref="D7:D38">
    <cfRule type="containsText" dxfId="37" priority="52" operator="containsText" text="Yes">
      <formula>NOT(ISERROR(SEARCH("Yes",D7)))</formula>
    </cfRule>
  </conditionalFormatting>
  <conditionalFormatting sqref="H7:H32 H35:H38">
    <cfRule type="containsText" dxfId="36" priority="51" operator="containsText" text="New Sign Required">
      <formula>NOT(ISERROR(SEARCH("New Sign Required",H7)))</formula>
    </cfRule>
  </conditionalFormatting>
  <conditionalFormatting sqref="G7:G32 G35:G38">
    <cfRule type="containsText" dxfId="35" priority="50" operator="containsText" text="Action Required">
      <formula>NOT(ISERROR(SEARCH("Action Required",G7)))</formula>
    </cfRule>
  </conditionalFormatting>
  <conditionalFormatting sqref="H7:H32 H35:H38">
    <cfRule type="containsText" dxfId="34" priority="49" operator="containsText" text="Action Required">
      <formula>NOT(ISERROR(SEARCH("Action Required",H7)))</formula>
    </cfRule>
  </conditionalFormatting>
  <conditionalFormatting sqref="D100:D199">
    <cfRule type="containsText" dxfId="33" priority="45" operator="containsText" text="Yes">
      <formula>NOT(ISERROR(SEARCH("Yes",D100)))</formula>
    </cfRule>
  </conditionalFormatting>
  <conditionalFormatting sqref="H100:H199">
    <cfRule type="containsText" dxfId="32" priority="44" operator="containsText" text="New Sign Required">
      <formula>NOT(ISERROR(SEARCH("New Sign Required",H100)))</formula>
    </cfRule>
  </conditionalFormatting>
  <conditionalFormatting sqref="G100:G199">
    <cfRule type="containsText" dxfId="31" priority="43" operator="containsText" text="Action Required">
      <formula>NOT(ISERROR(SEARCH("Action Required",G100)))</formula>
    </cfRule>
  </conditionalFormatting>
  <conditionalFormatting sqref="H100:H199">
    <cfRule type="containsText" dxfId="30" priority="42" operator="containsText" text="Action Required">
      <formula>NOT(ISERROR(SEARCH("Action Required",H100)))</formula>
    </cfRule>
  </conditionalFormatting>
  <conditionalFormatting sqref="D6">
    <cfRule type="containsText" dxfId="29" priority="39" operator="containsText" text="Yes">
      <formula>NOT(ISERROR(SEARCH("Yes",D6)))</formula>
    </cfRule>
  </conditionalFormatting>
  <conditionalFormatting sqref="J2:N2">
    <cfRule type="cellIs" dxfId="28" priority="19" operator="notEqual">
      <formula>0</formula>
    </cfRule>
  </conditionalFormatting>
  <conditionalFormatting sqref="J6:J31">
    <cfRule type="cellIs" dxfId="27" priority="18" operator="equal">
      <formula>0</formula>
    </cfRule>
  </conditionalFormatting>
  <conditionalFormatting sqref="M6:M31">
    <cfRule type="cellIs" dxfId="26" priority="17" operator="equal">
      <formula>0</formula>
    </cfRule>
  </conditionalFormatting>
  <conditionalFormatting sqref="J6:J31 M6:M31">
    <cfRule type="cellIs" dxfId="25" priority="14" operator="equal">
      <formula>"In Progress"</formula>
    </cfRule>
    <cfRule type="cellIs" dxfId="24" priority="15" operator="equal">
      <formula>"Log Issues"</formula>
    </cfRule>
    <cfRule type="cellIs" dxfId="23" priority="16" operator="equal">
      <formula>"N/A"</formula>
    </cfRule>
  </conditionalFormatting>
  <conditionalFormatting sqref="K6:L12">
    <cfRule type="expression" dxfId="22" priority="13">
      <formula>$J6="Log Issues"</formula>
    </cfRule>
  </conditionalFormatting>
  <conditionalFormatting sqref="N6:N12">
    <cfRule type="expression" dxfId="21" priority="12">
      <formula>$M6="Log Issues"</formula>
    </cfRule>
  </conditionalFormatting>
  <conditionalFormatting sqref="G6">
    <cfRule type="containsText" dxfId="20" priority="11" operator="containsText" text="New Tag Required">
      <formula>NOT(ISERROR(SEARCH("New Tag Required",G6)))</formula>
    </cfRule>
  </conditionalFormatting>
  <conditionalFormatting sqref="H6">
    <cfRule type="containsText" dxfId="19" priority="10" operator="containsText" text="New Sign Required">
      <formula>NOT(ISERROR(SEARCH("New Sign Required",H6)))</formula>
    </cfRule>
  </conditionalFormatting>
  <conditionalFormatting sqref="G6">
    <cfRule type="containsText" dxfId="18" priority="9" operator="containsText" text="Action Required">
      <formula>NOT(ISERROR(SEARCH("Action Required",G6)))</formula>
    </cfRule>
  </conditionalFormatting>
  <conditionalFormatting sqref="H6">
    <cfRule type="containsText" dxfId="17" priority="8" operator="containsText" text="Action Required">
      <formula>NOT(ISERROR(SEARCH("Action Required",H6)))</formula>
    </cfRule>
  </conditionalFormatting>
  <conditionalFormatting sqref="H1:H1048576">
    <cfRule type="containsText" dxfId="16" priority="6" operator="containsText" text="Remove Old Sign">
      <formula>NOT(ISERROR(SEARCH("Remove Old Sign",H1)))</formula>
    </cfRule>
    <cfRule type="containsText" dxfId="15" priority="7" operator="containsText" text="Move Sign to New Location">
      <formula>NOT(ISERROR(SEARCH("Move Sign to New Location",H1)))</formula>
    </cfRule>
  </conditionalFormatting>
  <conditionalFormatting sqref="G3:G1048576">
    <cfRule type="containsText" dxfId="14" priority="5" operator="containsText" text="Remove Old Tag">
      <formula>NOT(ISERROR(SEARCH("Remove Old Tag",G3)))</formula>
    </cfRule>
  </conditionalFormatting>
  <conditionalFormatting sqref="G1:G2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">
        <v>73</v>
      </c>
      <c r="C1" s="54"/>
      <c r="D1" s="18" t="s">
        <v>10</v>
      </c>
      <c r="E1" s="55">
        <v>42080</v>
      </c>
    </row>
    <row r="2" spans="1:10" ht="15" customHeight="1" x14ac:dyDescent="0.25">
      <c r="A2" s="58" t="s">
        <v>8</v>
      </c>
      <c r="B2" s="59" t="str">
        <f>VLOOKUP(B1,[1]BuildingList!A:B,2,FALSE)</f>
        <v>252 East Maxwell St</v>
      </c>
      <c r="C2" s="60"/>
      <c r="D2" s="61" t="s">
        <v>12</v>
      </c>
      <c r="E2" s="62" t="s">
        <v>62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80</v>
      </c>
      <c r="B6" s="1" t="s">
        <v>85</v>
      </c>
      <c r="C6" s="56" t="s">
        <v>72</v>
      </c>
      <c r="G6" s="32"/>
      <c r="H6" s="32"/>
      <c r="I6" s="56"/>
      <c r="J6" s="56"/>
    </row>
    <row r="7" spans="1:10" x14ac:dyDescent="0.3">
      <c r="A7" s="1" t="s">
        <v>74</v>
      </c>
      <c r="B7" s="1" t="s">
        <v>86</v>
      </c>
      <c r="C7" s="56" t="s">
        <v>72</v>
      </c>
      <c r="G7" s="32"/>
      <c r="H7" s="32"/>
      <c r="I7" s="56"/>
      <c r="J7" s="56"/>
    </row>
    <row r="8" spans="1:10" ht="15" customHeight="1" x14ac:dyDescent="0.3">
      <c r="A8" s="1" t="s">
        <v>75</v>
      </c>
      <c r="B8" s="1" t="s">
        <v>87</v>
      </c>
      <c r="C8" s="56" t="s">
        <v>72</v>
      </c>
      <c r="G8" s="32"/>
      <c r="H8" s="32"/>
      <c r="I8" s="56"/>
      <c r="J8" s="56"/>
    </row>
    <row r="9" spans="1:10" x14ac:dyDescent="0.3">
      <c r="A9" s="1" t="s">
        <v>76</v>
      </c>
      <c r="B9" s="1" t="s">
        <v>88</v>
      </c>
      <c r="C9" s="56" t="s">
        <v>72</v>
      </c>
      <c r="G9" s="32"/>
      <c r="H9" s="32"/>
      <c r="I9" s="56"/>
      <c r="J9" s="56"/>
    </row>
    <row r="10" spans="1:10" x14ac:dyDescent="0.3">
      <c r="A10" s="1" t="s">
        <v>84</v>
      </c>
      <c r="B10" s="1" t="s">
        <v>89</v>
      </c>
      <c r="C10" s="56" t="s">
        <v>72</v>
      </c>
      <c r="G10" s="32"/>
      <c r="H10" s="32"/>
      <c r="I10" s="56"/>
      <c r="J10" s="56"/>
    </row>
    <row r="11" spans="1:10" x14ac:dyDescent="0.3">
      <c r="A11" s="1" t="s">
        <v>77</v>
      </c>
      <c r="B11" s="1" t="s">
        <v>90</v>
      </c>
      <c r="C11" s="56" t="s">
        <v>72</v>
      </c>
      <c r="F11" s="65"/>
      <c r="G11" s="32"/>
      <c r="H11" s="32"/>
    </row>
    <row r="12" spans="1:10" x14ac:dyDescent="0.3">
      <c r="A12" s="1" t="s">
        <v>78</v>
      </c>
      <c r="B12" s="1" t="s">
        <v>91</v>
      </c>
      <c r="C12" s="56" t="s">
        <v>72</v>
      </c>
      <c r="F12" s="65"/>
      <c r="G12" s="32"/>
      <c r="H12" s="32"/>
    </row>
    <row r="13" spans="1:10" x14ac:dyDescent="0.3">
      <c r="A13" s="1" t="s">
        <v>79</v>
      </c>
      <c r="B13" s="1" t="s">
        <v>92</v>
      </c>
      <c r="C13" s="56" t="s">
        <v>72</v>
      </c>
      <c r="F13" s="65"/>
      <c r="G13" s="32"/>
      <c r="H13" s="32"/>
    </row>
    <row r="14" spans="1:10" ht="15" x14ac:dyDescent="0.25">
      <c r="A14" s="1" t="s">
        <v>81</v>
      </c>
      <c r="B14" s="1" t="s">
        <v>93</v>
      </c>
      <c r="C14" s="56" t="s">
        <v>69</v>
      </c>
      <c r="D14" s="56">
        <v>10</v>
      </c>
      <c r="F14" s="65"/>
      <c r="G14" s="32"/>
      <c r="H14" s="32"/>
    </row>
    <row r="15" spans="1:10" x14ac:dyDescent="0.3">
      <c r="A15" s="1" t="s">
        <v>82</v>
      </c>
      <c r="B15" s="1" t="s">
        <v>94</v>
      </c>
      <c r="C15" s="56" t="s">
        <v>69</v>
      </c>
      <c r="D15" s="56">
        <v>10</v>
      </c>
      <c r="F15" s="65"/>
      <c r="G15" s="32"/>
      <c r="H15" s="32"/>
    </row>
    <row r="16" spans="1:10" ht="15" x14ac:dyDescent="0.25">
      <c r="A16" s="1" t="s">
        <v>83</v>
      </c>
      <c r="B16" s="1" t="s">
        <v>95</v>
      </c>
      <c r="C16" s="56" t="s">
        <v>69</v>
      </c>
      <c r="D16" s="56">
        <v>10</v>
      </c>
      <c r="F16" s="65"/>
      <c r="G16" s="32"/>
      <c r="H16" s="32"/>
    </row>
    <row r="17" spans="1:8" ht="15" x14ac:dyDescent="0.25">
      <c r="A17" s="56"/>
      <c r="B17" s="57"/>
      <c r="F17" s="65"/>
      <c r="G17" s="32"/>
      <c r="H17" s="32"/>
    </row>
    <row r="18" spans="1:8" x14ac:dyDescent="0.3">
      <c r="B18" s="56"/>
      <c r="F18" s="65"/>
      <c r="G18" s="32"/>
      <c r="H18" s="32"/>
    </row>
    <row r="19" spans="1:8" x14ac:dyDescent="0.3">
      <c r="B19" s="56"/>
      <c r="F19" s="65"/>
      <c r="G19" s="32"/>
      <c r="H19" s="32"/>
    </row>
    <row r="20" spans="1:8" x14ac:dyDescent="0.3">
      <c r="B20" s="56"/>
      <c r="F20" s="65"/>
      <c r="G20" s="32"/>
      <c r="H20" s="32"/>
    </row>
    <row r="21" spans="1:8" ht="15" x14ac:dyDescent="0.25">
      <c r="A21" s="56"/>
      <c r="B21" s="56"/>
      <c r="F21" s="65"/>
      <c r="G21" s="32"/>
      <c r="H21" s="32"/>
    </row>
    <row r="22" spans="1:8" ht="15" x14ac:dyDescent="0.25">
      <c r="A22" s="56"/>
      <c r="B22" s="56"/>
      <c r="F22" s="66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x14ac:dyDescent="0.3">
      <c r="F27" s="65"/>
      <c r="G27" s="32"/>
      <c r="H27" s="32"/>
    </row>
    <row r="28" spans="1:8" x14ac:dyDescent="0.3">
      <c r="F28" s="65"/>
      <c r="G28" s="32"/>
      <c r="H28" s="32"/>
    </row>
    <row r="29" spans="1:8" x14ac:dyDescent="0.3">
      <c r="F29" s="65"/>
      <c r="G29" s="32"/>
      <c r="H29" s="32"/>
    </row>
    <row r="30" spans="1:8" x14ac:dyDescent="0.3">
      <c r="F30" s="65"/>
      <c r="G30" s="32"/>
      <c r="H30" s="32"/>
    </row>
    <row r="31" spans="1:8" x14ac:dyDescent="0.3">
      <c r="F31" s="65"/>
      <c r="G31" s="32"/>
      <c r="H31" s="32"/>
    </row>
    <row r="32" spans="1:8" x14ac:dyDescent="0.3">
      <c r="E32" s="65"/>
      <c r="F32" s="65"/>
      <c r="G32" s="32"/>
      <c r="H32" s="32"/>
    </row>
    <row r="33" spans="1:8" x14ac:dyDescent="0.3">
      <c r="E33" s="65"/>
      <c r="F33" s="65"/>
      <c r="G33" s="32"/>
      <c r="H33" s="32"/>
    </row>
    <row r="34" spans="1:8" x14ac:dyDescent="0.3">
      <c r="E34" s="65"/>
      <c r="F34" s="65"/>
      <c r="G34" s="32"/>
      <c r="H34" s="32"/>
    </row>
    <row r="35" spans="1:8" x14ac:dyDescent="0.3">
      <c r="E35" s="65"/>
      <c r="F35" s="65"/>
      <c r="G35" s="32"/>
      <c r="H35" s="32"/>
    </row>
    <row r="36" spans="1:8" x14ac:dyDescent="0.3">
      <c r="E36" s="65"/>
      <c r="F36" s="65"/>
      <c r="G36" s="32"/>
      <c r="H36" s="32"/>
    </row>
    <row r="37" spans="1:8" x14ac:dyDescent="0.3">
      <c r="E37" s="65"/>
      <c r="F37" s="65"/>
      <c r="G37" s="32"/>
      <c r="H37" s="32"/>
    </row>
    <row r="38" spans="1:8" ht="15" x14ac:dyDescent="0.25">
      <c r="A38" s="64"/>
      <c r="E38" s="65"/>
      <c r="F38" s="65"/>
      <c r="G38" s="32"/>
      <c r="H38" s="32"/>
    </row>
    <row r="39" spans="1:8" ht="15" x14ac:dyDescent="0.25">
      <c r="A39" s="64"/>
      <c r="E39" s="65"/>
      <c r="F39" s="65"/>
      <c r="G39" s="32"/>
      <c r="H39" s="32"/>
    </row>
    <row r="40" spans="1:8" ht="15" x14ac:dyDescent="0.25">
      <c r="A40" s="64"/>
      <c r="E40" s="65"/>
      <c r="F40" s="65"/>
      <c r="G40" s="65"/>
    </row>
    <row r="41" spans="1:8" ht="15" x14ac:dyDescent="0.25">
      <c r="A41" s="64"/>
      <c r="E41" s="65"/>
      <c r="F41" s="65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8"/>
      <c r="G43" s="65"/>
    </row>
    <row r="44" spans="1:8" ht="15" x14ac:dyDescent="0.25">
      <c r="A44" s="67"/>
      <c r="E44" s="65"/>
      <c r="F44" s="69"/>
      <c r="G44" s="65"/>
    </row>
    <row r="45" spans="1:8" ht="15" x14ac:dyDescent="0.25">
      <c r="A45" s="64"/>
      <c r="E45" s="65"/>
      <c r="F45" s="68"/>
      <c r="G45" s="65"/>
    </row>
    <row r="46" spans="1:8" x14ac:dyDescent="0.3">
      <c r="A46" s="64"/>
      <c r="E46" s="65"/>
      <c r="F46" s="68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E50" s="65"/>
      <c r="F50" s="65"/>
      <c r="G50" s="65"/>
    </row>
    <row r="51" spans="1:7" x14ac:dyDescent="0.3">
      <c r="A51" s="70"/>
      <c r="C51" s="57"/>
      <c r="E51" s="65"/>
      <c r="F51" s="66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70"/>
      <c r="C53" s="57"/>
      <c r="E53" s="65"/>
      <c r="F53" s="65"/>
      <c r="G53" s="65"/>
    </row>
    <row r="54" spans="1:7" x14ac:dyDescent="0.3">
      <c r="A54" s="64"/>
      <c r="C54" s="57"/>
      <c r="E54" s="65"/>
      <c r="F54" s="65"/>
      <c r="G54" s="65"/>
    </row>
    <row r="55" spans="1:7" x14ac:dyDescent="0.3">
      <c r="A55" s="64"/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83" spans="3:3" x14ac:dyDescent="0.3">
      <c r="C83" s="57"/>
    </row>
    <row r="200" spans="3:3" x14ac:dyDescent="0.3">
      <c r="C200" s="56" t="s">
        <v>30</v>
      </c>
    </row>
  </sheetData>
  <sheetProtection insertRows="0" deleteRows="0" selectLockedCells="1"/>
  <conditionalFormatting sqref="G40:G53">
    <cfRule type="containsText" dxfId="12" priority="17" operator="containsText" text="New Tag Required">
      <formula>NOT(ISERROR(SEARCH("New Tag Required",G40)))</formula>
    </cfRule>
  </conditionalFormatting>
  <conditionalFormatting sqref="D50:D99">
    <cfRule type="containsText" dxfId="11" priority="16" operator="containsText" text="Yes">
      <formula>NOT(ISERROR(SEARCH("Yes",D50)))</formula>
    </cfRule>
  </conditionalFormatting>
  <conditionalFormatting sqref="H40:H99 H200:H421">
    <cfRule type="containsText" dxfId="10" priority="15" operator="containsText" text="New Sign Required">
      <formula>NOT(ISERROR(SEARCH("New Sign Required",H40)))</formula>
    </cfRule>
  </conditionalFormatting>
  <conditionalFormatting sqref="G40:G99">
    <cfRule type="containsText" dxfId="9" priority="14" operator="containsText" text="Action Required">
      <formula>NOT(ISERROR(SEARCH("Action Required",G40)))</formula>
    </cfRule>
  </conditionalFormatting>
  <conditionalFormatting sqref="H40:H99">
    <cfRule type="containsText" dxfId="8" priority="13" operator="containsText" text="Action Required">
      <formula>NOT(ISERROR(SEARCH("Action Required",H40)))</formula>
    </cfRule>
  </conditionalFormatting>
  <conditionalFormatting sqref="D100:D199">
    <cfRule type="containsText" dxfId="7" priority="8" operator="containsText" text="Yes">
      <formula>NOT(ISERROR(SEARCH("Yes",D100)))</formula>
    </cfRule>
  </conditionalFormatting>
  <conditionalFormatting sqref="H100:H199">
    <cfRule type="containsText" dxfId="6" priority="7" operator="containsText" text="New Sign Required">
      <formula>NOT(ISERROR(SEARCH("New Sign Required",H100)))</formula>
    </cfRule>
  </conditionalFormatting>
  <conditionalFormatting sqref="G100:G199">
    <cfRule type="containsText" dxfId="5" priority="6" operator="containsText" text="Action Required">
      <formula>NOT(ISERROR(SEARCH("Action Required",G100)))</formula>
    </cfRule>
  </conditionalFormatting>
  <conditionalFormatting sqref="H100:H199">
    <cfRule type="containsText" dxfId="4" priority="5" operator="containsText" text="Action Required">
      <formula>NOT(ISERROR(SEARCH("Action Required",H100)))</formula>
    </cfRule>
  </conditionalFormatting>
  <conditionalFormatting sqref="H1:H4 H40:H1048576 G5:G39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40:G1048576 G3:G4 E1 F5:F10">
    <cfRule type="containsText" dxfId="1" priority="2" operator="containsText" text="Remove Old Tag">
      <formula>NOT(ISERROR(SEARCH("Remove Old Tag",E1)))</formula>
    </cfRule>
  </conditionalFormatting>
  <conditionalFormatting sqref="E2">
    <cfRule type="containsText" dxfId="0" priority="1" operator="containsText" text="Remove Old Tag">
      <formula>NOT(ISERROR(SEARCH("Remove Old Tag",E2)))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  <x14:dataValidation type="list" allowBlank="1" showInputMessage="1" showErrorMessage="1">
          <x14:formula1>
            <xm:f>Lookup!$C$1:$C$6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2015-03-18T15:39:25Z</dcterms:modified>
</cp:coreProperties>
</file>