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<sst xmlns="http://schemas.openxmlformats.org/spreadsheetml/2006/main" count="866" uniqueCount="804">
  <si>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</si>
  <si>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</si>
  <si>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</si>
  <si>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</si>
  <si>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</si>
  <si>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</si>
  <si>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</si>
  <si>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</si>
  <si>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</si>
  <si>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</si>
  <si>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</si>
  <si>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</si>
  <si>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</si>
  <si>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</si>
  <si>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</si>
  <si>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</si>
  <si>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</si>
  <si>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</si>
  <si>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</si>
  <si>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</si>
  <si>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</si>
  <si>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</si>
  <si>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</si>
  <si>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</si>
  <si>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</si>
  <si>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</si>
  <si>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</si>
  <si>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</si>
  <si>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</si>
  <si>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</si>
  <si>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</si>
  <si>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</si>
  <si>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</si>
  <si>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</si>
  <si>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</si>
  <si>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</si>
  <si>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</si>
  <si>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</si>
  <si>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</si>
  <si>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</si>
  <si>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</si>
  <si>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</si>
  <si>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</si>
  <si>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</si>
  <si>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</si>
  <si>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</si>
  <si>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</si>
  <si>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</si>
  <si>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</si>
  <si>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</si>
  <si>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</si>
  <si>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</si>
  <si>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</si>
  <si>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</si>
  <si>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</si>
  <si>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</si>
  <si>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</si>
  <si>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</si>
  <si>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</si>
  <si>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</si>
  <si>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</si>
  <si>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</si>
  <si>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</si>
  <si>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</si>
  <si>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</si>
  <si>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</si>
  <si>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</si>
  <si>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</si>
  <si>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</si>
  <si>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</si>
  <si>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</si>
  <si>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</si>
  <si>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</si>
  <si>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</si>
  <si>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</si>
  <si>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</si>
  <si>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</si>
  <si>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</si>
  <si>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</si>
  <si>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</si>
  <si>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</si>
  <si>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</si>
  <si>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</si>
  <si>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</si>
  <si>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</si>
  <si>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</si>
  <si>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</si>
  <si>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</si>
  <si>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</si>
  <si>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</si>
  <si>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</si>
  <si>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</si>
  <si>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</si>
  <si>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</si>
  <si>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</si>
  <si>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</si>
  <si>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</si>
  <si>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</si>
  <si>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</si>
  <si>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</si>
  <si>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</si>
  <si>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</si>
  <si>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</si>
  <si>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</si>
  <si>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</si>
  <si>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</si>
  <si>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</si>
  <si>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</si>
  <si>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</si>
  <si>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</si>
  <si>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</si>
  <si>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</si>
  <si>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</si>
  <si>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</si>
  <si>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</si>
  <si>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</si>
  <si>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</si>
  <si>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</si>
  <si>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</si>
  <si>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</si>
  <si>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</si>
  <si>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</si>
  <si>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</si>
  <si>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</si>
  <si>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</si>
  <si>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</si>
  <si>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</si>
  <si>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</si>
  <si>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</si>
  <si>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</si>
  <si>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</si>
  <si>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</si>
  <si>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</si>
  <si>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</si>
  <si>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</si>
  <si>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</si>
  <si>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</si>
  <si>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</si>
  <si>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</si>
  <si>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</si>
  <si>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</si>
  <si>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</si>
  <si>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</si>
  <si>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</si>
  <si>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</si>
  <si>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</si>
  <si>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</si>
  <si>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</si>
  <si>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</si>
  <si>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</si>
  <si>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</si>
  <si>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</si>
  <si>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</si>
  <si>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</si>
  <si>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</si>
  <si>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</si>
  <si>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</si>
  <si>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</si>
  <si>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</si>
  <si>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</si>
  <si>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</si>
  <si>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</si>
  <si>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</si>
  <si>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</si>
  <si>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</si>
  <si>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</si>
  <si>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</si>
  <si>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</si>
  <si>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</si>
  <si>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</si>
  <si>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</si>
  <si>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</si>
  <si>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</si>
  <si>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</si>
  <si>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</si>
  <si>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</si>
  <si>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</si>
  <si>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</si>
  <si>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</si>
  <si>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</si>
  <si>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</si>
  <si>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</si>
  <si>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</si>
  <si>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</si>
  <si>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</si>
  <si>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</si>
  <si>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</si>
  <si>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</si>
  <si>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</si>
  <si>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</si>
  <si>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</si>
  <si>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</si>
  <si>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</si>
  <si>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</si>
  <si>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</si>
  <si>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</si>
  <si>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</si>
  <si>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</si>
  <si>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</si>
  <si>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</si>
  <si>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</si>
  <si>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</si>
  <si>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</si>
  <si>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</si>
  <si>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</si>
  <si>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</si>
  <si>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</si>
  <si>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</si>
  <si>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</si>
  <si>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</si>
  <si>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</si>
  <si>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</si>
  <si>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</si>
  <si>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</si>
  <si>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</si>
  <si>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</si>
  <si>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</si>
  <si>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</si>
  <si>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</si>
  <si>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</si>
  <si>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</si>
  <si>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</si>
  <si>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</si>
  <si>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</si>
  <si>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</si>
  <si>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</si>
  <si>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</si>
  <si>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</si>
  <si>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</si>
  <si>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</si>
  <si>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</si>
  <si>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</si>
  <si>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</si>
  <si>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</si>
  <si>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</si>
  <si>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</si>
  <si>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</si>
  <si>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</si>
  <si>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</si>
  <si>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</si>
  <si>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</si>
  <si>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</si>
  <si>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</si>
  <si>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</si>
  <si>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</si>
  <si>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</si>
  <si>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</si>
  <si>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</si>
  <si>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</si>
  <si>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</si>
  <si>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</si>
  <si>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</si>
  <si>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</si>
  <si>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</si>
  <si>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</si>
  <si>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</si>
  <si>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</si>
  <si>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</si>
  <si>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</si>
  <si>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</si>
  <si>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</si>
  <si>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</si>
  <si>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</si>
  <si>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</si>
  <si>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</si>
  <si>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</si>
  <si>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</si>
  <si>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</si>
  <si>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</si>
  <si>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</si>
  <si>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</si>
  <si>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</si>
  <si>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</si>
  <si>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</si>
  <si>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</si>
  <si>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</si>
  <si>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</si>
  <si>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</si>
  <si>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</si>
  <si>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</si>
  <si>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</si>
  <si>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</si>
  <si>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</si>
  <si>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</si>
  <si>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</si>
  <si>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</si>
  <si>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</si>
  <si>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</si>
  <si>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</si>
  <si>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</si>
  <si>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</si>
  <si>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</si>
  <si>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</si>
  <si>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</si>
  <si>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</si>
  <si>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</si>
  <si>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</si>
  <si>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</si>
  <si>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</si>
  <si>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</si>
  <si>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</si>
  <si>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</si>
  <si>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</si>
  <si>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</si>
  <si>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</si>
  <si>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</si>
  <si>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</si>
  <si>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</si>
  <si>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</si>
  <si>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</si>
  <si>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</si>
  <si>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</si>
  <si>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</si>
  <si>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</si>
  <si>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</si>
  <si>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</si>
  <si>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</si>
  <si>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</si>
  <si>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</si>
  <si>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</si>
  <si>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</si>
  <si>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</si>
  <si>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</si>
  <si>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</si>
  <si>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</si>
  <si>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</si>
  <si>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</si>
  <si>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</si>
  <si>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</si>
  <si>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</si>
  <si>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</si>
  <si>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</si>
  <si>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</si>
  <si>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</si>
  <si>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</si>
  <si>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</si>
  <si>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</si>
  <si>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</si>
  <si>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</si>
  <si>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</si>
  <si>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</si>
  <si>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</si>
  <si>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</si>
  <si>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</si>
  <si>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</si>
  <si>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</si>
  <si>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</si>
  <si>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</si>
  <si>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</si>
  <si>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</si>
  <si>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</si>
  <si>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</si>
  <si>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</si>
  <si>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</si>
  <si>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</si>
  <si>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</si>
  <si>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</si>
  <si>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</si>
  <si>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</si>
  <si>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</si>
  <si>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</si>
  <si>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</si>
  <si>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</si>
  <si>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</si>
  <si>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</si>
  <si>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</si>
  <si>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</si>
  <si>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</si>
  <si>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</si>
  <si>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</si>
  <si>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</si>
  <si>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</si>
  <si>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</si>
  <si>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</si>
  <si>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</si>
  <si>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</si>
  <si>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</si>
  <si>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</si>
  <si>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</si>
  <si>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</si>
  <si>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</si>
  <si>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</si>
  <si>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</si>
  <si>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</si>
  <si>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</si>
  <si>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</si>
  <si>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</si>
  <si>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</si>
  <si>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</si>
  <si>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</si>
  <si>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</si>
  <si>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</si>
  <si>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</si>
  <si>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</si>
  <si>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</si>
  <si>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</si>
  <si>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</si>
  <si>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</si>
  <si>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</si>
  <si>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</si>
  <si>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</si>
  <si>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</si>
  <si>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</si>
  <si>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</si>
  <si>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</si>
  <si>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</si>
  <si>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</si>
  <si>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</si>
  <si>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</si>
  <si>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</si>
  <si>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</si>
  <si>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</si>
  <si>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</si>
  <si>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</si>
  <si>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</si>
  <si>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</si>
  <si>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</si>
  <si>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</si>
  <si>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</si>
  <si>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</si>
  <si>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</si>
  <si>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</si>
  <si>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</si>
  <si>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</si>
  <si>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</si>
  <si>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</si>
  <si>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</si>
  <si>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</si>
  <si>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</si>
  <si>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</si>
  <si>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</si>
  <si>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</si>
  <si>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</si>
  <si>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</si>
  <si>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</si>
  <si>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</si>
  <si>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</si>
  <si>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</si>
  <si>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</si>
  <si>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</si>
  <si>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</si>
  <si>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</si>
  <si>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</si>
  <si>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</si>
  <si>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</si>
  <si>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</si>
  <si>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</si>
  <si>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</si>
  <si>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</si>
  <si>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</si>
  <si>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</si>
  <si>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</si>
  <si>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</si>
  <si>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</si>
  <si>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</si>
  <si>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</si>
  <si>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</si>
  <si>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</si>
  <si>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</si>
  <si>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</si>
  <si>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</si>
  <si>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</si>
  <si>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</si>
  <si>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</si>
  <si>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</si>
  <si>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</si>
  <si>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</si>
  <si>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</si>
  <si>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</si>
  <si>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</si>
  <si>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</si>
  <si>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</si>
  <si>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</si>
  <si>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</si>
  <si>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</si>
  <si>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</si>
  <si>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</si>
  <si>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</si>
  <si>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</si>
  <si>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</si>
  <si>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</si>
  <si>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</si>
  <si>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</si>
  <si>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</si>
  <si>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</si>
  <si>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</si>
  <si>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</si>
  <si>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</si>
  <si>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</si>
  <si>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</si>
  <si>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</si>
  <si>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</si>
  <si>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</si>
  <si>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</si>
  <si>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</si>
  <si>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</si>
  <si>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</si>
  <si>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</si>
  <si>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</si>
  <si>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</si>
  <si>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</si>
  <si>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</si>
  <si>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</si>
  <si>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</si>
  <si>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</si>
  <si>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</si>
  <si>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</si>
  <si>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</si>
  <si>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</si>
  <si>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</si>
  <si>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</si>
  <si>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</si>
  <si>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</si>
  <si>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</si>
  <si>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</si>
  <si>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</si>
  <si>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</si>
  <si>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</si>
  <si>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</si>
  <si>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</si>
  <si>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</si>
  <si>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</si>
  <si>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</si>
  <si>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</si>
  <si>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</si>
  <si>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</si>
  <si>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</si>
  <si>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</si>
  <si>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</si>
  <si>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</si>
  <si>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</si>
  <si>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</si>
  <si>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</si>
  <si>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</si>
  <si>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</si>
  <si>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</si>
  <si>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</si>
  <si>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</si>
  <si>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</si>
  <si>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</si>
  <si>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</si>
  <si>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</si>
  <si>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</si>
  <si>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</si>
  <si>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</si>
  <si>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</si>
  <si>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</si>
  <si>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</si>
  <si>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</si>
  <si>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</si>
  <si>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</si>
  <si>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</si>
  <si>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</si>
  <si>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</si>
  <si>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</si>
  <si>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</si>
  <si>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</si>
  <si>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</si>
  <si>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</si>
  <si>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</si>
  <si>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</si>
  <si>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</si>
  <si>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</si>
  <si>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</si>
  <si>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</si>
  <si>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</si>
  <si>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</si>
  <si>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</si>
  <si>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</si>
  <si>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</si>
  <si>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</si>
  <si>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</si>
  <si>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</si>
  <si>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</si>
  <si>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</si>
  <si>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</si>
  <si>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</si>
  <si>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</si>
  <si>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</si>
  <si>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</si>
  <si>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</si>
  <si>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</si>
  <si>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</si>
  <si>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</si>
  <si>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</si>
  <si>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</si>
  <si>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</si>
  <si>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</si>
  <si>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</si>
  <si>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</si>
  <si>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</si>
  <si>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</si>
  <si>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</si>
  <si>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</si>
  <si>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</si>
  <si>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</si>
  <si>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</si>
  <si>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</si>
  <si>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</si>
  <si>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</si>
  <si>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</si>
  <si>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</si>
  <si>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</si>
  <si>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</si>
  <si>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</si>
  <si>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</si>
  <si>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</si>
  <si>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</si>
  <si>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</si>
  <si>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</si>
  <si>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</si>
  <si>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</si>
  <si>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</si>
  <si>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</si>
  <si>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</si>
  <si>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</si>
  <si>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</si>
  <si>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</si>
  <si>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</si>
  <si>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</si>
  <si>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</si>
  <si>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</si>
  <si>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</si>
  <si>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</si>
  <si>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</si>
  <si>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</si>
  <si>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</si>
  <si>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</si>
  <si>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</si>
  <si>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</si>
  <si>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</si>
  <si>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</si>
  <si>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</si>
  <si>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</si>
  <si>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</si>
  <si>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</si>
  <si>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</si>
  <si>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</si>
  <si>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</si>
  <si>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</si>
  <si>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</si>
  <si>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</si>
  <si>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</si>
  <si>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</si>
  <si>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</si>
  <si>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</si>
  <si>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</si>
  <si>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</si>
  <si>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</si>
  <si>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</si>
  <si>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</si>
  <si>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</si>
  <si>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</si>
  <si>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</si>
  <si>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</si>
  <si>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</si>
  <si>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</si>
  <si>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</si>
  <si>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</si>
  <si>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</si>
  <si>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</si>
  <si>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</si>
  <si>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</si>
  <si>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</si>
  <si>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</si>
  <si>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</si>
  <si>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</si>
  <si>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</si>
  <si>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</si>
  <si>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</si>
  <si>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</si>
  <si>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</si>
  <si>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</si>
  <si>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</si>
  <si>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</si>
  <si>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</si>
  <si>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</si>
  <si>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</si>
  <si>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</si>
  <si>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</si>
  <si>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</si>
  <si>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</si>
  <si>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</si>
  <si>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</si>
  <si>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</si>
  <si>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</si>
  <si>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</si>
  <si>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</si>
  <si>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</si>
  <si>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</si>
  <si>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</si>
  <si>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</si>
  <si>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</si>
  <si>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</si>
  <si>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</si>
  <si>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</si>
  <si>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</si>
  <si>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</si>
  <si>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</si>
  <si>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</si>
  <si>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</si>
  <si>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</si>
  <si>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</si>
  <si>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</si>
  <si>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</si>
  <si>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</si>
  <si>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</si>
  <si>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</si>
  <si>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</si>
  <si>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</si>
  <si>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</si>
  <si>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</si>
  <si>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</si>
  <si>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</si>
  <si>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</si>
  <si>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</si>
  <si>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</si>
  <si>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</si>
  <si>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</si>
  <si>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</si>
  <si>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</si>
  <si>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</si>
  <si>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</si>
  <si>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</si>
  <si>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</si>
  <si>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</si>
  <si>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</si>
  <si>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</si>
  <si>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</si>
  <si>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</si>
  <si>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</si>
  <si>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</si>
  <si>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</si>
  <si>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</si>
  <si>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</si>
  <si>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</si>
  <si>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</si>
  <si>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</si>
  <si>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</si>
  <si>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</si>
  <si>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</si>
  <si>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</si>
  <si>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</si>
  <si>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</si>
  <si>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</si>
  <si>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</si>
  <si>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</si>
  <si>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</si>
  <si>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</si>
  <si>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</si>
  <si>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</si>
  <si>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</si>
  <si>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</si>
  <si>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</si>
  <si>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</si>
  <si>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</si>
  <si>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</si>
  <si>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</si>
  <si>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</si>
  <si>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</si>
  <si>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</si>
  <si>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</si>
  <si>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</si>
  <si>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</si>
  <si>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</si>
  <si>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</si>
  <si>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</si>
  <si>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</si>
  <si>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</si>
  <si>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</si>
  <si>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</si>
  <si>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</si>
  <si>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</si>
  <si>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</si>
  <si>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</si>
  <si>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</si>
  <si>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</si>
  <si>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</si>
  <si>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</si>
  <si>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</si>
  <si>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</si>
  <si>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</si>
  <si>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</si>
  <si>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</si>
  <si>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</si>
  <si>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RF101</t>
  </si>
  <si>
    <t>1</t>
  </si>
  <si>
    <t>ADD ROOF</t>
  </si>
  <si>
    <t>RF501</t>
  </si>
  <si>
    <t>5</t>
  </si>
  <si>
    <t>RF502</t>
  </si>
  <si>
    <t>RF503</t>
  </si>
  <si>
    <t>RF504</t>
  </si>
  <si>
    <t>RF505</t>
  </si>
  <si>
    <t>RF506</t>
  </si>
  <si>
    <t>RF507</t>
  </si>
  <si>
    <t>RF508</t>
  </si>
  <si>
    <t>RF509</t>
  </si>
  <si>
    <t>RF510</t>
  </si>
  <si>
    <t>RF511</t>
  </si>
  <si>
    <t>RF601</t>
  </si>
  <si>
    <t>6</t>
  </si>
  <si>
    <t>RF602</t>
  </si>
  <si>
    <t>RF603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</si>
</sst>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F20" sqref="F20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499</v>
      </c>
      <c r="C1" s="27"/>
      <c r="F1" s="9" t="s">
        <v>768</v>
      </c>
      <c r="G1" s="15">
        <v>41003</v>
      </c>
      <c r="I1" s="14"/>
    </row>
    <row r="2" spans="1:9" ht="15.5">
      <c r="A2" s="12" t="s">
        <v>766</v>
      </c>
      <c r="B2" s="28" t="str">
        <f>VLOOKUP(B1,BuildingList!A:B,2,FALSE)</f>
        <v>Peter P. Bosomworth Health Sciences Research Building</v>
      </c>
      <c r="C2" s="28"/>
      <c r="F2" s="8" t="s">
        <v>770</v>
      </c>
      <c r="G2" s="16"/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195</v>
      </c>
      <c r="G6" s="24"/>
      <c r="H6" s="18"/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 t="s">
        <v>775</v>
      </c>
      <c r="F7" s="24">
        <v>1405</v>
      </c>
      <c r="G7" s="24"/>
      <c r="H7" s="18"/>
      <c r="I7" s="19"/>
    </row>
    <row r="8" spans="1:9">
      <c r="A8" s="17" t="s">
        <v>790</v>
      </c>
      <c r="B8" s="17" t="s">
        <v>789</v>
      </c>
      <c r="C8" s="19" t="s">
        <v>787</v>
      </c>
      <c r="D8" s="20" t="s">
        <v>6</v>
      </c>
      <c r="E8" s="26" t="s">
        <v>775</v>
      </c>
      <c r="F8" s="24">
        <v>38</v>
      </c>
      <c r="G8" s="24"/>
      <c r="H8" s="18"/>
      <c r="I8" s="19"/>
    </row>
    <row r="9" spans="1:9">
      <c r="A9" s="17" t="s">
        <v>791</v>
      </c>
      <c r="B9" s="17" t="s">
        <v>789</v>
      </c>
      <c r="C9" s="19" t="s">
        <v>787</v>
      </c>
      <c r="D9" s="20" t="s">
        <v>6</v>
      </c>
      <c r="E9" s="26" t="s">
        <v>775</v>
      </c>
      <c r="F9" s="26">
        <v>217</v>
      </c>
      <c r="G9" s="24"/>
      <c r="H9" s="18"/>
      <c r="I9" s="19"/>
    </row>
    <row r="10" spans="1:9">
      <c r="A10" s="17" t="s">
        <v>792</v>
      </c>
      <c r="B10" s="17" t="s">
        <v>789</v>
      </c>
      <c r="C10" s="19" t="s">
        <v>787</v>
      </c>
      <c r="D10" s="20" t="s">
        <v>6</v>
      </c>
      <c r="E10" s="26" t="s">
        <v>775</v>
      </c>
      <c r="F10" s="26">
        <v>123</v>
      </c>
      <c r="G10" s="24"/>
      <c r="H10" s="18"/>
      <c r="I10" s="19"/>
    </row>
    <row r="11" spans="1:9">
      <c r="A11" s="17" t="s">
        <v>793</v>
      </c>
      <c r="B11" s="17" t="s">
        <v>789</v>
      </c>
      <c r="C11" s="19" t="s">
        <v>787</v>
      </c>
      <c r="D11" s="20" t="s">
        <v>6</v>
      </c>
      <c r="E11" s="26" t="s">
        <v>775</v>
      </c>
      <c r="F11" s="26">
        <v>2463</v>
      </c>
      <c r="G11" s="24"/>
      <c r="H11" s="18"/>
      <c r="I11" s="19"/>
    </row>
    <row r="12" spans="1:9">
      <c r="A12" s="17" t="s">
        <v>794</v>
      </c>
      <c r="B12" s="17" t="s">
        <v>789</v>
      </c>
      <c r="C12" s="19" t="s">
        <v>787</v>
      </c>
      <c r="D12" s="20" t="s">
        <v>6</v>
      </c>
      <c r="E12" s="26" t="s">
        <v>775</v>
      </c>
      <c r="F12" s="26">
        <v>493</v>
      </c>
      <c r="G12" s="24"/>
      <c r="H12" s="18"/>
      <c r="I12" s="19"/>
    </row>
    <row r="13" spans="1:9">
      <c r="A13" s="17" t="s">
        <v>795</v>
      </c>
      <c r="B13" s="17" t="s">
        <v>789</v>
      </c>
      <c r="C13" s="19" t="s">
        <v>787</v>
      </c>
      <c r="D13" s="20" t="s">
        <v>6</v>
      </c>
      <c r="E13" s="26" t="s">
        <v>775</v>
      </c>
      <c r="F13" s="26">
        <v>121</v>
      </c>
      <c r="G13" s="24"/>
      <c r="H13" s="18"/>
      <c r="I13" s="19"/>
    </row>
    <row r="14" spans="1:9">
      <c r="A14" s="17" t="s">
        <v>796</v>
      </c>
      <c r="B14" s="17" t="s">
        <v>789</v>
      </c>
      <c r="C14" s="19" t="s">
        <v>787</v>
      </c>
      <c r="D14" s="20" t="s">
        <v>6</v>
      </c>
      <c r="E14" s="26" t="s">
        <v>775</v>
      </c>
      <c r="F14" s="26">
        <v>201</v>
      </c>
      <c r="G14" s="24"/>
      <c r="H14" s="18"/>
      <c r="I14" s="19"/>
    </row>
    <row r="15" spans="1:9">
      <c r="A15" s="17" t="s">
        <v>797</v>
      </c>
      <c r="B15" s="17" t="s">
        <v>789</v>
      </c>
      <c r="C15" s="19" t="s">
        <v>787</v>
      </c>
      <c r="D15" s="20" t="s">
        <v>6</v>
      </c>
      <c r="E15" s="26" t="s">
        <v>775</v>
      </c>
      <c r="F15" s="26">
        <v>1457</v>
      </c>
      <c r="G15" s="24"/>
      <c r="H15" s="18"/>
      <c r="I15" s="19"/>
    </row>
    <row r="16" spans="1:9">
      <c r="A16" s="17" t="s">
        <v>798</v>
      </c>
      <c r="B16" s="17" t="s">
        <v>789</v>
      </c>
      <c r="C16" s="19" t="s">
        <v>787</v>
      </c>
      <c r="D16" s="20" t="s">
        <v>6</v>
      </c>
      <c r="E16" s="26" t="s">
        <v>775</v>
      </c>
      <c r="F16" s="26">
        <v>172</v>
      </c>
      <c r="G16" s="24"/>
      <c r="H16" s="18"/>
      <c r="I16" s="19"/>
    </row>
    <row r="17" spans="1:9">
      <c r="A17" s="17" t="s">
        <v>799</v>
      </c>
      <c r="B17" s="17" t="s">
        <v>789</v>
      </c>
      <c r="C17" s="19" t="s">
        <v>787</v>
      </c>
      <c r="D17" s="20" t="s">
        <v>6</v>
      </c>
      <c r="E17" s="26" t="s">
        <v>775</v>
      </c>
      <c r="F17" s="26">
        <v>47</v>
      </c>
      <c r="G17" s="24"/>
      <c r="H17" s="18"/>
      <c r="I17" s="19"/>
    </row>
    <row r="18" spans="1:9">
      <c r="A18" s="17" t="s">
        <v>800</v>
      </c>
      <c r="B18" s="17" t="s">
        <v>801</v>
      </c>
      <c r="C18" s="19" t="s">
        <v>787</v>
      </c>
      <c r="D18" s="20" t="s">
        <v>6</v>
      </c>
      <c r="E18" s="26" t="s">
        <v>775</v>
      </c>
      <c r="F18" s="26">
        <v>4847</v>
      </c>
      <c r="G18" s="24"/>
      <c r="H18" s="18"/>
      <c r="I18" s="19"/>
    </row>
    <row r="19" spans="1:9">
      <c r="A19" s="17" t="s">
        <v>802</v>
      </c>
      <c r="B19" s="17" t="s">
        <v>801</v>
      </c>
      <c r="C19" s="19" t="s">
        <v>787</v>
      </c>
      <c r="D19" s="20" t="s">
        <v>6</v>
      </c>
      <c r="E19" s="26" t="s">
        <v>775</v>
      </c>
      <c r="F19" s="26">
        <v>4954</v>
      </c>
      <c r="G19" s="24"/>
      <c r="H19" s="18"/>
      <c r="I19" s="19"/>
    </row>
    <row r="20" spans="1:9">
      <c r="A20" s="17" t="s">
        <v>803</v>
      </c>
      <c r="B20" s="17" t="s">
        <v>801</v>
      </c>
      <c r="C20" s="19" t="s">
        <v>787</v>
      </c>
      <c r="D20" s="20" t="s">
        <v>6</v>
      </c>
      <c r="E20" s="26" t="s">
        <v>775</v>
      </c>
      <c r="F20" s="26">
        <v>137</v>
      </c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3" operator="containsText" text="Yes">
      <formula>NOT(ISERROR(SEARCH("Yes",D6)))</formula>
    </cfRule>
  </conditionalFormatting>
  <conditionalFormatting sqref="F15:F22">
    <cfRule type="expression" dxfId="5" priority="6">
      <formula>IF(#REF!="Yes","Hi","No")</formula>
    </cfRule>
  </conditionalFormatting>
  <conditionalFormatting sqref="D20">
    <cfRule type="containsText" dxfId="4" priority="5" operator="containsText" text="Yes">
      <formula>NOT(ISERROR(SEARCH("Yes",D20)))</formula>
    </cfRule>
  </conditionalFormatting>
  <conditionalFormatting sqref="D12">
    <cfRule type="containsText" dxfId="3" priority="4" operator="containsText" text="Yes">
      <formula>NOT(ISERROR(SEARCH("Yes",D12)))</formula>
    </cfRule>
  </conditionalFormatting>
  <conditionalFormatting sqref="G12">
    <cfRule type="containsText" dxfId="2" priority="2" operator="containsText" text="New Tag Required">
      <formula>NOT(ISERROR(SEARCH("New Tag Required",G12)))</formula>
    </cfRule>
  </conditionalFormatting>
  <conditionalFormatting sqref="H6:H422">
    <cfRule type="containsText" dxfId="1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2012-04-04T15:47:41Z</dcterms:modified>
</cp:coreProperties>
</file>