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97\"/>
    </mc:Choice>
  </mc:AlternateContent>
  <bookViews>
    <workbookView xWindow="0" yWindow="0" windowWidth="28800" windowHeight="117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Changes'!$A$1:$I$21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2" i="1" l="1"/>
  <c r="M6" i="1" l="1"/>
  <c r="J6" i="1"/>
  <c r="M7" i="1"/>
  <c r="J8" i="1" l="1"/>
  <c r="M8" i="1"/>
  <c r="J9" i="1"/>
  <c r="M9" i="1"/>
  <c r="J10" i="1"/>
  <c r="M10" i="1"/>
  <c r="J11" i="1"/>
  <c r="M11" i="1"/>
  <c r="J12" i="1"/>
  <c r="M12" i="1"/>
  <c r="J13" i="1"/>
  <c r="M13" i="1"/>
  <c r="J14" i="1"/>
  <c r="M14" i="1"/>
  <c r="J15" i="1"/>
  <c r="M15" i="1"/>
  <c r="J16" i="1"/>
  <c r="M16" i="1"/>
  <c r="J17" i="1"/>
  <c r="M17" i="1"/>
  <c r="J18" i="1"/>
  <c r="M18" i="1"/>
  <c r="J19" i="1"/>
  <c r="M19" i="1"/>
  <c r="J20" i="1"/>
  <c r="M20" i="1"/>
  <c r="J21" i="1"/>
  <c r="M21" i="1"/>
  <c r="J22" i="1"/>
  <c r="M22" i="1"/>
  <c r="J23" i="1"/>
  <c r="M23" i="1"/>
  <c r="J24" i="1"/>
  <c r="M24" i="1"/>
  <c r="J25" i="1"/>
  <c r="M25" i="1"/>
  <c r="J26" i="1"/>
  <c r="M26" i="1"/>
  <c r="J27" i="1"/>
  <c r="M27" i="1"/>
  <c r="J28" i="1"/>
  <c r="M28" i="1"/>
  <c r="J29" i="1"/>
  <c r="M29" i="1"/>
  <c r="J30" i="1"/>
  <c r="M30" i="1"/>
  <c r="J31" i="1"/>
  <c r="M31" i="1"/>
  <c r="J32" i="1"/>
  <c r="M32" i="1"/>
  <c r="J33" i="1"/>
  <c r="M33" i="1"/>
  <c r="J34" i="1"/>
  <c r="M34" i="1"/>
  <c r="J35" i="1"/>
  <c r="M35" i="1"/>
  <c r="J36" i="1"/>
  <c r="M36" i="1"/>
  <c r="J7" i="1" l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H38" i="1" l="1"/>
  <c r="G38" i="1"/>
  <c r="M38" i="1" l="1"/>
  <c r="K2" i="1" s="1"/>
  <c r="J38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<sst xmlns="http://schemas.openxmlformats.org/spreadsheetml/2006/main" count="134" uniqueCount="100">
  <si>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</si>
  <si>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</si>
  <si>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</si>
  <si>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</si>
  <si>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</si>
  <si>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</si>
  <si>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</si>
  <si>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</si>
  <si>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</si>
  <si>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</si>
  <si>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</si>
  <si>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</si>
  <si>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</si>
  <si>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</si>
  <si>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</si>
  <si>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</si>
  <si>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</si>
  <si>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</si>
  <si>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</si>
  <si>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</si>
  <si>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</si>
  <si>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</si>
  <si>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</si>
  <si>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</si>
  <si>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</si>
  <si>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</si>
  <si>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</si>
  <si>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</si>
  <si>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</si>
  <si>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</si>
  <si>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</si>
  <si>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</si>
  <si>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</si>
  <si>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</si>
  <si>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</si>
  <si>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</si>
  <si>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</si>
  <si>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</si>
  <si>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</si>
  <si>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</si>
  <si>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</si>
  <si>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</si>
  <si>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</si>
  <si>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</si>
  <si>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</si>
  <si>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</si>
  <si>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</si>
  <si>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</si>
  <si>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</si>
  <si>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</si>
  <si>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</si>
  <si>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</si>
  <si>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</si>
  <si>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</si>
  <si>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</si>
  <si>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</si>
  <si>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</si>
  <si>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</si>
  <si>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</si>
  <si>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</si>
  <si>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</si>
  <si>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</si>
  <si>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</si>
  <si>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</si>
  <si>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</si>
  <si>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</si>
  <si>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</si>
  <si>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</si>
  <si>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</si>
  <si>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</si>
  <si>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</si>
  <si>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</si>
  <si>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</si>
  <si>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</si>
  <si>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</si>
  <si>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0297</t>
  </si>
  <si>
    <t>D400</t>
  </si>
  <si>
    <t>D406B</t>
  </si>
  <si>
    <t>04</t>
  </si>
  <si>
    <t>LX-0297-04-D0400E</t>
  </si>
  <si>
    <t>DENTAL - Room D0400E</t>
  </si>
  <si>
    <t>LX-0297-04-D0400N</t>
  </si>
  <si>
    <t>DENTAL - Room D0400N</t>
  </si>
  <si>
    <t>LX-0297-04-D0400S</t>
  </si>
  <si>
    <t>DENTAL - Room D0400S</t>
  </si>
  <si>
    <t>LX-0297-04-D0400SE</t>
  </si>
  <si>
    <t>DENTAL - Room D0400SE</t>
  </si>
  <si>
    <t>LX-0297-04-D0400SW</t>
  </si>
  <si>
    <t>DENTAL - Room D0400SW</t>
  </si>
  <si>
    <t>LX-0297-04-D0400W</t>
  </si>
  <si>
    <t>DENTAL - Room D0400W</t>
  </si>
  <si>
    <t>LX-0297-04-D0406B</t>
  </si>
  <si>
    <t>DENTAL - Room D0406B</t>
  </si>
  <si>
    <t>LX-0297-04-D0400</t>
  </si>
  <si>
    <t>DENTAL - Room D0400</t>
  </si>
  <si>
    <t>Corridor</t>
  </si>
  <si>
    <t>renovation installed existing (salvaged) door in new location</t>
  </si>
  <si>
    <t>Move equip to D0406B</t>
  </si>
  <si>
    <t>Move equip to D0400</t>
  </si>
  <si>
    <t>Move equip to D0402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</si>
</sst>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0" xfId="0" applyBorder="1" applyAlignment="1" applyProtection="1">
      <alignment horizontal="center" wrapText="1"/>
    </xf>
    <xf numFmtId="0" fontId="0" fillId="34" borderId="1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164" fontId="0" fillId="0" borderId="0" xfId="44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 wrapText="1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 wrapText="1"/>
      <protection locked="0"/>
    </xf>
    <xf numFmtId="0" fontId="0" fillId="36" borderId="18" xfId="0" applyFill="1" applyBorder="1" applyAlignment="1" applyProtection="1">
      <alignment horizontal="center" vertical="center" wrapText="1"/>
      <protection locked="0"/>
    </xf>
    <xf numFmtId="49" fontId="20" fillId="34" borderId="10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18" fillId="0" borderId="0" xfId="42" applyFont="1" applyAlignment="1" applyProtection="1">
      <alignment horizontal="left" wrapText="1"/>
      <protection locked="0"/>
    </xf>
    <xf numFmtId="164" fontId="18" fillId="0" borderId="0" xfId="44" applyNumberFormat="1" applyFont="1" applyAlignment="1" applyProtection="1">
      <alignment horizontal="left" wrapText="1"/>
      <protection locked="0"/>
    </xf>
    <xf numFmtId="164" fontId="22" fillId="0" borderId="0" xfId="44" applyNumberFormat="1" applyFont="1" applyFill="1" applyAlignment="1" applyProtection="1">
      <alignment horizontal="right" wrapText="1"/>
      <protection locked="0"/>
    </xf>
    <xf numFmtId="0" fontId="23" fillId="34" borderId="10" xfId="0" applyFont="1" applyFill="1" applyBorder="1" applyAlignment="1" applyProtection="1">
      <alignment horizontal="center" wrapText="1"/>
    </xf>
    <xf numFmtId="49" fontId="0" fillId="0" borderId="0" xfId="0" applyNumberFormat="1" applyBorder="1" applyAlignment="1" applyProtection="1">
      <alignment wrapText="1"/>
      <protection locked="0"/>
    </xf>
    <xf numFmtId="164" fontId="18" fillId="0" borderId="0" xfId="44" applyNumberFormat="1" applyFont="1" applyFill="1" applyAlignment="1" applyProtection="1">
      <alignment horizontal="left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6" fillId="37" borderId="14" xfId="0" applyFont="1" applyFill="1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16" fillId="37" borderId="18" xfId="0" applyFont="1" applyFill="1" applyBorder="1" applyAlignment="1" applyProtection="1">
      <alignment horizontal="center" wrapText="1"/>
    </xf>
    <xf numFmtId="0" fontId="0" fillId="0" borderId="19" xfId="0" applyBorder="1" applyAlignment="1" applyProtection="1">
      <alignment horizont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wrapText="1"/>
    </xf>
    <xf numFmtId="0" fontId="0" fillId="0" borderId="0" xfId="0" applyAlignment="1" applyProtection="1"/>
    <xf numFmtId="0" fontId="18" fillId="0" borderId="0" xfId="42" applyFont="1" applyFill="1" applyAlignment="1" applyProtection="1">
      <alignment horizontal="left" wrapText="1"/>
      <protection locked="0"/>
    </xf>
    <xf numFmtId="0" fontId="18" fillId="0" borderId="0" xfId="42" quotePrefix="1" applyFont="1" applyFill="1" applyAlignment="1" applyProtection="1">
      <alignment horizontal="left" wrapText="1"/>
      <protection locked="0"/>
    </xf>
    <xf numFmtId="164" fontId="0" fillId="0" borderId="0" xfId="44" applyNumberFormat="1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 applyProtection="1">
      <alignment wrapText="1"/>
      <protection locked="0"/>
    </xf>
    <xf numFmtId="164" fontId="0" fillId="0" borderId="0" xfId="0" applyNumberFormat="1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49" fontId="0" fillId="0" borderId="0" xfId="0" quotePrefix="1" applyNumberFormat="1" applyFont="1" applyFill="1" applyAlignment="1" applyProtection="1">
      <alignment wrapText="1"/>
      <protection locked="0"/>
    </xf>
    <xf numFmtId="14" fontId="0" fillId="0" borderId="0" xfId="0" applyNumberFormat="1" applyFont="1" applyFill="1" applyAlignment="1" applyProtection="1">
      <alignment wrapText="1"/>
      <protection locked="0"/>
    </xf>
    <xf numFmtId="0" fontId="0" fillId="0" borderId="0" xfId="0" applyFill="1" applyAlignment="1" applyProtection="1">
      <alignment horizontal="center" wrapText="1"/>
      <protection locked="0"/>
    </xf>
    <xf numFmtId="14" fontId="0" fillId="0" borderId="0" xfId="0" applyNumberFormat="1" applyFill="1" applyAlignment="1" applyProtection="1">
      <alignment wrapText="1"/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U_BldgID_YYYYMMD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0003</v>
          </cell>
          <cell r="B3" t="str">
            <v>Research Facility #1</v>
          </cell>
        </row>
        <row r="4">
          <cell r="A4" t="str">
            <v>0004</v>
          </cell>
          <cell r="B4" t="str">
            <v>Central Heating Plant #2</v>
          </cell>
        </row>
        <row r="5">
          <cell r="A5" t="str">
            <v>0005</v>
          </cell>
          <cell r="B5" t="str">
            <v>Frank D. Peterson Service Building</v>
          </cell>
        </row>
        <row r="6">
          <cell r="A6" t="str">
            <v>0009</v>
          </cell>
          <cell r="B6" t="str">
            <v>Patterson Hall</v>
          </cell>
        </row>
        <row r="7">
          <cell r="A7" t="str">
            <v>0012</v>
          </cell>
          <cell r="B7" t="str">
            <v>Blazer Dining</v>
          </cell>
        </row>
        <row r="8">
          <cell r="A8" t="str">
            <v>0014</v>
          </cell>
          <cell r="B8" t="str">
            <v>Hilary J. Boone Center</v>
          </cell>
        </row>
        <row r="9">
          <cell r="A9" t="str">
            <v>0015</v>
          </cell>
          <cell r="B9" t="str">
            <v>William B. Sturgill Development Building</v>
          </cell>
        </row>
        <row r="10">
          <cell r="A10" t="str">
            <v>0016</v>
          </cell>
          <cell r="B10" t="str">
            <v>Gatehouse KY Clinic</v>
          </cell>
        </row>
        <row r="11">
          <cell r="A11" t="str">
            <v>0017</v>
          </cell>
          <cell r="B11" t="str">
            <v>Dickey Hall</v>
          </cell>
        </row>
        <row r="12">
          <cell r="A12" t="str">
            <v>0019</v>
          </cell>
          <cell r="B12" t="str">
            <v>Memorial Coliseum</v>
          </cell>
        </row>
        <row r="13">
          <cell r="A13" t="str">
            <v>0020</v>
          </cell>
          <cell r="B13" t="str">
            <v>Engineering Transportation Research Garage</v>
          </cell>
        </row>
        <row r="14">
          <cell r="A14" t="str">
            <v>0021</v>
          </cell>
          <cell r="B14" t="str">
            <v>Old Engineers Residence</v>
          </cell>
        </row>
        <row r="15">
          <cell r="A15" t="str">
            <v>0022</v>
          </cell>
          <cell r="B15" t="str">
            <v>Fine Arts Guignol Building</v>
          </cell>
        </row>
        <row r="16">
          <cell r="A16" t="str">
            <v>0023</v>
          </cell>
          <cell r="B16" t="str">
            <v>Safety &amp; Security</v>
          </cell>
        </row>
        <row r="17">
          <cell r="A17" t="str">
            <v>0024</v>
          </cell>
          <cell r="B17" t="str">
            <v>Lafferty Hall</v>
          </cell>
        </row>
        <row r="18">
          <cell r="A18" t="str">
            <v>0025</v>
          </cell>
          <cell r="B18" t="str">
            <v>White Hall Classroom Building</v>
          </cell>
        </row>
        <row r="19">
          <cell r="A19" t="str">
            <v>0027</v>
          </cell>
          <cell r="B19" t="str">
            <v>Patterson Office Tower</v>
          </cell>
        </row>
        <row r="20">
          <cell r="A20" t="str">
            <v>0028</v>
          </cell>
          <cell r="B20" t="str">
            <v>Barker Hall</v>
          </cell>
        </row>
        <row r="21">
          <cell r="A21" t="str">
            <v>0031</v>
          </cell>
          <cell r="B21" t="str">
            <v>Frazee Hall</v>
          </cell>
        </row>
        <row r="22">
          <cell r="A22" t="str">
            <v>0032</v>
          </cell>
          <cell r="B22" t="str">
            <v>Main Building</v>
          </cell>
        </row>
        <row r="23">
          <cell r="A23" t="str">
            <v>0033</v>
          </cell>
          <cell r="B23" t="str">
            <v>Ezra Gillis Building</v>
          </cell>
        </row>
        <row r="24">
          <cell r="A24" t="str">
            <v>0034</v>
          </cell>
          <cell r="B24" t="str">
            <v>Carol Martin Gatton Business &amp; Economics Building</v>
          </cell>
        </row>
        <row r="25">
          <cell r="A25" t="str">
            <v>0035</v>
          </cell>
          <cell r="B25" t="str">
            <v>Miller Hall</v>
          </cell>
        </row>
        <row r="26">
          <cell r="A26" t="str">
            <v>0038</v>
          </cell>
          <cell r="B26" t="str">
            <v>Engineering Annex</v>
          </cell>
        </row>
        <row r="27">
          <cell r="A27" t="str">
            <v>0039</v>
          </cell>
          <cell r="B27" t="str">
            <v>Margaret I. King Library</v>
          </cell>
        </row>
        <row r="28">
          <cell r="A28" t="str">
            <v>0040</v>
          </cell>
          <cell r="B28" t="str">
            <v>Maxwell Place</v>
          </cell>
        </row>
        <row r="29">
          <cell r="A29" t="str">
            <v>0041</v>
          </cell>
          <cell r="B29" t="str">
            <v>Pence Hall</v>
          </cell>
        </row>
        <row r="30">
          <cell r="A30" t="str">
            <v>0042</v>
          </cell>
          <cell r="B30" t="str">
            <v>Grehan Journalism Building</v>
          </cell>
        </row>
        <row r="31">
          <cell r="A31" t="str">
            <v>0043</v>
          </cell>
          <cell r="B31" t="str">
            <v>S. J. Sam Whalen Building</v>
          </cell>
        </row>
        <row r="32">
          <cell r="A32" t="str">
            <v>0044</v>
          </cell>
          <cell r="B32" t="str">
            <v>Kastle Hall</v>
          </cell>
        </row>
        <row r="33">
          <cell r="A33" t="str">
            <v>0045</v>
          </cell>
          <cell r="B33" t="str">
            <v>McVey Hall</v>
          </cell>
        </row>
        <row r="34">
          <cell r="A34" t="str">
            <v>0046</v>
          </cell>
          <cell r="B34" t="str">
            <v>Anderson Hall Tower</v>
          </cell>
        </row>
        <row r="35">
          <cell r="A35" t="str">
            <v>0047</v>
          </cell>
          <cell r="B35" t="str">
            <v>C. W. Mathews Building</v>
          </cell>
        </row>
        <row r="36">
          <cell r="A36" t="str">
            <v>0048</v>
          </cell>
          <cell r="B36" t="str">
            <v>Law Building</v>
          </cell>
        </row>
        <row r="37">
          <cell r="A37" t="str">
            <v>0049</v>
          </cell>
          <cell r="B37" t="str">
            <v>Memorial Hall</v>
          </cell>
        </row>
        <row r="38">
          <cell r="A38" t="str">
            <v>0050</v>
          </cell>
          <cell r="B38" t="str">
            <v>Erikson Hall</v>
          </cell>
        </row>
        <row r="39">
          <cell r="A39" t="str">
            <v>0051</v>
          </cell>
          <cell r="B39" t="str">
            <v>Mineral Industries Building</v>
          </cell>
        </row>
        <row r="40">
          <cell r="A40" t="str">
            <v>0052</v>
          </cell>
          <cell r="B40" t="str">
            <v>Terrell Civil Engineering Building</v>
          </cell>
        </row>
        <row r="41">
          <cell r="A41" t="str">
            <v>0053</v>
          </cell>
          <cell r="B41" t="str">
            <v>Slone Research Building</v>
          </cell>
        </row>
        <row r="42">
          <cell r="A42" t="str">
            <v>0054</v>
          </cell>
          <cell r="B42" t="str">
            <v>Funkhouser Building</v>
          </cell>
        </row>
        <row r="43">
          <cell r="A43" t="str">
            <v>0055</v>
          </cell>
          <cell r="B43" t="str">
            <v>Chemistry-Physics Building</v>
          </cell>
        </row>
        <row r="44">
          <cell r="A44" t="str">
            <v>0056</v>
          </cell>
          <cell r="B44" t="str">
            <v>Breckinridge Hall</v>
          </cell>
        </row>
        <row r="45">
          <cell r="A45" t="str">
            <v>0057</v>
          </cell>
          <cell r="B45" t="str">
            <v>Kinkead Hall</v>
          </cell>
        </row>
        <row r="46">
          <cell r="A46" t="str">
            <v>0058</v>
          </cell>
          <cell r="B46" t="str">
            <v>Bradley Hall</v>
          </cell>
        </row>
        <row r="47">
          <cell r="A47" t="str">
            <v>0059</v>
          </cell>
          <cell r="B47" t="str">
            <v>Bowman Hall</v>
          </cell>
        </row>
        <row r="48">
          <cell r="A48" t="str">
            <v>0061</v>
          </cell>
          <cell r="B48" t="str">
            <v>Tobacco Research Laboratory</v>
          </cell>
        </row>
        <row r="49">
          <cell r="A49" t="str">
            <v>0064</v>
          </cell>
          <cell r="B49" t="str">
            <v>Scovell Hall</v>
          </cell>
        </row>
        <row r="50">
          <cell r="A50" t="str">
            <v>0065</v>
          </cell>
          <cell r="B50" t="str">
            <v>Small Animal Lab</v>
          </cell>
        </row>
        <row r="51">
          <cell r="A51" t="str">
            <v>0066</v>
          </cell>
          <cell r="B51" t="str">
            <v>Agronomy Head House</v>
          </cell>
        </row>
        <row r="52">
          <cell r="A52" t="str">
            <v>0067</v>
          </cell>
          <cell r="B52" t="str">
            <v>Chi Omega Sorority</v>
          </cell>
        </row>
        <row r="53">
          <cell r="A53" t="str">
            <v>0068</v>
          </cell>
          <cell r="B53" t="str">
            <v>Delta Delta Delta Sorority</v>
          </cell>
        </row>
        <row r="54">
          <cell r="A54" t="str">
            <v>0069</v>
          </cell>
          <cell r="B54" t="str">
            <v>Alpha Delta Pi Sorority</v>
          </cell>
        </row>
        <row r="55">
          <cell r="A55" t="str">
            <v>0073</v>
          </cell>
          <cell r="B55" t="str">
            <v>Thomas Poe Cooper Building</v>
          </cell>
        </row>
        <row r="56">
          <cell r="A56" t="str">
            <v>0074</v>
          </cell>
          <cell r="B56" t="str">
            <v>Shively Track &amp; Field Stadium</v>
          </cell>
        </row>
        <row r="57">
          <cell r="A57" t="str">
            <v>0075</v>
          </cell>
          <cell r="B57" t="str">
            <v>Kelley Hall</v>
          </cell>
        </row>
        <row r="58">
          <cell r="A58" t="str">
            <v>0076</v>
          </cell>
          <cell r="B58" t="str">
            <v>Dimock Animal Pathology</v>
          </cell>
        </row>
        <row r="59">
          <cell r="A59" t="str">
            <v>0077</v>
          </cell>
          <cell r="B59" t="str">
            <v>653 Maxwelton Ct</v>
          </cell>
        </row>
        <row r="60">
          <cell r="A60" t="str">
            <v>0078</v>
          </cell>
          <cell r="B60" t="str">
            <v>Med Center Annex #5</v>
          </cell>
        </row>
        <row r="61">
          <cell r="A61" t="str">
            <v>0079</v>
          </cell>
          <cell r="B61" t="str">
            <v>Herman Lee Donovan Hall</v>
          </cell>
        </row>
        <row r="62">
          <cell r="A62" t="str">
            <v>0080</v>
          </cell>
          <cell r="B62" t="str">
            <v>Lyman T. Johnson Hall</v>
          </cell>
        </row>
        <row r="63">
          <cell r="A63" t="str">
            <v>0081</v>
          </cell>
          <cell r="B63" t="str">
            <v>Cooker Trailer Storage</v>
          </cell>
        </row>
        <row r="64">
          <cell r="A64" t="str">
            <v>0082</v>
          </cell>
          <cell r="B64" t="str">
            <v>Multi-Disciplinary Science Building (MDS)</v>
          </cell>
        </row>
        <row r="65">
          <cell r="A65" t="str">
            <v>0084</v>
          </cell>
          <cell r="B65" t="str">
            <v>Gatehouse Roach Bldg</v>
          </cell>
        </row>
        <row r="66">
          <cell r="A66" t="str">
            <v>0085</v>
          </cell>
          <cell r="B66" t="str">
            <v>Medical Center Heating and Cooling Plant</v>
          </cell>
        </row>
        <row r="67">
          <cell r="A67" t="str">
            <v>0086</v>
          </cell>
          <cell r="B67" t="str">
            <v>Medical Behavioral Science Building</v>
          </cell>
        </row>
        <row r="68">
          <cell r="A68" t="str">
            <v>0087</v>
          </cell>
          <cell r="B68" t="str">
            <v>Medical Center Storage Facility</v>
          </cell>
        </row>
        <row r="69">
          <cell r="A69" t="str">
            <v>0088</v>
          </cell>
          <cell r="B69" t="str">
            <v>Agriculture Motor Pool</v>
          </cell>
        </row>
        <row r="70">
          <cell r="A70" t="str">
            <v>0089</v>
          </cell>
          <cell r="B70" t="str">
            <v>Cooling Plant #1</v>
          </cell>
        </row>
        <row r="71">
          <cell r="A71" t="str">
            <v>0090</v>
          </cell>
          <cell r="B71" t="str">
            <v>Art and Visual Studies Building</v>
          </cell>
        </row>
        <row r="72">
          <cell r="A72" t="str">
            <v>0091</v>
          </cell>
          <cell r="B72" t="str">
            <v>Agriculture Science Center North</v>
          </cell>
        </row>
        <row r="73">
          <cell r="A73" t="str">
            <v>0092</v>
          </cell>
          <cell r="B73" t="str">
            <v>Seed House</v>
          </cell>
        </row>
        <row r="74">
          <cell r="A74" t="str">
            <v>0093</v>
          </cell>
          <cell r="B74" t="str">
            <v>Ben F. Roach Cancer Care Facility</v>
          </cell>
        </row>
        <row r="75">
          <cell r="A75" t="str">
            <v>0094</v>
          </cell>
          <cell r="B75" t="str">
            <v>Cooper House</v>
          </cell>
        </row>
        <row r="76">
          <cell r="A76" t="str">
            <v>0095</v>
          </cell>
          <cell r="B76" t="str">
            <v>Frances Jewell Hall</v>
          </cell>
        </row>
        <row r="77">
          <cell r="A77" t="str">
            <v>0096</v>
          </cell>
          <cell r="B77" t="str">
            <v>Dorothy Enslow Combs Cancer Research Building</v>
          </cell>
        </row>
        <row r="78">
          <cell r="A78" t="str">
            <v>0097</v>
          </cell>
          <cell r="B78" t="str">
            <v>E. S. Good Barn</v>
          </cell>
        </row>
        <row r="79">
          <cell r="A79" t="str">
            <v>0098</v>
          </cell>
          <cell r="B79" t="str">
            <v>Marylou Whitney and John Hendrickson Cancer Facility for Women</v>
          </cell>
        </row>
        <row r="80">
          <cell r="A80" t="str">
            <v>0099</v>
          </cell>
          <cell r="B80" t="str">
            <v>Gluck Equine Research Building</v>
          </cell>
        </row>
        <row r="81">
          <cell r="A81" t="str">
            <v>0100</v>
          </cell>
          <cell r="B81" t="str">
            <v>Haggin Hall</v>
          </cell>
        </row>
        <row r="82">
          <cell r="A82" t="str">
            <v>0101</v>
          </cell>
          <cell r="B82" t="str">
            <v>Reynolds Warehouse #1</v>
          </cell>
        </row>
        <row r="83">
          <cell r="A83" t="str">
            <v>0102</v>
          </cell>
          <cell r="B83" t="str">
            <v>Reynolds Warehouse #2</v>
          </cell>
        </row>
        <row r="84">
          <cell r="A84" t="str">
            <v>0104</v>
          </cell>
          <cell r="B84" t="str">
            <v>Chellgren Hall</v>
          </cell>
        </row>
        <row r="85">
          <cell r="A85" t="str">
            <v>0107</v>
          </cell>
          <cell r="B85" t="str">
            <v>Mining &amp; Minerals Resources Building</v>
          </cell>
        </row>
        <row r="86">
          <cell r="A86" t="str">
            <v>0108</v>
          </cell>
          <cell r="B86" t="str">
            <v>Center for Robotics &amp; Manufacturing Systems</v>
          </cell>
        </row>
        <row r="87">
          <cell r="A87" t="str">
            <v>0109</v>
          </cell>
          <cell r="B87" t="str">
            <v>Wendell &amp; Vickie Bell Soccer Complex</v>
          </cell>
        </row>
        <row r="88">
          <cell r="A88" t="str">
            <v>0110</v>
          </cell>
          <cell r="B88" t="str">
            <v>Maintenance Building (Athletics)</v>
          </cell>
        </row>
        <row r="89">
          <cell r="A89" t="str">
            <v>0113</v>
          </cell>
          <cell r="B89" t="str">
            <v>Shively Sports Center</v>
          </cell>
        </row>
        <row r="90">
          <cell r="A90" t="str">
            <v>0117</v>
          </cell>
          <cell r="B90" t="str">
            <v>Soccer Filming Tower</v>
          </cell>
        </row>
        <row r="91">
          <cell r="A91" t="str">
            <v>0119</v>
          </cell>
          <cell r="B91" t="str">
            <v>Helen King Alumni Building</v>
          </cell>
        </row>
        <row r="92">
          <cell r="A92" t="str">
            <v>0120</v>
          </cell>
          <cell r="B92" t="str">
            <v>Woodland Glen II</v>
          </cell>
        </row>
        <row r="93">
          <cell r="A93" t="str">
            <v>0121</v>
          </cell>
          <cell r="B93" t="str">
            <v>Sigma Nu Fraternity</v>
          </cell>
        </row>
        <row r="94">
          <cell r="A94" t="str">
            <v>0122</v>
          </cell>
          <cell r="B94" t="str">
            <v>Delta Gamma Sorority</v>
          </cell>
        </row>
        <row r="95">
          <cell r="A95" t="str">
            <v>0123</v>
          </cell>
          <cell r="B95" t="str">
            <v>Georgia M. Blazer Hall</v>
          </cell>
        </row>
        <row r="96">
          <cell r="A96" t="str">
            <v>0124</v>
          </cell>
          <cell r="B96" t="str">
            <v>Delta Zeta Sorority</v>
          </cell>
        </row>
        <row r="97">
          <cell r="A97" t="str">
            <v>0125</v>
          </cell>
          <cell r="B97" t="str">
            <v>Kappa Alpha Theta Sorority</v>
          </cell>
        </row>
        <row r="98">
          <cell r="A98" t="str">
            <v>0126</v>
          </cell>
          <cell r="B98" t="str">
            <v>Phi Sigma Kappa Fraternity</v>
          </cell>
        </row>
        <row r="99">
          <cell r="A99" t="str">
            <v>0127</v>
          </cell>
          <cell r="B99" t="str">
            <v>Alpha Gamma Delta Sorority</v>
          </cell>
        </row>
        <row r="100">
          <cell r="A100" t="str">
            <v>0128</v>
          </cell>
          <cell r="B100" t="str">
            <v>Kappa Delta Sorority</v>
          </cell>
        </row>
        <row r="101">
          <cell r="A101" t="str">
            <v>0129</v>
          </cell>
          <cell r="B101" t="str">
            <v>Delta Sigma Phi Fraternity</v>
          </cell>
        </row>
        <row r="102">
          <cell r="A102" t="str">
            <v>0139</v>
          </cell>
          <cell r="B102" t="str">
            <v>The 90</v>
          </cell>
        </row>
        <row r="103">
          <cell r="A103" t="str">
            <v>0141</v>
          </cell>
          <cell r="B103" t="str">
            <v>New Farmhouse Fraternity</v>
          </cell>
        </row>
        <row r="104">
          <cell r="A104" t="str">
            <v>0143</v>
          </cell>
          <cell r="B104" t="str">
            <v>Blanding II</v>
          </cell>
        </row>
        <row r="105">
          <cell r="A105" t="str">
            <v>0144</v>
          </cell>
          <cell r="B105" t="str">
            <v>Blanding III</v>
          </cell>
        </row>
        <row r="106">
          <cell r="A106" t="str">
            <v>0145</v>
          </cell>
          <cell r="B106" t="str">
            <v>Blanding Tower</v>
          </cell>
        </row>
        <row r="107">
          <cell r="A107" t="str">
            <v>0146</v>
          </cell>
          <cell r="B107" t="str">
            <v>Blanding IV</v>
          </cell>
        </row>
        <row r="108">
          <cell r="A108" t="str">
            <v>0147</v>
          </cell>
          <cell r="B108" t="str">
            <v>Complex Commons</v>
          </cell>
        </row>
        <row r="109">
          <cell r="A109" t="str">
            <v>0148</v>
          </cell>
          <cell r="B109" t="str">
            <v>Kirwan IV</v>
          </cell>
        </row>
        <row r="110">
          <cell r="A110" t="str">
            <v>0149</v>
          </cell>
          <cell r="B110" t="str">
            <v>Kirwan Tower</v>
          </cell>
        </row>
        <row r="111">
          <cell r="A111" t="str">
            <v>0150</v>
          </cell>
          <cell r="B111" t="str">
            <v>Kirwan III</v>
          </cell>
        </row>
        <row r="112">
          <cell r="A112" t="str">
            <v>0151</v>
          </cell>
          <cell r="B112" t="str">
            <v>Kirwan II</v>
          </cell>
        </row>
        <row r="113">
          <cell r="A113" t="str">
            <v>0152</v>
          </cell>
          <cell r="B113" t="str">
            <v>Kirwan I</v>
          </cell>
        </row>
        <row r="114">
          <cell r="A114" t="str">
            <v>0153</v>
          </cell>
          <cell r="B114" t="str">
            <v>Blanding I</v>
          </cell>
        </row>
        <row r="115">
          <cell r="A115" t="str">
            <v>0154</v>
          </cell>
          <cell r="B115" t="str">
            <v>Head House</v>
          </cell>
        </row>
        <row r="116">
          <cell r="A116" t="str">
            <v>0155</v>
          </cell>
          <cell r="B116" t="str">
            <v>Greenhouse No 2</v>
          </cell>
        </row>
        <row r="117">
          <cell r="A117" t="str">
            <v>0156</v>
          </cell>
          <cell r="B117" t="str">
            <v>Greenhouse No 4</v>
          </cell>
        </row>
        <row r="118">
          <cell r="A118" t="str">
            <v>0157</v>
          </cell>
          <cell r="B118" t="str">
            <v>Greenhouse No 7</v>
          </cell>
        </row>
        <row r="119">
          <cell r="A119" t="str">
            <v>0158</v>
          </cell>
          <cell r="B119" t="str">
            <v>Greenhouse No 5</v>
          </cell>
        </row>
        <row r="120">
          <cell r="A120" t="str">
            <v>0159</v>
          </cell>
          <cell r="B120" t="str">
            <v>Greenhouse No 3</v>
          </cell>
        </row>
        <row r="121">
          <cell r="A121" t="str">
            <v>0160</v>
          </cell>
          <cell r="B121" t="str">
            <v>Greenhouse No 1</v>
          </cell>
        </row>
        <row r="122">
          <cell r="A122" t="str">
            <v>0161</v>
          </cell>
          <cell r="B122" t="str">
            <v>Greenhouse No 9</v>
          </cell>
        </row>
        <row r="123">
          <cell r="A123" t="str">
            <v>0162</v>
          </cell>
          <cell r="B123" t="str">
            <v>Greenhouse No 11</v>
          </cell>
        </row>
        <row r="124">
          <cell r="A124" t="str">
            <v>0163</v>
          </cell>
          <cell r="B124" t="str">
            <v>Greenhouse No 6</v>
          </cell>
        </row>
        <row r="125">
          <cell r="A125" t="str">
            <v>0164</v>
          </cell>
          <cell r="B125" t="str">
            <v>Greenhouse No 12</v>
          </cell>
        </row>
        <row r="126">
          <cell r="A126" t="str">
            <v>0166</v>
          </cell>
          <cell r="B126" t="str">
            <v>Gatehouse Administration Dr</v>
          </cell>
        </row>
        <row r="127">
          <cell r="A127" t="str">
            <v>0167</v>
          </cell>
          <cell r="B127" t="str">
            <v>Gatehouse Rose &amp; Chem/Physics</v>
          </cell>
        </row>
        <row r="128">
          <cell r="A128" t="str">
            <v>0172</v>
          </cell>
          <cell r="B128" t="str">
            <v>Alpha Gamma Rho Fraternity</v>
          </cell>
        </row>
        <row r="129">
          <cell r="A129" t="str">
            <v>0173</v>
          </cell>
          <cell r="B129" t="str">
            <v>Gatehouse Med Plaza</v>
          </cell>
        </row>
        <row r="130">
          <cell r="A130" t="str">
            <v>0174</v>
          </cell>
          <cell r="B130" t="str">
            <v>Don &amp; Cathy Jacobs Science Building</v>
          </cell>
        </row>
        <row r="131">
          <cell r="A131" t="str">
            <v>0175</v>
          </cell>
          <cell r="B131" t="str">
            <v>Gatehouse Med Plaza</v>
          </cell>
        </row>
        <row r="132">
          <cell r="A132" t="str">
            <v>0176</v>
          </cell>
          <cell r="B132" t="str">
            <v>Gatehouse KY Clinic</v>
          </cell>
        </row>
        <row r="133">
          <cell r="A133" t="str">
            <v>0177</v>
          </cell>
          <cell r="B133" t="str">
            <v>Residence Motor Pool</v>
          </cell>
        </row>
        <row r="134">
          <cell r="A134" t="str">
            <v>0178</v>
          </cell>
          <cell r="B134" t="str">
            <v>Gatehouse Young Library</v>
          </cell>
        </row>
        <row r="135">
          <cell r="A135" t="str">
            <v>0181</v>
          </cell>
          <cell r="B135" t="str">
            <v>Woodland Glen III</v>
          </cell>
        </row>
        <row r="136">
          <cell r="A136" t="str">
            <v>0182</v>
          </cell>
          <cell r="B136" t="str">
            <v>Agriculture Distribution Storage Annex</v>
          </cell>
        </row>
        <row r="137">
          <cell r="A137" t="str">
            <v>0183</v>
          </cell>
          <cell r="B137" t="str">
            <v>Isolation Barn</v>
          </cell>
        </row>
        <row r="138">
          <cell r="A138" t="str">
            <v>0184</v>
          </cell>
          <cell r="B138" t="str">
            <v>Agricultural Machine Research Lab</v>
          </cell>
        </row>
        <row r="139">
          <cell r="A139" t="str">
            <v>0185</v>
          </cell>
          <cell r="B139" t="str">
            <v>Garage by Motor Pool Residence</v>
          </cell>
        </row>
        <row r="140">
          <cell r="A140" t="str">
            <v>0186</v>
          </cell>
          <cell r="B140" t="str">
            <v>Woodland Glen IV</v>
          </cell>
        </row>
        <row r="141">
          <cell r="A141" t="str">
            <v>0188</v>
          </cell>
          <cell r="B141" t="str">
            <v>Woodland Glen V</v>
          </cell>
        </row>
        <row r="142">
          <cell r="A142" t="str">
            <v>0189</v>
          </cell>
          <cell r="B142" t="str">
            <v>Shawneetown Bldg A</v>
          </cell>
        </row>
        <row r="143">
          <cell r="A143" t="str">
            <v>0190</v>
          </cell>
          <cell r="B143" t="str">
            <v>Shawneetown Bldg B</v>
          </cell>
        </row>
        <row r="144">
          <cell r="A144" t="str">
            <v>0191</v>
          </cell>
          <cell r="B144" t="str">
            <v>Shawneetown Bldg D</v>
          </cell>
        </row>
        <row r="145">
          <cell r="A145" t="str">
            <v>0192</v>
          </cell>
          <cell r="B145" t="str">
            <v>Shawneetown Bldg F</v>
          </cell>
        </row>
        <row r="146">
          <cell r="A146" t="str">
            <v>0193</v>
          </cell>
          <cell r="B146" t="str">
            <v>Shawneetown Bldg E</v>
          </cell>
        </row>
        <row r="147">
          <cell r="A147" t="str">
            <v>0194</v>
          </cell>
          <cell r="B147" t="str">
            <v>Shawneetown Bldg C</v>
          </cell>
        </row>
        <row r="148">
          <cell r="A148" t="str">
            <v>0196</v>
          </cell>
          <cell r="B148" t="str">
            <v>Band Viewing Tower</v>
          </cell>
        </row>
        <row r="149">
          <cell r="A149" t="str">
            <v>0197</v>
          </cell>
          <cell r="B149" t="str">
            <v>Parking Garage No 1</v>
          </cell>
        </row>
        <row r="150">
          <cell r="A150" t="str">
            <v>0198</v>
          </cell>
          <cell r="B150" t="str">
            <v>Parking Garage No 2</v>
          </cell>
        </row>
        <row r="151">
          <cell r="A151" t="str">
            <v>0199</v>
          </cell>
          <cell r="B151" t="str">
            <v>Parking Garage No 3</v>
          </cell>
        </row>
        <row r="152">
          <cell r="A152" t="str">
            <v>0200</v>
          </cell>
          <cell r="B152" t="str">
            <v>Wethington Allied Health Building</v>
          </cell>
        </row>
        <row r="153">
          <cell r="A153" t="str">
            <v>0202</v>
          </cell>
          <cell r="B153" t="str">
            <v>Parking Garage No 5</v>
          </cell>
        </row>
        <row r="154">
          <cell r="A154" t="str">
            <v>0204</v>
          </cell>
          <cell r="B154" t="str">
            <v>Cooling Plant #2</v>
          </cell>
        </row>
        <row r="155">
          <cell r="A155" t="str">
            <v>0205</v>
          </cell>
          <cell r="B155" t="str">
            <v>Phi Mu</v>
          </cell>
        </row>
        <row r="156">
          <cell r="A156" t="str">
            <v>0207</v>
          </cell>
          <cell r="B156" t="str">
            <v>Arts Metal Building</v>
          </cell>
        </row>
        <row r="157">
          <cell r="A157" t="str">
            <v>0210</v>
          </cell>
          <cell r="B157" t="str">
            <v>Reynolds Warehouse #4</v>
          </cell>
        </row>
        <row r="158">
          <cell r="A158" t="str">
            <v>0211</v>
          </cell>
          <cell r="B158" t="str">
            <v>Maxwell Place Garage</v>
          </cell>
        </row>
        <row r="159">
          <cell r="A159" t="str">
            <v>0212</v>
          </cell>
          <cell r="B159" t="str">
            <v>Lancaster Aquatics</v>
          </cell>
        </row>
        <row r="160">
          <cell r="A160" t="str">
            <v>0213</v>
          </cell>
          <cell r="B160" t="str">
            <v>Boone Tennis Center</v>
          </cell>
        </row>
        <row r="161">
          <cell r="A161" t="str">
            <v>0214</v>
          </cell>
          <cell r="B161" t="str">
            <v>Flammable Storage Building</v>
          </cell>
        </row>
        <row r="162">
          <cell r="A162" t="str">
            <v>0215</v>
          </cell>
          <cell r="B162" t="str">
            <v>W. P. Garrigus Building</v>
          </cell>
        </row>
        <row r="163">
          <cell r="A163" t="str">
            <v>0216</v>
          </cell>
          <cell r="B163" t="str">
            <v>Multi-Disciplinary Research Lab #3</v>
          </cell>
        </row>
        <row r="164">
          <cell r="A164" t="str">
            <v>0217</v>
          </cell>
          <cell r="B164" t="str">
            <v>Electric Substation #2</v>
          </cell>
        </row>
        <row r="165">
          <cell r="A165" t="str">
            <v>0219</v>
          </cell>
          <cell r="B165" t="str">
            <v>Seaton Center</v>
          </cell>
        </row>
        <row r="166">
          <cell r="A166" t="str">
            <v>0220</v>
          </cell>
          <cell r="B166" t="str">
            <v>Bernard Johnson Student Rec Ctr</v>
          </cell>
        </row>
        <row r="167">
          <cell r="A167" t="str">
            <v>0222</v>
          </cell>
          <cell r="B167" t="str">
            <v>Kroger Field</v>
          </cell>
        </row>
        <row r="168">
          <cell r="A168" t="str">
            <v>0223</v>
          </cell>
          <cell r="B168" t="str">
            <v>Warren Wright Medical Plaza</v>
          </cell>
        </row>
        <row r="169">
          <cell r="A169" t="str">
            <v>0224</v>
          </cell>
          <cell r="B169" t="str">
            <v>Lucille Caudill Little Fine Arts Library</v>
          </cell>
        </row>
        <row r="170">
          <cell r="A170" t="str">
            <v>0225</v>
          </cell>
          <cell r="B170" t="str">
            <v>T H Morgan Biological Sciences</v>
          </cell>
        </row>
        <row r="171">
          <cell r="A171" t="str">
            <v>0227</v>
          </cell>
          <cell r="B171" t="str">
            <v>Recreation Equipment Storage Building</v>
          </cell>
        </row>
        <row r="172">
          <cell r="A172" t="str">
            <v>0229</v>
          </cell>
          <cell r="B172" t="str">
            <v>Agricultural Distribution Center</v>
          </cell>
        </row>
        <row r="173">
          <cell r="A173" t="str">
            <v>0230</v>
          </cell>
          <cell r="B173" t="str">
            <v>Sanders-Brown Center on Aging</v>
          </cell>
        </row>
        <row r="174">
          <cell r="A174" t="str">
            <v>0232</v>
          </cell>
          <cell r="B174" t="str">
            <v>College of Nursing</v>
          </cell>
        </row>
        <row r="175">
          <cell r="A175" t="str">
            <v>0235</v>
          </cell>
          <cell r="B175" t="str">
            <v>John W Oswald Building</v>
          </cell>
        </row>
        <row r="176">
          <cell r="A176" t="str">
            <v>0236</v>
          </cell>
          <cell r="B176" t="str">
            <v>Kentucky Tobacco Research and Development Center</v>
          </cell>
        </row>
        <row r="177">
          <cell r="A177" t="str">
            <v>0241</v>
          </cell>
          <cell r="B177" t="str">
            <v>Singletary Center for the Arts</v>
          </cell>
        </row>
        <row r="178">
          <cell r="A178" t="str">
            <v>0243</v>
          </cell>
          <cell r="B178" t="str">
            <v>Greg Page Apartments 1</v>
          </cell>
        </row>
        <row r="179">
          <cell r="A179" t="str">
            <v>0244</v>
          </cell>
          <cell r="B179" t="str">
            <v>Greg Page Apartments 2</v>
          </cell>
        </row>
        <row r="180">
          <cell r="A180" t="str">
            <v>0245</v>
          </cell>
          <cell r="B180" t="str">
            <v>Greg Page Apartments 3</v>
          </cell>
        </row>
        <row r="181">
          <cell r="A181" t="str">
            <v>0246</v>
          </cell>
          <cell r="B181" t="str">
            <v>Greg Page Apartments 4</v>
          </cell>
        </row>
        <row r="182">
          <cell r="A182" t="str">
            <v>0247</v>
          </cell>
          <cell r="B182" t="str">
            <v>Greg Page Apartments 5</v>
          </cell>
        </row>
        <row r="183">
          <cell r="A183" t="str">
            <v>0248</v>
          </cell>
          <cell r="B183" t="str">
            <v>Greg Page Apartments 6</v>
          </cell>
        </row>
        <row r="184">
          <cell r="A184" t="str">
            <v>0249</v>
          </cell>
          <cell r="B184" t="str">
            <v>Greg Page Apartments 7</v>
          </cell>
        </row>
        <row r="185">
          <cell r="A185" t="str">
            <v>0250</v>
          </cell>
          <cell r="B185" t="str">
            <v>Greg Page Apartments 8</v>
          </cell>
        </row>
        <row r="186">
          <cell r="A186" t="str">
            <v>0252</v>
          </cell>
          <cell r="B186" t="str">
            <v>Greg Page Apartments 10</v>
          </cell>
        </row>
        <row r="187">
          <cell r="A187" t="str">
            <v>0253</v>
          </cell>
          <cell r="B187" t="str">
            <v>Greg Page Apartments 11</v>
          </cell>
        </row>
        <row r="188">
          <cell r="A188" t="str">
            <v>0254</v>
          </cell>
          <cell r="B188" t="str">
            <v>Greg Page Apartments 12</v>
          </cell>
        </row>
        <row r="189">
          <cell r="A189" t="str">
            <v>0255</v>
          </cell>
          <cell r="B189" t="str">
            <v>Greg Page Apartments 13</v>
          </cell>
        </row>
        <row r="190">
          <cell r="A190" t="str">
            <v>0256</v>
          </cell>
          <cell r="B190" t="str">
            <v>Greg Page Apartments 14</v>
          </cell>
        </row>
        <row r="191">
          <cell r="A191" t="str">
            <v>0257</v>
          </cell>
          <cell r="B191" t="str">
            <v>Greg Page Apartments 15</v>
          </cell>
        </row>
        <row r="192">
          <cell r="A192" t="str">
            <v>0258</v>
          </cell>
          <cell r="B192" t="str">
            <v>Greg Page Apartments 16</v>
          </cell>
        </row>
        <row r="193">
          <cell r="A193" t="str">
            <v>0259</v>
          </cell>
          <cell r="B193" t="str">
            <v>Greg Page Apartments 17</v>
          </cell>
        </row>
        <row r="194">
          <cell r="A194" t="str">
            <v>0260</v>
          </cell>
          <cell r="B194" t="str">
            <v>Greg Page Apartments 18</v>
          </cell>
        </row>
        <row r="195">
          <cell r="A195" t="str">
            <v>0261</v>
          </cell>
          <cell r="B195" t="str">
            <v>Greg Page Apartments 19</v>
          </cell>
        </row>
        <row r="196">
          <cell r="A196" t="str">
            <v>0262</v>
          </cell>
          <cell r="B196" t="str">
            <v>Greg Page Apartments 20</v>
          </cell>
        </row>
        <row r="197">
          <cell r="A197" t="str">
            <v>0263</v>
          </cell>
          <cell r="B197" t="str">
            <v>Greg Page Apartments 21</v>
          </cell>
        </row>
        <row r="198">
          <cell r="A198" t="str">
            <v>0264</v>
          </cell>
          <cell r="B198" t="str">
            <v>Greg Page Apartments 22</v>
          </cell>
        </row>
        <row r="199">
          <cell r="A199" t="str">
            <v>0265</v>
          </cell>
          <cell r="B199" t="str">
            <v>Greg Page Apartments 23</v>
          </cell>
        </row>
        <row r="200">
          <cell r="A200" t="str">
            <v>0266</v>
          </cell>
          <cell r="B200" t="str">
            <v>Greg Page Apartments 24</v>
          </cell>
        </row>
        <row r="201">
          <cell r="A201" t="str">
            <v>0267</v>
          </cell>
          <cell r="B201" t="str">
            <v>Greg Page Apartments 25</v>
          </cell>
        </row>
        <row r="202">
          <cell r="A202" t="str">
            <v>0268</v>
          </cell>
          <cell r="B202" t="str">
            <v>Greg Page Food Storage Laundry</v>
          </cell>
        </row>
        <row r="203">
          <cell r="A203" t="str">
            <v>0269</v>
          </cell>
          <cell r="B203" t="str">
            <v>Communications Building</v>
          </cell>
        </row>
        <row r="204">
          <cell r="A204" t="str">
            <v>0274</v>
          </cell>
          <cell r="B204" t="str">
            <v>Moloney Building</v>
          </cell>
        </row>
        <row r="205">
          <cell r="A205" t="str">
            <v>0275</v>
          </cell>
          <cell r="B205" t="str">
            <v>Bruce Poundstone Regulatory Services Building</v>
          </cell>
        </row>
        <row r="206">
          <cell r="A206" t="str">
            <v>0276</v>
          </cell>
          <cell r="B206" t="str">
            <v>Charles E. Barnhart Building</v>
          </cell>
        </row>
        <row r="207">
          <cell r="A207" t="str">
            <v>0277</v>
          </cell>
          <cell r="B207" t="str">
            <v>EJ Nutter Training Center</v>
          </cell>
        </row>
        <row r="208">
          <cell r="A208" t="str">
            <v>0278</v>
          </cell>
          <cell r="B208" t="str">
            <v>PPD Storage Building</v>
          </cell>
        </row>
        <row r="209">
          <cell r="A209" t="str">
            <v>0279</v>
          </cell>
          <cell r="B209" t="str">
            <v>BIRP Building</v>
          </cell>
        </row>
        <row r="210">
          <cell r="A210" t="str">
            <v>0280</v>
          </cell>
          <cell r="B210" t="str">
            <v>Joe Craft Football Training Facility</v>
          </cell>
        </row>
        <row r="211">
          <cell r="A211" t="str">
            <v>0281</v>
          </cell>
          <cell r="B211" t="str">
            <v>Oliver H. Raymond Civil Engineering</v>
          </cell>
        </row>
        <row r="212">
          <cell r="A212" t="str">
            <v>0282</v>
          </cell>
          <cell r="B212" t="str">
            <v>Gas Storage Building</v>
          </cell>
        </row>
        <row r="213">
          <cell r="A213" t="str">
            <v>0283</v>
          </cell>
          <cell r="B213" t="str">
            <v>Hagan Baseball Stadium</v>
          </cell>
        </row>
        <row r="214">
          <cell r="A214" t="str">
            <v>0284</v>
          </cell>
          <cell r="B214" t="str">
            <v>Kentucky Clinic</v>
          </cell>
        </row>
        <row r="215">
          <cell r="A215" t="str">
            <v>0285</v>
          </cell>
          <cell r="B215" t="str">
            <v>Nutter Field House</v>
          </cell>
        </row>
        <row r="216">
          <cell r="A216" t="str">
            <v>0286</v>
          </cell>
          <cell r="B216" t="str">
            <v>ASTeCC</v>
          </cell>
        </row>
        <row r="217">
          <cell r="A217" t="str">
            <v>0288</v>
          </cell>
          <cell r="B217" t="str">
            <v>PPD Greenhouse</v>
          </cell>
        </row>
        <row r="218">
          <cell r="A218" t="str">
            <v>0289</v>
          </cell>
          <cell r="B218" t="str">
            <v>Stadium View Storage Building</v>
          </cell>
        </row>
        <row r="219">
          <cell r="A219" t="str">
            <v>0293</v>
          </cell>
          <cell r="B219" t="str">
            <v>UK Hospital - Chandler Medical Center &amp; Hospital</v>
          </cell>
        </row>
        <row r="220">
          <cell r="A220" t="str">
            <v>0294</v>
          </cell>
          <cell r="B220" t="str">
            <v>Gill Heart and Vascular Institute</v>
          </cell>
        </row>
        <row r="221">
          <cell r="A221" t="str">
            <v>0297</v>
          </cell>
          <cell r="B221" t="str">
            <v>Dental Science Building</v>
          </cell>
        </row>
        <row r="222">
          <cell r="A222" t="str">
            <v>0298</v>
          </cell>
          <cell r="B222" t="str">
            <v>William R. Willard Medical Education Building</v>
          </cell>
        </row>
        <row r="223">
          <cell r="A223" t="str">
            <v>0300</v>
          </cell>
          <cell r="B223" t="str">
            <v>Arboretum Tool Shed</v>
          </cell>
        </row>
        <row r="224">
          <cell r="A224" t="str">
            <v>0301</v>
          </cell>
          <cell r="B224" t="str">
            <v>154 Bonnie Brae</v>
          </cell>
        </row>
        <row r="225">
          <cell r="A225" t="str">
            <v>0302</v>
          </cell>
          <cell r="B225" t="str">
            <v>Dorotha Smith Oatts Visitor Center</v>
          </cell>
        </row>
        <row r="226">
          <cell r="A226" t="str">
            <v>0303</v>
          </cell>
          <cell r="B226" t="str">
            <v>Arboretum Restrooms</v>
          </cell>
        </row>
        <row r="227">
          <cell r="A227" t="str">
            <v>0305</v>
          </cell>
          <cell r="B227" t="str">
            <v>Peter P. Bosomworth Health Sciences Research Building</v>
          </cell>
        </row>
        <row r="228">
          <cell r="A228" t="str">
            <v>0308</v>
          </cell>
          <cell r="B228" t="str">
            <v>Hospital Smoking Shelter</v>
          </cell>
        </row>
        <row r="229">
          <cell r="A229" t="str">
            <v>0312</v>
          </cell>
          <cell r="B229" t="str">
            <v>Plant Sciences</v>
          </cell>
        </row>
        <row r="230">
          <cell r="A230" t="str">
            <v>0314</v>
          </cell>
          <cell r="B230" t="str">
            <v>252 East Maxwell St</v>
          </cell>
        </row>
        <row r="231">
          <cell r="A231" t="str">
            <v>0315</v>
          </cell>
          <cell r="B231" t="str">
            <v>206 East Maxwell St</v>
          </cell>
        </row>
        <row r="232">
          <cell r="A232" t="str">
            <v>0333</v>
          </cell>
          <cell r="B232" t="str">
            <v>641 South Limestone St</v>
          </cell>
        </row>
        <row r="233">
          <cell r="A233" t="str">
            <v>0336</v>
          </cell>
          <cell r="B233" t="str">
            <v>Thomas D Clark Building</v>
          </cell>
        </row>
        <row r="234">
          <cell r="A234" t="str">
            <v>0337</v>
          </cell>
          <cell r="B234" t="str">
            <v>663 South Limestone Garage</v>
          </cell>
        </row>
        <row r="235">
          <cell r="A235" t="str">
            <v>0343</v>
          </cell>
          <cell r="B235" t="str">
            <v>Bingham Davis House</v>
          </cell>
        </row>
        <row r="236">
          <cell r="A236" t="str">
            <v>0344</v>
          </cell>
          <cell r="B236" t="str">
            <v>Raymond F. Betts House</v>
          </cell>
        </row>
        <row r="237">
          <cell r="A237" t="str">
            <v>0345</v>
          </cell>
          <cell r="B237" t="str">
            <v>Max Kade German House and Cultural Center</v>
          </cell>
        </row>
        <row r="238">
          <cell r="A238" t="str">
            <v>0346</v>
          </cell>
          <cell r="B238" t="str">
            <v>654 Maxwelton Ct</v>
          </cell>
        </row>
        <row r="239">
          <cell r="A239" t="str">
            <v>0347</v>
          </cell>
          <cell r="B239" t="str">
            <v>624 Maxwelton Ct</v>
          </cell>
        </row>
        <row r="240">
          <cell r="A240" t="str">
            <v>0348</v>
          </cell>
          <cell r="B240" t="str">
            <v>626 Maxwelton Ct</v>
          </cell>
        </row>
        <row r="241">
          <cell r="A241" t="str">
            <v>0349</v>
          </cell>
          <cell r="B241" t="str">
            <v>641 Maxwelton Ct</v>
          </cell>
        </row>
        <row r="242">
          <cell r="A242" t="str">
            <v>0350</v>
          </cell>
          <cell r="B242" t="str">
            <v>643 Maxwelton Ct</v>
          </cell>
        </row>
        <row r="243">
          <cell r="A243" t="str">
            <v>0351</v>
          </cell>
          <cell r="B243" t="str">
            <v>644 Maxwelton Ct</v>
          </cell>
        </row>
        <row r="244">
          <cell r="A244" t="str">
            <v>0353</v>
          </cell>
          <cell r="B244" t="str">
            <v>520 Oldham Ct</v>
          </cell>
        </row>
        <row r="245">
          <cell r="A245" t="str">
            <v>0377</v>
          </cell>
          <cell r="B245" t="str">
            <v>319 Rose Lane</v>
          </cell>
        </row>
        <row r="246">
          <cell r="A246" t="str">
            <v>0378</v>
          </cell>
          <cell r="B246" t="str">
            <v>321 Rose Lane</v>
          </cell>
        </row>
        <row r="247">
          <cell r="A247" t="str">
            <v>0381</v>
          </cell>
          <cell r="B247" t="str">
            <v>162-164 Gazette Avenue</v>
          </cell>
        </row>
        <row r="248">
          <cell r="A248" t="str">
            <v>0382</v>
          </cell>
          <cell r="B248" t="str">
            <v>Sky Blue Solar House</v>
          </cell>
        </row>
        <row r="249">
          <cell r="A249" t="str">
            <v>0386</v>
          </cell>
          <cell r="B249" t="str">
            <v>150 Gazette Avenue</v>
          </cell>
        </row>
        <row r="250">
          <cell r="A250" t="str">
            <v>0391</v>
          </cell>
          <cell r="B250" t="str">
            <v>Bus Shelter #2</v>
          </cell>
        </row>
        <row r="251">
          <cell r="A251" t="str">
            <v>0393</v>
          </cell>
          <cell r="B251" t="str">
            <v>Bus Shelter #7</v>
          </cell>
        </row>
        <row r="252">
          <cell r="A252" t="str">
            <v>0394</v>
          </cell>
          <cell r="B252" t="str">
            <v>Bus Shelter #6</v>
          </cell>
        </row>
        <row r="253">
          <cell r="A253" t="str">
            <v>0397</v>
          </cell>
          <cell r="B253" t="str">
            <v>Bus Shelter #9</v>
          </cell>
        </row>
        <row r="254">
          <cell r="A254" t="str">
            <v>0398</v>
          </cell>
          <cell r="B254" t="str">
            <v>Bus Shelter #10</v>
          </cell>
        </row>
        <row r="255">
          <cell r="A255" t="str">
            <v>0399</v>
          </cell>
          <cell r="B255" t="str">
            <v>Bus Shelter #11</v>
          </cell>
        </row>
        <row r="256">
          <cell r="A256" t="str">
            <v>0400</v>
          </cell>
          <cell r="B256" t="str">
            <v>Ellen H. Richards House</v>
          </cell>
        </row>
        <row r="257">
          <cell r="A257" t="str">
            <v>0401</v>
          </cell>
          <cell r="B257" t="str">
            <v>Weldon House</v>
          </cell>
        </row>
        <row r="258">
          <cell r="A258" t="str">
            <v>0403</v>
          </cell>
          <cell r="B258" t="str">
            <v>Weldon House Unit 2</v>
          </cell>
        </row>
        <row r="259">
          <cell r="A259" t="str">
            <v>0413</v>
          </cell>
          <cell r="B259" t="str">
            <v>Softball/Soccer Locker Rooms</v>
          </cell>
        </row>
        <row r="260">
          <cell r="A260" t="str">
            <v>0417</v>
          </cell>
          <cell r="B260" t="str">
            <v>660 South Limestone</v>
          </cell>
        </row>
        <row r="261">
          <cell r="A261" t="str">
            <v>0419</v>
          </cell>
          <cell r="B261" t="str">
            <v>Bus Shelter #13</v>
          </cell>
        </row>
        <row r="262">
          <cell r="A262" t="str">
            <v>0420</v>
          </cell>
          <cell r="B262" t="str">
            <v>424 Euclid Avenue</v>
          </cell>
        </row>
        <row r="263">
          <cell r="A263" t="str">
            <v>0432</v>
          </cell>
          <cell r="B263" t="str">
            <v>Commonwealth House</v>
          </cell>
        </row>
        <row r="264">
          <cell r="A264" t="str">
            <v>0433</v>
          </cell>
          <cell r="B264" t="str">
            <v>William E and Casiana Schmidt Vocal Arts Center</v>
          </cell>
        </row>
        <row r="265">
          <cell r="A265" t="str">
            <v>0442</v>
          </cell>
          <cell r="B265" t="str">
            <v>Ligon House</v>
          </cell>
        </row>
        <row r="266">
          <cell r="A266" t="str">
            <v>0446</v>
          </cell>
          <cell r="B266" t="str">
            <v>John Cropp Softball Stadium</v>
          </cell>
        </row>
        <row r="267">
          <cell r="A267" t="str">
            <v>0447</v>
          </cell>
          <cell r="B267" t="str">
            <v>Hitting Pavilion</v>
          </cell>
        </row>
        <row r="268">
          <cell r="A268" t="str">
            <v>0448</v>
          </cell>
          <cell r="B268" t="str">
            <v>Football Storage Shed</v>
          </cell>
        </row>
        <row r="269">
          <cell r="A269" t="str">
            <v>0449</v>
          </cell>
          <cell r="B269" t="str">
            <v>Shively Grounds Storage Building</v>
          </cell>
        </row>
        <row r="270">
          <cell r="A270" t="str">
            <v>0453</v>
          </cell>
          <cell r="B270" t="str">
            <v>Shively Grounds Building</v>
          </cell>
        </row>
        <row r="271">
          <cell r="A271" t="str">
            <v>0456</v>
          </cell>
          <cell r="B271" t="str">
            <v>W.T. Young Library</v>
          </cell>
        </row>
        <row r="272">
          <cell r="A272" t="str">
            <v>0462</v>
          </cell>
          <cell r="B272" t="str">
            <v>Sarah Bennett Holmes Hall</v>
          </cell>
        </row>
        <row r="273">
          <cell r="A273" t="str">
            <v>0463</v>
          </cell>
          <cell r="B273" t="str">
            <v>Cleona Belle Matthews Boyd Hall</v>
          </cell>
        </row>
        <row r="274">
          <cell r="A274" t="str">
            <v>0465</v>
          </cell>
          <cell r="B274" t="str">
            <v>Pavilion at Kroger Field</v>
          </cell>
        </row>
        <row r="275">
          <cell r="A275" t="str">
            <v>0467</v>
          </cell>
          <cell r="B275" t="str">
            <v>220 Transcript Ave</v>
          </cell>
        </row>
        <row r="276">
          <cell r="A276" t="str">
            <v>0473</v>
          </cell>
          <cell r="B276" t="str">
            <v>505 Oldham Ct</v>
          </cell>
        </row>
        <row r="277">
          <cell r="A277" t="str">
            <v>0481</v>
          </cell>
          <cell r="B277" t="str">
            <v>LCC Academic Tech Building</v>
          </cell>
        </row>
        <row r="278">
          <cell r="A278" t="str">
            <v>0484</v>
          </cell>
          <cell r="B278" t="str">
            <v>Real Properties Garage</v>
          </cell>
        </row>
        <row r="279">
          <cell r="A279" t="str">
            <v>0485</v>
          </cell>
          <cell r="B279" t="str">
            <v>Boone Tennis Stadium</v>
          </cell>
        </row>
        <row r="280">
          <cell r="A280" t="str">
            <v>0487</v>
          </cell>
          <cell r="B280" t="str">
            <v>518 Oldham Ct</v>
          </cell>
        </row>
        <row r="281">
          <cell r="A281" t="str">
            <v>0488</v>
          </cell>
          <cell r="B281" t="str">
            <v>Woodland Early Learning Center</v>
          </cell>
        </row>
        <row r="282">
          <cell r="A282" t="str">
            <v>0489</v>
          </cell>
          <cell r="B282" t="str">
            <v>1117 South Limestone</v>
          </cell>
        </row>
        <row r="283">
          <cell r="A283" t="str">
            <v>0490</v>
          </cell>
          <cell r="B283" t="str">
            <v>Environmental Quality Management</v>
          </cell>
        </row>
        <row r="284">
          <cell r="A284" t="str">
            <v>0494</v>
          </cell>
          <cell r="B284" t="str">
            <v>Stuckert Career Center</v>
          </cell>
        </row>
        <row r="285">
          <cell r="A285" t="str">
            <v>0495</v>
          </cell>
          <cell r="B285" t="str">
            <v>James F. Hardymon Communications Building</v>
          </cell>
        </row>
        <row r="286">
          <cell r="A286" t="str">
            <v>0503</v>
          </cell>
          <cell r="B286" t="str">
            <v>Ralph G Anderson Building (Mech Eng)</v>
          </cell>
        </row>
        <row r="287">
          <cell r="A287" t="str">
            <v>0504</v>
          </cell>
          <cell r="B287" t="str">
            <v>447 Pennsylvania Ave</v>
          </cell>
        </row>
        <row r="288">
          <cell r="A288" t="str">
            <v>0505</v>
          </cell>
          <cell r="B288" t="str">
            <v>441 Pennsylvania Ave</v>
          </cell>
        </row>
        <row r="289">
          <cell r="A289" t="str">
            <v>0507</v>
          </cell>
          <cell r="B289" t="str">
            <v>Sigma Alpha Epsilon Fraternity</v>
          </cell>
        </row>
        <row r="290">
          <cell r="A290" t="str">
            <v>0509</v>
          </cell>
          <cell r="B290" t="str">
            <v>Biomedical Biological Sciences Research Building</v>
          </cell>
        </row>
        <row r="291">
          <cell r="A291" t="str">
            <v>0514</v>
          </cell>
          <cell r="B291" t="str">
            <v>Central Utility Plant #4</v>
          </cell>
        </row>
        <row r="292">
          <cell r="A292" t="str">
            <v>0517</v>
          </cell>
          <cell r="B292" t="str">
            <v>College of Medicine Learning Center</v>
          </cell>
        </row>
        <row r="293">
          <cell r="A293" t="str">
            <v>0518</v>
          </cell>
          <cell r="B293" t="str">
            <v>BBSRB Generator Building</v>
          </cell>
        </row>
        <row r="294">
          <cell r="A294" t="str">
            <v>0564</v>
          </cell>
          <cell r="B294" t="str">
            <v>630 South Broadway</v>
          </cell>
        </row>
        <row r="295">
          <cell r="A295" t="str">
            <v>0565</v>
          </cell>
          <cell r="B295" t="str">
            <v>John T. Smith Hall</v>
          </cell>
        </row>
        <row r="296">
          <cell r="A296" t="str">
            <v>0566</v>
          </cell>
          <cell r="B296" t="str">
            <v>Dale E. Baldwin Hall</v>
          </cell>
        </row>
        <row r="297">
          <cell r="A297" t="str">
            <v>0567</v>
          </cell>
          <cell r="B297" t="str">
            <v>Margaret Ingels Hall</v>
          </cell>
        </row>
        <row r="298">
          <cell r="A298" t="str">
            <v>0568</v>
          </cell>
          <cell r="B298" t="str">
            <v>David P. Roselle Hall</v>
          </cell>
        </row>
        <row r="299">
          <cell r="A299" t="str">
            <v>0571</v>
          </cell>
          <cell r="B299" t="str">
            <v>Parking Structure #6</v>
          </cell>
        </row>
        <row r="300">
          <cell r="A300" t="str">
            <v>0572</v>
          </cell>
          <cell r="B300" t="str">
            <v>Parking Structure #7</v>
          </cell>
        </row>
        <row r="301">
          <cell r="A301" t="str">
            <v>0582</v>
          </cell>
          <cell r="B301" t="str">
            <v>University Health Service</v>
          </cell>
        </row>
        <row r="302">
          <cell r="A302" t="str">
            <v>0585</v>
          </cell>
          <cell r="B302" t="str">
            <v>Baseball Training Pavilion</v>
          </cell>
        </row>
        <row r="303">
          <cell r="A303" t="str">
            <v>0592</v>
          </cell>
          <cell r="B303" t="str">
            <v>Storage Shed</v>
          </cell>
        </row>
        <row r="304">
          <cell r="A304" t="str">
            <v>0596</v>
          </cell>
          <cell r="B304" t="str">
            <v>Lee T. Todd, Jr. Building</v>
          </cell>
        </row>
        <row r="305">
          <cell r="A305" t="str">
            <v>0601</v>
          </cell>
          <cell r="B305" t="str">
            <v>Parking Structure #8</v>
          </cell>
        </row>
        <row r="306">
          <cell r="A306" t="str">
            <v>0602</v>
          </cell>
          <cell r="B306" t="str">
            <v>Pavilion A</v>
          </cell>
        </row>
        <row r="307">
          <cell r="A307" t="str">
            <v>0604</v>
          </cell>
          <cell r="B307" t="str">
            <v>Joe Craft Center</v>
          </cell>
        </row>
        <row r="308">
          <cell r="A308" t="str">
            <v>0611</v>
          </cell>
          <cell r="B308" t="str">
            <v>Medical Office Building (Samaritan)</v>
          </cell>
        </row>
        <row r="309">
          <cell r="A309" t="str">
            <v>0612</v>
          </cell>
          <cell r="B309" t="str">
            <v>Samaritan Chiller Building</v>
          </cell>
        </row>
        <row r="310">
          <cell r="A310" t="str">
            <v>0613</v>
          </cell>
          <cell r="B310" t="str">
            <v>Samaritan Parking Structure</v>
          </cell>
        </row>
        <row r="311">
          <cell r="A311" t="str">
            <v>0616</v>
          </cell>
          <cell r="B311" t="str">
            <v>Seaton Center Storage</v>
          </cell>
        </row>
        <row r="312">
          <cell r="A312" t="str">
            <v>0618</v>
          </cell>
          <cell r="B312" t="str">
            <v>MacAdam Student Observatory</v>
          </cell>
        </row>
        <row r="313">
          <cell r="A313" t="str">
            <v>0626</v>
          </cell>
          <cell r="B313" t="str">
            <v>1119 S. Limestone</v>
          </cell>
        </row>
        <row r="314">
          <cell r="A314" t="str">
            <v>0633</v>
          </cell>
          <cell r="B314" t="str">
            <v>Davis Marksbury Building</v>
          </cell>
        </row>
        <row r="315">
          <cell r="A315" t="str">
            <v>0644</v>
          </cell>
          <cell r="B315" t="str">
            <v>Wildcat Coal Lodge</v>
          </cell>
        </row>
        <row r="316">
          <cell r="A316" t="str">
            <v>0651</v>
          </cell>
          <cell r="B316" t="str">
            <v>Mandrell Hall</v>
          </cell>
        </row>
        <row r="317">
          <cell r="A317" t="str">
            <v>0652</v>
          </cell>
          <cell r="B317" t="str">
            <v>Bosworth Hall</v>
          </cell>
        </row>
        <row r="318">
          <cell r="A318" t="str">
            <v>0653</v>
          </cell>
          <cell r="B318" t="str">
            <v>Sanders Hall</v>
          </cell>
        </row>
        <row r="319">
          <cell r="A319" t="str">
            <v>0654</v>
          </cell>
          <cell r="B319" t="str">
            <v>Building 100</v>
          </cell>
        </row>
        <row r="320">
          <cell r="A320" t="str">
            <v>0655</v>
          </cell>
          <cell r="B320" t="str">
            <v>Building 200</v>
          </cell>
        </row>
        <row r="321">
          <cell r="A321" t="str">
            <v>0656</v>
          </cell>
          <cell r="B321" t="str">
            <v>Building 300</v>
          </cell>
        </row>
        <row r="322">
          <cell r="A322" t="str">
            <v>0657</v>
          </cell>
          <cell r="B322" t="str">
            <v>Building 400</v>
          </cell>
        </row>
        <row r="323">
          <cell r="A323" t="str">
            <v>0658</v>
          </cell>
          <cell r="B323" t="str">
            <v>Maintenance Bldg.</v>
          </cell>
        </row>
        <row r="324">
          <cell r="A324" t="str">
            <v>0659</v>
          </cell>
          <cell r="B324" t="str">
            <v>Gas Building</v>
          </cell>
        </row>
        <row r="325">
          <cell r="A325" t="str">
            <v>0660</v>
          </cell>
          <cell r="B325" t="str">
            <v>Maxwelton Ct. Apts #1</v>
          </cell>
        </row>
        <row r="326">
          <cell r="A326" t="str">
            <v>0661</v>
          </cell>
          <cell r="B326" t="str">
            <v>Maxwelton Ct. Apts #2</v>
          </cell>
        </row>
        <row r="327">
          <cell r="A327" t="str">
            <v>0662</v>
          </cell>
          <cell r="B327" t="str">
            <v>Maxwelton Ct. Apts #3</v>
          </cell>
        </row>
        <row r="328">
          <cell r="A328" t="str">
            <v>0663</v>
          </cell>
          <cell r="B328" t="str">
            <v>Maxwelton Ct. Apts #4</v>
          </cell>
        </row>
        <row r="329">
          <cell r="A329" t="str">
            <v>0664</v>
          </cell>
          <cell r="B329" t="str">
            <v>Maxwelton Ct. Apts #5</v>
          </cell>
        </row>
        <row r="330">
          <cell r="A330" t="str">
            <v>0665</v>
          </cell>
          <cell r="B330" t="str">
            <v>Maxwelton Ct. Apts #6</v>
          </cell>
        </row>
        <row r="331">
          <cell r="A331" t="str">
            <v>0666</v>
          </cell>
          <cell r="B331" t="str">
            <v>Maxwelton Ct. Apts #7</v>
          </cell>
        </row>
        <row r="332">
          <cell r="A332" t="str">
            <v>0667</v>
          </cell>
          <cell r="B332" t="str">
            <v>Maxwelton Ct. Apts #8</v>
          </cell>
        </row>
        <row r="333">
          <cell r="A333" t="str">
            <v>0668</v>
          </cell>
          <cell r="B333" t="str">
            <v>Maxwelton Ct. Apts #9</v>
          </cell>
        </row>
        <row r="334">
          <cell r="A334" t="str">
            <v>0669</v>
          </cell>
          <cell r="B334" t="str">
            <v>Maxwelton Ct. Apts #10</v>
          </cell>
        </row>
        <row r="335">
          <cell r="A335" t="str">
            <v>0670</v>
          </cell>
          <cell r="B335" t="str">
            <v>Maxwelton Ct. Apts #11</v>
          </cell>
        </row>
        <row r="336">
          <cell r="A336" t="str">
            <v>0671</v>
          </cell>
          <cell r="B336" t="str">
            <v>Maxwelton Ct. Apts #12</v>
          </cell>
        </row>
        <row r="337">
          <cell r="A337" t="str">
            <v>0672</v>
          </cell>
          <cell r="B337" t="str">
            <v>Maxwelton Ct. Apts #13</v>
          </cell>
        </row>
        <row r="338">
          <cell r="A338" t="str">
            <v>0673</v>
          </cell>
          <cell r="B338" t="str">
            <v>Maxwelton Ct. Apts #14</v>
          </cell>
        </row>
        <row r="339">
          <cell r="A339" t="str">
            <v>0674</v>
          </cell>
          <cell r="B339" t="str">
            <v>Maxwelton Ct. Apts #15</v>
          </cell>
        </row>
        <row r="340">
          <cell r="A340" t="str">
            <v>0675</v>
          </cell>
          <cell r="B340" t="str">
            <v>Maxwelton Ct. Apts #16</v>
          </cell>
        </row>
        <row r="341">
          <cell r="A341" t="str">
            <v>0676</v>
          </cell>
          <cell r="B341" t="str">
            <v>Bill Gatton Student Center</v>
          </cell>
        </row>
        <row r="342">
          <cell r="A342" t="str">
            <v>0677</v>
          </cell>
          <cell r="B342" t="str">
            <v>University Flats</v>
          </cell>
        </row>
        <row r="343">
          <cell r="A343" t="str">
            <v>0678</v>
          </cell>
          <cell r="B343" t="str">
            <v>Lewis Hall</v>
          </cell>
        </row>
        <row r="344">
          <cell r="A344" t="str">
            <v>0679</v>
          </cell>
          <cell r="B344" t="str">
            <v>Research Building #2</v>
          </cell>
        </row>
        <row r="345">
          <cell r="A345" t="str">
            <v>0682</v>
          </cell>
          <cell r="B345" t="str">
            <v>Kentucky Proud Park</v>
          </cell>
        </row>
        <row r="346">
          <cell r="A346" t="str">
            <v>0690</v>
          </cell>
          <cell r="B346" t="str">
            <v>441 Rose Ln</v>
          </cell>
        </row>
        <row r="347">
          <cell r="A347" t="str">
            <v>0695</v>
          </cell>
          <cell r="B347" t="str">
            <v>Blue Lot Bus Shelter</v>
          </cell>
        </row>
        <row r="348">
          <cell r="A348" t="str">
            <v>0698</v>
          </cell>
          <cell r="B348" t="str">
            <v>University Inn #1</v>
          </cell>
        </row>
        <row r="349">
          <cell r="A349" t="str">
            <v>0699</v>
          </cell>
          <cell r="B349" t="str">
            <v>University Inn #2</v>
          </cell>
        </row>
        <row r="350">
          <cell r="A350" t="str">
            <v>0702</v>
          </cell>
          <cell r="B350" t="str">
            <v>Soccer Support Building</v>
          </cell>
        </row>
        <row r="351">
          <cell r="A351" t="str">
            <v>0703</v>
          </cell>
          <cell r="B351" t="str">
            <v>Senior Center</v>
          </cell>
        </row>
        <row r="352">
          <cell r="A352" t="str">
            <v>0708</v>
          </cell>
          <cell r="B352" t="str">
            <v>Kiln Enclosure Building</v>
          </cell>
        </row>
        <row r="353">
          <cell r="A353" t="str">
            <v>0709</v>
          </cell>
          <cell r="B353" t="str">
            <v>401 S Limestone</v>
          </cell>
        </row>
        <row r="354">
          <cell r="A354" t="str">
            <v>0710</v>
          </cell>
          <cell r="B354" t="str">
            <v>130 Winslow St</v>
          </cell>
        </row>
        <row r="355">
          <cell r="A355" t="str">
            <v>0711</v>
          </cell>
          <cell r="B355" t="str">
            <v>Orange Lot Bus Shelter</v>
          </cell>
        </row>
        <row r="356">
          <cell r="A356" t="str">
            <v>0712</v>
          </cell>
          <cell r="B356" t="str">
            <v>430 Transylvania Park</v>
          </cell>
        </row>
        <row r="357">
          <cell r="A357" t="str">
            <v>0713</v>
          </cell>
          <cell r="B357" t="str">
            <v>463 Rose Ln</v>
          </cell>
        </row>
        <row r="358">
          <cell r="A358" t="str">
            <v>0714</v>
          </cell>
          <cell r="B358" t="str">
            <v>129 State St</v>
          </cell>
        </row>
        <row r="359">
          <cell r="A359" t="str">
            <v>0715</v>
          </cell>
          <cell r="B359" t="str">
            <v>600 S Broadway</v>
          </cell>
        </row>
        <row r="360">
          <cell r="A360" t="str">
            <v>0716</v>
          </cell>
          <cell r="B360" t="str">
            <v>225 Transcript Ave</v>
          </cell>
        </row>
        <row r="361">
          <cell r="A361" t="str">
            <v>0717</v>
          </cell>
          <cell r="B361" t="str">
            <v>156 Leader Ave</v>
          </cell>
        </row>
        <row r="362">
          <cell r="A362">
            <v>1200</v>
          </cell>
          <cell r="B362" t="str">
            <v>Electric Substation #1</v>
          </cell>
        </row>
        <row r="363">
          <cell r="A363">
            <v>1201</v>
          </cell>
          <cell r="B363" t="str">
            <v>Electric Substation #3</v>
          </cell>
        </row>
        <row r="364">
          <cell r="A364">
            <v>2100</v>
          </cell>
          <cell r="B364" t="str">
            <v>Alpha Chi Omega Sorority</v>
          </cell>
        </row>
        <row r="365">
          <cell r="A365">
            <v>2101</v>
          </cell>
          <cell r="B365" t="str">
            <v>Beta Theta Pi Fraternity</v>
          </cell>
        </row>
        <row r="366">
          <cell r="A366" t="str">
            <v>8633</v>
          </cell>
          <cell r="B366" t="str">
            <v>UK HealthCare Good Samaritan Hospital</v>
          </cell>
        </row>
        <row r="367">
          <cell r="A367" t="str">
            <v>9127</v>
          </cell>
          <cell r="B367" t="str">
            <v>1101 S. Limestone</v>
          </cell>
        </row>
        <row r="368">
          <cell r="A368" t="str">
            <v>9777</v>
          </cell>
          <cell r="B368" t="str">
            <v>114 Conn Terrace</v>
          </cell>
        </row>
        <row r="369">
          <cell r="A369">
            <v>9813</v>
          </cell>
          <cell r="B369" t="str">
            <v>Child Development Center of the Bluegrass, Inc.</v>
          </cell>
        </row>
        <row r="370">
          <cell r="A370" t="str">
            <v>9853</v>
          </cell>
          <cell r="B370" t="str">
            <v>Shriners Hospitals for Children Medical Center - Lexington</v>
          </cell>
        </row>
        <row r="371">
          <cell r="A371" t="str">
            <v>9854</v>
          </cell>
          <cell r="B371" t="str">
            <v>Anthropology Research Building</v>
          </cell>
        </row>
        <row r="372">
          <cell r="A372" t="str">
            <v>9861</v>
          </cell>
          <cell r="B372" t="str">
            <v>845 Angliana Ave</v>
          </cell>
        </row>
        <row r="373">
          <cell r="A373" t="str">
            <v>9873</v>
          </cell>
          <cell r="B373" t="str">
            <v>UKHC Midwife Clinic</v>
          </cell>
        </row>
        <row r="374">
          <cell r="A374" t="str">
            <v>9875</v>
          </cell>
          <cell r="B374" t="str">
            <v>Vaughan Warehouse and Office</v>
          </cell>
        </row>
        <row r="375">
          <cell r="A375" t="str">
            <v>9876</v>
          </cell>
          <cell r="B375" t="str">
            <v>Vaughan Warehouse #1</v>
          </cell>
        </row>
        <row r="376">
          <cell r="A376" t="str">
            <v>9877</v>
          </cell>
          <cell r="B376" t="str">
            <v>Vaughan Warehouse #2</v>
          </cell>
        </row>
        <row r="377">
          <cell r="A377" t="str">
            <v>9878</v>
          </cell>
          <cell r="B377" t="e">
            <v>#N/A</v>
          </cell>
        </row>
        <row r="378">
          <cell r="A378" t="str">
            <v>9879</v>
          </cell>
          <cell r="B378" t="e">
            <v>#N/A</v>
          </cell>
        </row>
        <row r="379">
          <cell r="A379" t="str">
            <v>9881</v>
          </cell>
          <cell r="B379" t="e">
            <v>#N/A</v>
          </cell>
        </row>
        <row r="380">
          <cell r="A380" t="str">
            <v>9882</v>
          </cell>
          <cell r="B380" t="e">
            <v>#N/A</v>
          </cell>
        </row>
        <row r="381">
          <cell r="A381" t="str">
            <v>9925</v>
          </cell>
          <cell r="B381" t="e">
            <v>#N/A</v>
          </cell>
        </row>
        <row r="382">
          <cell r="A382" t="str">
            <v>9983</v>
          </cell>
          <cell r="B382" t="e">
            <v>#N/A</v>
          </cell>
        </row>
        <row r="383">
          <cell r="A383" t="str">
            <v xml:space="preserve"> </v>
          </cell>
          <cell r="B383" t="e">
            <v>#N/A</v>
          </cell>
        </row>
        <row r="384">
          <cell r="A384" t="str">
            <v xml:space="preserve"> </v>
          </cell>
          <cell r="B384" t="e">
            <v>#N/A</v>
          </cell>
        </row>
        <row r="385">
          <cell r="A385" t="str">
            <v xml:space="preserve"> </v>
          </cell>
          <cell r="B385" t="e">
            <v>#N/A</v>
          </cell>
        </row>
        <row r="386">
          <cell r="A386" t="str">
            <v xml:space="preserve"> </v>
          </cell>
          <cell r="B386" t="e">
            <v>#N/A</v>
          </cell>
        </row>
        <row r="387">
          <cell r="A387" t="str">
            <v xml:space="preserve"> </v>
          </cell>
          <cell r="B387" t="e">
            <v>#N/A</v>
          </cell>
        </row>
        <row r="388">
          <cell r="A388" t="str">
            <v xml:space="preserve"> </v>
          </cell>
          <cell r="B388" t="e">
            <v>#N/A</v>
          </cell>
        </row>
        <row r="389">
          <cell r="A389" t="str">
            <v xml:space="preserve"> </v>
          </cell>
          <cell r="B389" t="e">
            <v>#N/A</v>
          </cell>
        </row>
        <row r="390">
          <cell r="A390" t="str">
            <v xml:space="preserve"> </v>
          </cell>
          <cell r="B390" t="e">
            <v>#N/A</v>
          </cell>
        </row>
        <row r="391">
          <cell r="A391" t="str">
            <v xml:space="preserve"> </v>
          </cell>
          <cell r="B391" t="e">
            <v>#N/A</v>
          </cell>
        </row>
        <row r="392">
          <cell r="A392" t="str">
            <v xml:space="preserve"> </v>
          </cell>
          <cell r="B392" t="e">
            <v>#N/A</v>
          </cell>
        </row>
        <row r="393">
          <cell r="A393" t="str">
            <v xml:space="preserve"> </v>
          </cell>
          <cell r="B393" t="e">
            <v>#N/A</v>
          </cell>
        </row>
        <row r="394">
          <cell r="A394" t="str">
            <v xml:space="preserve"> </v>
          </cell>
          <cell r="B394" t="e">
            <v>#N/A</v>
          </cell>
        </row>
        <row r="395">
          <cell r="A395" t="str">
            <v xml:space="preserve"> </v>
          </cell>
          <cell r="B395" t="e">
            <v>#N/A</v>
          </cell>
        </row>
        <row r="396">
          <cell r="A396" t="str">
            <v xml:space="preserve"> </v>
          </cell>
          <cell r="B396" t="e">
            <v>#N/A</v>
          </cell>
        </row>
        <row r="397">
          <cell r="A397" t="str">
            <v xml:space="preserve"> </v>
          </cell>
          <cell r="B397" t="e">
            <v>#N/A</v>
          </cell>
        </row>
        <row r="398">
          <cell r="A398" t="str">
            <v xml:space="preserve"> </v>
          </cell>
          <cell r="B398" t="e">
            <v>#N/A</v>
          </cell>
        </row>
        <row r="399">
          <cell r="A399" t="str">
            <v xml:space="preserve"> </v>
          </cell>
          <cell r="B399" t="e">
            <v>#N/A</v>
          </cell>
        </row>
        <row r="400">
          <cell r="A400" t="str">
            <v xml:space="preserve"> </v>
          </cell>
          <cell r="B400" t="e">
            <v>#N/A</v>
          </cell>
        </row>
        <row r="401">
          <cell r="A401" t="str">
            <v xml:space="preserve"> </v>
          </cell>
          <cell r="B401" t="e">
            <v>#N/A</v>
          </cell>
        </row>
        <row r="402">
          <cell r="A402" t="str">
            <v xml:space="preserve"> </v>
          </cell>
          <cell r="B402" t="e">
            <v>#N/A</v>
          </cell>
        </row>
        <row r="403">
          <cell r="A403" t="str">
            <v xml:space="preserve"> </v>
          </cell>
          <cell r="B403" t="e">
            <v>#N/A</v>
          </cell>
        </row>
        <row r="404">
          <cell r="A404" t="str">
            <v xml:space="preserve"> </v>
          </cell>
          <cell r="B404" t="e">
            <v>#N/A</v>
          </cell>
        </row>
        <row r="405">
          <cell r="A405" t="str">
            <v xml:space="preserve"> </v>
          </cell>
          <cell r="B405" t="e">
            <v>#N/A</v>
          </cell>
        </row>
        <row r="406">
          <cell r="A406" t="str">
            <v xml:space="preserve"> </v>
          </cell>
          <cell r="B406" t="e">
            <v>#N/A</v>
          </cell>
        </row>
        <row r="407">
          <cell r="A407" t="str">
            <v xml:space="preserve"> </v>
          </cell>
          <cell r="B407" t="e">
            <v>#N/A</v>
          </cell>
        </row>
        <row r="408">
          <cell r="A408" t="str">
            <v xml:space="preserve"> </v>
          </cell>
          <cell r="B408" t="e">
            <v>#N/A</v>
          </cell>
        </row>
        <row r="409">
          <cell r="A409" t="str">
            <v xml:space="preserve"> </v>
          </cell>
          <cell r="B409" t="e">
            <v>#N/A</v>
          </cell>
        </row>
        <row r="410">
          <cell r="A410" t="str">
            <v xml:space="preserve"> </v>
          </cell>
          <cell r="B410" t="e">
            <v>#N/A</v>
          </cell>
        </row>
        <row r="411">
          <cell r="A411" t="str">
            <v xml:space="preserve"> </v>
          </cell>
          <cell r="B411" t="e">
            <v>#N/A</v>
          </cell>
        </row>
        <row r="412">
          <cell r="A412">
            <v>0</v>
          </cell>
          <cell r="B412" t="e">
            <v>#N/A</v>
          </cell>
        </row>
        <row r="413">
          <cell r="A413">
            <v>0</v>
          </cell>
          <cell r="B413" t="e">
            <v>#N/A</v>
          </cell>
        </row>
        <row r="414">
          <cell r="A414">
            <v>0</v>
          </cell>
          <cell r="B414" t="e">
            <v>#N/A</v>
          </cell>
        </row>
        <row r="415">
          <cell r="A415">
            <v>0</v>
          </cell>
          <cell r="B415" t="e">
            <v>#N/A</v>
          </cell>
        </row>
        <row r="416">
          <cell r="A416">
            <v>0</v>
          </cell>
          <cell r="B416" t="e">
            <v>#N/A</v>
          </cell>
        </row>
        <row r="417">
          <cell r="A417">
            <v>0</v>
          </cell>
          <cell r="B417" t="e">
            <v>#N/A</v>
          </cell>
        </row>
        <row r="418">
          <cell r="A418">
            <v>0</v>
          </cell>
          <cell r="B418" t="e">
            <v>#N/A</v>
          </cell>
        </row>
        <row r="419">
          <cell r="A419">
            <v>0</v>
          </cell>
          <cell r="B419" t="e">
            <v>#N/A</v>
          </cell>
        </row>
        <row r="420">
          <cell r="A420">
            <v>0</v>
          </cell>
          <cell r="B420" t="e">
            <v>#N/A</v>
          </cell>
        </row>
        <row r="421">
          <cell r="A421">
            <v>0</v>
          </cell>
          <cell r="B421" t="e">
            <v>#N/A</v>
          </cell>
        </row>
        <row r="422">
          <cell r="A422">
            <v>0</v>
          </cell>
          <cell r="B422" t="e">
            <v>#N/A</v>
          </cell>
        </row>
        <row r="423">
          <cell r="A423">
            <v>0</v>
          </cell>
          <cell r="B423" t="e">
            <v>#N/A</v>
          </cell>
        </row>
        <row r="424">
          <cell r="A424">
            <v>0</v>
          </cell>
          <cell r="B424" t="e">
            <v>#N/A</v>
          </cell>
        </row>
        <row r="425">
          <cell r="A425">
            <v>0</v>
          </cell>
          <cell r="B425" t="e">
            <v>#N/A</v>
          </cell>
        </row>
        <row r="426">
          <cell r="A426">
            <v>0</v>
          </cell>
          <cell r="B426" t="e">
            <v>#N/A</v>
          </cell>
        </row>
        <row r="427">
          <cell r="A427">
            <v>0</v>
          </cell>
          <cell r="B427" t="e">
            <v>#N/A</v>
          </cell>
        </row>
        <row r="428">
          <cell r="A428">
            <v>0</v>
          </cell>
          <cell r="B428" t="e">
            <v>#N/A</v>
          </cell>
        </row>
        <row r="429">
          <cell r="A429">
            <v>0</v>
          </cell>
          <cell r="B429" t="e">
            <v>#N/A</v>
          </cell>
        </row>
        <row r="430">
          <cell r="A430">
            <v>0</v>
          </cell>
          <cell r="B430" t="e">
            <v>#N/A</v>
          </cell>
        </row>
        <row r="431">
          <cell r="A431">
            <v>0</v>
          </cell>
          <cell r="B431" t="e">
            <v>#N/A</v>
          </cell>
        </row>
        <row r="432">
          <cell r="A432">
            <v>0</v>
          </cell>
          <cell r="B432" t="e">
            <v>#N/A</v>
          </cell>
        </row>
        <row r="433">
          <cell r="A433">
            <v>0</v>
          </cell>
          <cell r="B433" t="e">
            <v>#N/A</v>
          </cell>
        </row>
        <row r="434">
          <cell r="A434">
            <v>0</v>
          </cell>
          <cell r="B434" t="e">
            <v>#N/A</v>
          </cell>
        </row>
        <row r="435">
          <cell r="A435">
            <v>0</v>
          </cell>
          <cell r="B435" t="e">
            <v>#N/A</v>
          </cell>
        </row>
        <row r="436">
          <cell r="A436">
            <v>0</v>
          </cell>
          <cell r="B436" t="e">
            <v>#N/A</v>
          </cell>
        </row>
        <row r="437">
          <cell r="A437">
            <v>0</v>
          </cell>
          <cell r="B437" t="e">
            <v>#N/A</v>
          </cell>
        </row>
        <row r="438">
          <cell r="A438">
            <v>0</v>
          </cell>
          <cell r="B438" t="e">
            <v>#N/A</v>
          </cell>
        </row>
        <row r="439">
          <cell r="A439">
            <v>0</v>
          </cell>
          <cell r="B439" t="e">
            <v>#N/A</v>
          </cell>
        </row>
        <row r="440">
          <cell r="A440">
            <v>0</v>
          </cell>
          <cell r="B440" t="e">
            <v>#N/A</v>
          </cell>
        </row>
        <row r="441">
          <cell r="A441">
            <v>0</v>
          </cell>
          <cell r="B441" t="e">
            <v>#N/A</v>
          </cell>
        </row>
        <row r="442">
          <cell r="A442">
            <v>0</v>
          </cell>
          <cell r="B442" t="e">
            <v>#N/A</v>
          </cell>
        </row>
        <row r="443">
          <cell r="A443">
            <v>0</v>
          </cell>
          <cell r="B443" t="e">
            <v>#N/A</v>
          </cell>
        </row>
        <row r="444">
          <cell r="A444">
            <v>0</v>
          </cell>
          <cell r="B444" t="e">
            <v>#N/A</v>
          </cell>
        </row>
        <row r="445">
          <cell r="A445">
            <v>0</v>
          </cell>
          <cell r="B445" t="e">
            <v>#N/A</v>
          </cell>
        </row>
        <row r="446">
          <cell r="A446">
            <v>0</v>
          </cell>
          <cell r="B446" t="e">
            <v>#N/A</v>
          </cell>
        </row>
        <row r="447">
          <cell r="A447">
            <v>0</v>
          </cell>
          <cell r="B447" t="e">
            <v>#N/A</v>
          </cell>
        </row>
        <row r="448">
          <cell r="A448">
            <v>0</v>
          </cell>
          <cell r="B448" t="e">
            <v>#N/A</v>
          </cell>
        </row>
        <row r="449">
          <cell r="A449">
            <v>0</v>
          </cell>
          <cell r="B449" t="e">
            <v>#N/A</v>
          </cell>
        </row>
        <row r="450">
          <cell r="A450">
            <v>0</v>
          </cell>
          <cell r="B450" t="e">
            <v>#N/A</v>
          </cell>
        </row>
        <row r="451">
          <cell r="A451">
            <v>0</v>
          </cell>
          <cell r="B451" t="e">
            <v>#N/A</v>
          </cell>
        </row>
        <row r="452">
          <cell r="A452">
            <v>0</v>
          </cell>
          <cell r="B452" t="e">
            <v>#N/A</v>
          </cell>
        </row>
        <row r="453">
          <cell r="A453">
            <v>0</v>
          </cell>
          <cell r="B453" t="e">
            <v>#N/A</v>
          </cell>
        </row>
        <row r="454">
          <cell r="A454">
            <v>0</v>
          </cell>
          <cell r="B454" t="e">
            <v>#N/A</v>
          </cell>
        </row>
        <row r="455">
          <cell r="A455">
            <v>0</v>
          </cell>
          <cell r="B455" t="e">
            <v>#N/A</v>
          </cell>
        </row>
        <row r="456">
          <cell r="A456">
            <v>0</v>
          </cell>
          <cell r="B456" t="e">
            <v>#N/A</v>
          </cell>
        </row>
        <row r="457">
          <cell r="A457">
            <v>0</v>
          </cell>
          <cell r="B457" t="e">
            <v>#N/A</v>
          </cell>
        </row>
        <row r="458">
          <cell r="A458">
            <v>0</v>
          </cell>
          <cell r="B458" t="e">
            <v>#N/A</v>
          </cell>
        </row>
        <row r="459">
          <cell r="A459">
            <v>0</v>
          </cell>
          <cell r="B459" t="e">
            <v>#N/A</v>
          </cell>
        </row>
        <row r="460">
          <cell r="A460">
            <v>0</v>
          </cell>
          <cell r="B460" t="e">
            <v>#N/A</v>
          </cell>
        </row>
        <row r="461">
          <cell r="A461">
            <v>0</v>
          </cell>
          <cell r="B461" t="e">
            <v>#N/A</v>
          </cell>
        </row>
        <row r="462">
          <cell r="A462">
            <v>0</v>
          </cell>
          <cell r="B462" t="e">
            <v>#N/A</v>
          </cell>
        </row>
        <row r="463">
          <cell r="A463">
            <v>0</v>
          </cell>
          <cell r="B463" t="e">
            <v>#N/A</v>
          </cell>
        </row>
        <row r="464">
          <cell r="A464">
            <v>0</v>
          </cell>
          <cell r="B464" t="e">
            <v>#N/A</v>
          </cell>
        </row>
        <row r="465">
          <cell r="A465">
            <v>0</v>
          </cell>
          <cell r="B465" t="e">
            <v>#N/A</v>
          </cell>
        </row>
        <row r="466">
          <cell r="A466">
            <v>0</v>
          </cell>
          <cell r="B466" t="e">
            <v>#N/A</v>
          </cell>
        </row>
        <row r="467">
          <cell r="A467">
            <v>0</v>
          </cell>
          <cell r="B467" t="e">
            <v>#N/A</v>
          </cell>
        </row>
        <row r="468">
          <cell r="A468">
            <v>0</v>
          </cell>
          <cell r="B468" t="e">
            <v>#N/A</v>
          </cell>
        </row>
        <row r="469">
          <cell r="A469">
            <v>0</v>
          </cell>
          <cell r="B469" t="e">
            <v>#N/A</v>
          </cell>
        </row>
        <row r="470">
          <cell r="A470">
            <v>0</v>
          </cell>
          <cell r="B470" t="e">
            <v>#N/A</v>
          </cell>
        </row>
        <row r="471">
          <cell r="A471">
            <v>0</v>
          </cell>
          <cell r="B471" t="e">
            <v>#N/A</v>
          </cell>
        </row>
        <row r="472">
          <cell r="A472">
            <v>0</v>
          </cell>
          <cell r="B472" t="e">
            <v>#N/A</v>
          </cell>
        </row>
        <row r="473">
          <cell r="A473">
            <v>0</v>
          </cell>
          <cell r="B473" t="e">
            <v>#N/A</v>
          </cell>
        </row>
        <row r="474">
          <cell r="A474">
            <v>0</v>
          </cell>
          <cell r="B474" t="e">
            <v>#N/A</v>
          </cell>
        </row>
        <row r="475">
          <cell r="A475">
            <v>0</v>
          </cell>
          <cell r="B475" t="e">
            <v>#N/A</v>
          </cell>
        </row>
        <row r="476">
          <cell r="A476">
            <v>0</v>
          </cell>
          <cell r="B476" t="e">
            <v>#N/A</v>
          </cell>
        </row>
        <row r="477">
          <cell r="A477">
            <v>0</v>
          </cell>
          <cell r="B477" t="e">
            <v>#N/A</v>
          </cell>
        </row>
        <row r="478">
          <cell r="A478">
            <v>0</v>
          </cell>
          <cell r="B478" t="e">
            <v>#N/A</v>
          </cell>
        </row>
        <row r="479">
          <cell r="A479">
            <v>0</v>
          </cell>
          <cell r="B479" t="e">
            <v>#N/A</v>
          </cell>
        </row>
        <row r="480">
          <cell r="A480">
            <v>0</v>
          </cell>
          <cell r="B480" t="e">
            <v>#N/A</v>
          </cell>
        </row>
        <row r="481">
          <cell r="A481">
            <v>0</v>
          </cell>
          <cell r="B481" t="e">
            <v>#N/A</v>
          </cell>
        </row>
        <row r="482">
          <cell r="A482">
            <v>0</v>
          </cell>
          <cell r="B482" t="e">
            <v>#N/A</v>
          </cell>
        </row>
        <row r="483">
          <cell r="A483">
            <v>0</v>
          </cell>
          <cell r="B483" t="e">
            <v>#N/A</v>
          </cell>
        </row>
        <row r="484">
          <cell r="A484">
            <v>0</v>
          </cell>
          <cell r="B484" t="e">
            <v>#N/A</v>
          </cell>
        </row>
        <row r="485">
          <cell r="A485">
            <v>0</v>
          </cell>
          <cell r="B485" t="e">
            <v>#N/A</v>
          </cell>
        </row>
        <row r="486">
          <cell r="A486">
            <v>0</v>
          </cell>
          <cell r="B486" t="e">
            <v>#N/A</v>
          </cell>
        </row>
        <row r="487">
          <cell r="A487">
            <v>0</v>
          </cell>
          <cell r="B487" t="e">
            <v>#N/A</v>
          </cell>
        </row>
        <row r="488">
          <cell r="A488">
            <v>0</v>
          </cell>
          <cell r="B488" t="e">
            <v>#N/A</v>
          </cell>
        </row>
        <row r="489">
          <cell r="A489">
            <v>0</v>
          </cell>
          <cell r="B489" t="e">
            <v>#N/A</v>
          </cell>
        </row>
        <row r="490">
          <cell r="A490">
            <v>0</v>
          </cell>
          <cell r="B490" t="e">
            <v>#N/A</v>
          </cell>
        </row>
        <row r="491">
          <cell r="A491">
            <v>0</v>
          </cell>
          <cell r="B491" t="e">
            <v>#N/A</v>
          </cell>
        </row>
        <row r="492">
          <cell r="A492">
            <v>0</v>
          </cell>
          <cell r="B492" t="e">
            <v>#N/A</v>
          </cell>
        </row>
        <row r="493">
          <cell r="A493">
            <v>0</v>
          </cell>
          <cell r="B493" t="e">
            <v>#N/A</v>
          </cell>
        </row>
        <row r="494">
          <cell r="A494">
            <v>0</v>
          </cell>
          <cell r="B494" t="e">
            <v>#N/A</v>
          </cell>
        </row>
        <row r="495">
          <cell r="A495">
            <v>0</v>
          </cell>
          <cell r="B495" t="e">
            <v>#N/A</v>
          </cell>
        </row>
        <row r="496">
          <cell r="A496">
            <v>0</v>
          </cell>
          <cell r="B496" t="e">
            <v>#N/A</v>
          </cell>
        </row>
        <row r="497">
          <cell r="A497">
            <v>0</v>
          </cell>
          <cell r="B497" t="e">
            <v>#N/A</v>
          </cell>
        </row>
        <row r="498">
          <cell r="A498">
            <v>0</v>
          </cell>
          <cell r="B498" t="e">
            <v>#N/A</v>
          </cell>
        </row>
        <row r="499">
          <cell r="A499">
            <v>0</v>
          </cell>
          <cell r="B499" t="e">
            <v>#N/A</v>
          </cell>
        </row>
        <row r="500">
          <cell r="A500">
            <v>0</v>
          </cell>
          <cell r="B500" t="e">
            <v>#N/A</v>
          </cell>
        </row>
        <row r="501">
          <cell r="A501">
            <v>0</v>
          </cell>
          <cell r="B501" t="e">
            <v>#N/A</v>
          </cell>
        </row>
        <row r="502">
          <cell r="A502">
            <v>0</v>
          </cell>
          <cell r="B502" t="e">
            <v>#N/A</v>
          </cell>
        </row>
        <row r="503">
          <cell r="A503">
            <v>0</v>
          </cell>
          <cell r="B503" t="e">
            <v>#N/A</v>
          </cell>
        </row>
        <row r="504">
          <cell r="A504">
            <v>0</v>
          </cell>
          <cell r="B504" t="e">
            <v>#N/A</v>
          </cell>
        </row>
        <row r="505">
          <cell r="A505">
            <v>0</v>
          </cell>
          <cell r="B505" t="e">
            <v>#N/A</v>
          </cell>
        </row>
        <row r="506">
          <cell r="A506">
            <v>0</v>
          </cell>
          <cell r="B506" t="e">
            <v>#N/A</v>
          </cell>
        </row>
        <row r="507">
          <cell r="A507">
            <v>0</v>
          </cell>
          <cell r="B507" t="e">
            <v>#N/A</v>
          </cell>
        </row>
        <row r="508">
          <cell r="A508">
            <v>0</v>
          </cell>
          <cell r="B508" t="e">
            <v>#N/A</v>
          </cell>
        </row>
        <row r="509">
          <cell r="A509">
            <v>0</v>
          </cell>
          <cell r="B509" t="e">
            <v>#N/A</v>
          </cell>
        </row>
        <row r="510">
          <cell r="A510">
            <v>0</v>
          </cell>
          <cell r="B510" t="e">
            <v>#N/A</v>
          </cell>
        </row>
        <row r="511">
          <cell r="A511">
            <v>0</v>
          </cell>
          <cell r="B511" t="e">
            <v>#N/A</v>
          </cell>
        </row>
        <row r="512">
          <cell r="A512">
            <v>0</v>
          </cell>
          <cell r="B512" t="e">
            <v>#N/A</v>
          </cell>
        </row>
        <row r="513">
          <cell r="A513">
            <v>0</v>
          </cell>
          <cell r="B513" t="e">
            <v>#N/A</v>
          </cell>
        </row>
        <row r="514">
          <cell r="A514">
            <v>0</v>
          </cell>
          <cell r="B514" t="e">
            <v>#N/A</v>
          </cell>
        </row>
        <row r="515">
          <cell r="A515">
            <v>0</v>
          </cell>
          <cell r="B515" t="e">
            <v>#N/A</v>
          </cell>
        </row>
        <row r="516">
          <cell r="A516">
            <v>0</v>
          </cell>
          <cell r="B516" t="e">
            <v>#N/A</v>
          </cell>
        </row>
        <row r="517">
          <cell r="A517">
            <v>0</v>
          </cell>
          <cell r="B517" t="e">
            <v>#N/A</v>
          </cell>
        </row>
        <row r="518">
          <cell r="A518">
            <v>0</v>
          </cell>
          <cell r="B518" t="e">
            <v>#N/A</v>
          </cell>
        </row>
        <row r="519">
          <cell r="A519">
            <v>0</v>
          </cell>
          <cell r="B519" t="e">
            <v>#N/A</v>
          </cell>
        </row>
        <row r="520">
          <cell r="A520">
            <v>0</v>
          </cell>
          <cell r="B520" t="e">
            <v>#N/A</v>
          </cell>
        </row>
        <row r="521">
          <cell r="A521">
            <v>0</v>
          </cell>
          <cell r="B521" t="e">
            <v>#N/A</v>
          </cell>
        </row>
        <row r="522">
          <cell r="A522">
            <v>0</v>
          </cell>
          <cell r="B522" t="e">
            <v>#N/A</v>
          </cell>
        </row>
        <row r="523">
          <cell r="A523">
            <v>0</v>
          </cell>
          <cell r="B523" t="e">
            <v>#N/A</v>
          </cell>
        </row>
        <row r="524">
          <cell r="A524">
            <v>0</v>
          </cell>
          <cell r="B524" t="e">
            <v>#N/A</v>
          </cell>
        </row>
        <row r="525">
          <cell r="A525">
            <v>0</v>
          </cell>
          <cell r="B525" t="e">
            <v>#N/A</v>
          </cell>
        </row>
        <row r="526">
          <cell r="A526">
            <v>0</v>
          </cell>
          <cell r="B526" t="e">
            <v>#N/A</v>
          </cell>
        </row>
        <row r="527">
          <cell r="A527">
            <v>0</v>
          </cell>
          <cell r="B527" t="e">
            <v>#N/A</v>
          </cell>
        </row>
        <row r="528">
          <cell r="A528">
            <v>0</v>
          </cell>
          <cell r="B528" t="e">
            <v>#N/A</v>
          </cell>
        </row>
        <row r="529">
          <cell r="A529">
            <v>0</v>
          </cell>
          <cell r="B529" t="e">
            <v>#N/A</v>
          </cell>
        </row>
        <row r="530">
          <cell r="A530">
            <v>0</v>
          </cell>
          <cell r="B530" t="e">
            <v>#N/A</v>
          </cell>
        </row>
        <row r="531">
          <cell r="A531">
            <v>0</v>
          </cell>
          <cell r="B531" t="e">
            <v>#N/A</v>
          </cell>
        </row>
        <row r="532">
          <cell r="A532">
            <v>0</v>
          </cell>
          <cell r="B532" t="e">
            <v>#N/A</v>
          </cell>
        </row>
        <row r="533">
          <cell r="A533">
            <v>0</v>
          </cell>
          <cell r="B533" t="e">
            <v>#N/A</v>
          </cell>
        </row>
        <row r="534">
          <cell r="A534">
            <v>0</v>
          </cell>
          <cell r="B534" t="e">
            <v>#N/A</v>
          </cell>
        </row>
        <row r="535">
          <cell r="A535">
            <v>0</v>
          </cell>
          <cell r="B535" t="e">
            <v>#N/A</v>
          </cell>
        </row>
        <row r="536">
          <cell r="A536">
            <v>0</v>
          </cell>
          <cell r="B536" t="e">
            <v>#N/A</v>
          </cell>
        </row>
        <row r="537">
          <cell r="A537">
            <v>0</v>
          </cell>
          <cell r="B537" t="e">
            <v>#N/A</v>
          </cell>
        </row>
        <row r="538">
          <cell r="A538">
            <v>0</v>
          </cell>
          <cell r="B538" t="e">
            <v>#N/A</v>
          </cell>
        </row>
        <row r="539">
          <cell r="A539">
            <v>0</v>
          </cell>
          <cell r="B539" t="e">
            <v>#N/A</v>
          </cell>
        </row>
        <row r="540">
          <cell r="A540">
            <v>0</v>
          </cell>
          <cell r="B540" t="e">
            <v>#N/A</v>
          </cell>
        </row>
        <row r="541">
          <cell r="A541">
            <v>0</v>
          </cell>
          <cell r="B541" t="e">
            <v>#N/A</v>
          </cell>
        </row>
        <row r="542">
          <cell r="A542">
            <v>0</v>
          </cell>
          <cell r="B542" t="e">
            <v>#N/A</v>
          </cell>
        </row>
        <row r="543">
          <cell r="A543">
            <v>0</v>
          </cell>
          <cell r="B543" t="e">
            <v>#N/A</v>
          </cell>
        </row>
        <row r="544">
          <cell r="A544">
            <v>0</v>
          </cell>
          <cell r="B544" t="e">
            <v>#N/A</v>
          </cell>
        </row>
        <row r="545">
          <cell r="A545">
            <v>0</v>
          </cell>
          <cell r="B545" t="e">
            <v>#N/A</v>
          </cell>
        </row>
        <row r="546">
          <cell r="A546">
            <v>0</v>
          </cell>
          <cell r="B546" t="e">
            <v>#N/A</v>
          </cell>
        </row>
        <row r="547">
          <cell r="A547">
            <v>0</v>
          </cell>
          <cell r="B547" t="e">
            <v>#N/A</v>
          </cell>
        </row>
        <row r="548">
          <cell r="A548">
            <v>0</v>
          </cell>
          <cell r="B548" t="e">
            <v>#N/A</v>
          </cell>
        </row>
        <row r="549">
          <cell r="A549">
            <v>0</v>
          </cell>
          <cell r="B549" t="e">
            <v>#N/A</v>
          </cell>
        </row>
        <row r="550">
          <cell r="A550">
            <v>0</v>
          </cell>
          <cell r="B550" t="e">
            <v>#N/A</v>
          </cell>
        </row>
        <row r="551">
          <cell r="A551">
            <v>0</v>
          </cell>
          <cell r="B551" t="e">
            <v>#N/A</v>
          </cell>
        </row>
        <row r="552">
          <cell r="A552">
            <v>0</v>
          </cell>
          <cell r="B552" t="e">
            <v>#N/A</v>
          </cell>
        </row>
        <row r="553">
          <cell r="A553">
            <v>0</v>
          </cell>
          <cell r="B553" t="e">
            <v>#N/A</v>
          </cell>
        </row>
        <row r="554">
          <cell r="A554">
            <v>0</v>
          </cell>
          <cell r="B554" t="e">
            <v>#N/A</v>
          </cell>
        </row>
        <row r="555">
          <cell r="A555">
            <v>0</v>
          </cell>
          <cell r="B555" t="e">
            <v>#N/A</v>
          </cell>
        </row>
        <row r="556">
          <cell r="A556">
            <v>0</v>
          </cell>
          <cell r="B556" t="e">
            <v>#N/A</v>
          </cell>
        </row>
        <row r="557">
          <cell r="A557">
            <v>0</v>
          </cell>
          <cell r="B557" t="e">
            <v>#N/A</v>
          </cell>
        </row>
        <row r="558">
          <cell r="A558">
            <v>0</v>
          </cell>
          <cell r="B558" t="e">
            <v>#N/A</v>
          </cell>
        </row>
        <row r="559">
          <cell r="A559">
            <v>0</v>
          </cell>
          <cell r="B559" t="e">
            <v>#N/A</v>
          </cell>
        </row>
        <row r="560">
          <cell r="A560">
            <v>0</v>
          </cell>
          <cell r="B560" t="e">
            <v>#N/A</v>
          </cell>
        </row>
        <row r="561">
          <cell r="A561">
            <v>0</v>
          </cell>
          <cell r="B561" t="e">
            <v>#N/A</v>
          </cell>
        </row>
        <row r="562">
          <cell r="A562">
            <v>0</v>
          </cell>
          <cell r="B562" t="e">
            <v>#N/A</v>
          </cell>
        </row>
        <row r="563">
          <cell r="A563">
            <v>0</v>
          </cell>
          <cell r="B563" t="e">
            <v>#N/A</v>
          </cell>
        </row>
        <row r="564">
          <cell r="A564">
            <v>0</v>
          </cell>
          <cell r="B564" t="e">
            <v>#N/A</v>
          </cell>
        </row>
        <row r="565">
          <cell r="A565">
            <v>0</v>
          </cell>
          <cell r="B565" t="e">
            <v>#N/A</v>
          </cell>
        </row>
        <row r="566">
          <cell r="A566">
            <v>0</v>
          </cell>
          <cell r="B566" t="e">
            <v>#N/A</v>
          </cell>
        </row>
        <row r="567">
          <cell r="A567">
            <v>0</v>
          </cell>
          <cell r="B567" t="e">
            <v>#N/A</v>
          </cell>
        </row>
        <row r="568">
          <cell r="A568">
            <v>0</v>
          </cell>
          <cell r="B568" t="e">
            <v>#N/A</v>
          </cell>
        </row>
        <row r="569">
          <cell r="A569">
            <v>0</v>
          </cell>
          <cell r="B569" t="e">
            <v>#N/A</v>
          </cell>
        </row>
        <row r="570">
          <cell r="A570">
            <v>0</v>
          </cell>
          <cell r="B570" t="e">
            <v>#N/A</v>
          </cell>
        </row>
        <row r="571">
          <cell r="A571">
            <v>0</v>
          </cell>
          <cell r="B571" t="e">
            <v>#N/A</v>
          </cell>
        </row>
        <row r="572">
          <cell r="A572">
            <v>0</v>
          </cell>
          <cell r="B572" t="e">
            <v>#N/A</v>
          </cell>
        </row>
        <row r="573">
          <cell r="A573">
            <v>0</v>
          </cell>
          <cell r="B573" t="e">
            <v>#N/A</v>
          </cell>
        </row>
        <row r="574">
          <cell r="A574">
            <v>0</v>
          </cell>
          <cell r="B574" t="e">
            <v>#N/A</v>
          </cell>
        </row>
        <row r="575">
          <cell r="A575">
            <v>0</v>
          </cell>
          <cell r="B575" t="e">
            <v>#N/A</v>
          </cell>
        </row>
        <row r="576">
          <cell r="A576">
            <v>0</v>
          </cell>
          <cell r="B576" t="e">
            <v>#N/A</v>
          </cell>
        </row>
        <row r="577">
          <cell r="A577">
            <v>0</v>
          </cell>
          <cell r="B577" t="e">
            <v>#N/A</v>
          </cell>
        </row>
        <row r="578">
          <cell r="A578">
            <v>0</v>
          </cell>
          <cell r="B578" t="e">
            <v>#N/A</v>
          </cell>
        </row>
        <row r="579">
          <cell r="A579">
            <v>0</v>
          </cell>
          <cell r="B579" t="e">
            <v>#N/A</v>
          </cell>
        </row>
        <row r="580">
          <cell r="A580">
            <v>0</v>
          </cell>
          <cell r="B580" t="e">
            <v>#N/A</v>
          </cell>
        </row>
        <row r="581">
          <cell r="A581">
            <v>0</v>
          </cell>
          <cell r="B581" t="e">
            <v>#N/A</v>
          </cell>
        </row>
        <row r="582">
          <cell r="A582">
            <v>0</v>
          </cell>
          <cell r="B582" t="e">
            <v>#N/A</v>
          </cell>
        </row>
        <row r="583">
          <cell r="A583">
            <v>0</v>
          </cell>
          <cell r="B583" t="e">
            <v>#N/A</v>
          </cell>
        </row>
        <row r="584">
          <cell r="A584">
            <v>0</v>
          </cell>
          <cell r="B584" t="e">
            <v>#N/A</v>
          </cell>
        </row>
        <row r="585">
          <cell r="A585">
            <v>0</v>
          </cell>
          <cell r="B585" t="e">
            <v>#N/A</v>
          </cell>
        </row>
        <row r="586">
          <cell r="A586">
            <v>0</v>
          </cell>
          <cell r="B586" t="e">
            <v>#N/A</v>
          </cell>
        </row>
        <row r="587">
          <cell r="A587">
            <v>0</v>
          </cell>
          <cell r="B587" t="e">
            <v>#N/A</v>
          </cell>
        </row>
        <row r="588">
          <cell r="A588">
            <v>0</v>
          </cell>
          <cell r="B588" t="e">
            <v>#N/A</v>
          </cell>
        </row>
        <row r="589">
          <cell r="A589">
            <v>0</v>
          </cell>
          <cell r="B589" t="e">
            <v>#N/A</v>
          </cell>
        </row>
        <row r="590">
          <cell r="A590">
            <v>0</v>
          </cell>
          <cell r="B590" t="e">
            <v>#N/A</v>
          </cell>
        </row>
        <row r="591">
          <cell r="A591">
            <v>0</v>
          </cell>
          <cell r="B591" t="e">
            <v>#N/A</v>
          </cell>
        </row>
        <row r="592">
          <cell r="A592">
            <v>0</v>
          </cell>
          <cell r="B592" t="e">
            <v>#N/A</v>
          </cell>
        </row>
        <row r="593">
          <cell r="A593">
            <v>0</v>
          </cell>
          <cell r="B593" t="e">
            <v>#N/A</v>
          </cell>
        </row>
        <row r="594">
          <cell r="A594">
            <v>0</v>
          </cell>
          <cell r="B594" t="e">
            <v>#N/A</v>
          </cell>
        </row>
        <row r="595">
          <cell r="A595">
            <v>0</v>
          </cell>
          <cell r="B595" t="e">
            <v>#N/A</v>
          </cell>
        </row>
        <row r="596">
          <cell r="A596">
            <v>0</v>
          </cell>
          <cell r="B596" t="e">
            <v>#N/A</v>
          </cell>
        </row>
        <row r="597">
          <cell r="A597">
            <v>0</v>
          </cell>
          <cell r="B597" t="e">
            <v>#N/A</v>
          </cell>
        </row>
        <row r="598">
          <cell r="A598">
            <v>0</v>
          </cell>
          <cell r="B598" t="e">
            <v>#N/A</v>
          </cell>
        </row>
        <row r="599">
          <cell r="A599">
            <v>0</v>
          </cell>
          <cell r="B599" t="e">
            <v>#N/A</v>
          </cell>
        </row>
        <row r="600">
          <cell r="A600">
            <v>0</v>
          </cell>
          <cell r="B600" t="e">
            <v>#N/A</v>
          </cell>
        </row>
        <row r="601">
          <cell r="A601">
            <v>0</v>
          </cell>
          <cell r="B601" t="e">
            <v>#N/A</v>
          </cell>
        </row>
        <row r="602">
          <cell r="A602">
            <v>0</v>
          </cell>
          <cell r="B602" t="e">
            <v>#N/A</v>
          </cell>
        </row>
        <row r="603">
          <cell r="A603">
            <v>0</v>
          </cell>
          <cell r="B603" t="e">
            <v>#N/A</v>
          </cell>
        </row>
        <row r="604">
          <cell r="A604">
            <v>0</v>
          </cell>
          <cell r="B604" t="e">
            <v>#N/A</v>
          </cell>
        </row>
        <row r="605">
          <cell r="A605">
            <v>0</v>
          </cell>
          <cell r="B605" t="e">
            <v>#N/A</v>
          </cell>
        </row>
        <row r="606">
          <cell r="A606">
            <v>0</v>
          </cell>
          <cell r="B606" t="e">
            <v>#N/A</v>
          </cell>
        </row>
        <row r="607">
          <cell r="A607">
            <v>0</v>
          </cell>
          <cell r="B607" t="e">
            <v>#N/A</v>
          </cell>
        </row>
        <row r="608">
          <cell r="A608">
            <v>0</v>
          </cell>
          <cell r="B608" t="e">
            <v>#N/A</v>
          </cell>
        </row>
        <row r="609">
          <cell r="A609">
            <v>0</v>
          </cell>
          <cell r="B609" t="e">
            <v>#N/A</v>
          </cell>
        </row>
        <row r="610">
          <cell r="A610">
            <v>0</v>
          </cell>
          <cell r="B610" t="e">
            <v>#N/A</v>
          </cell>
        </row>
        <row r="611">
          <cell r="A611">
            <v>0</v>
          </cell>
          <cell r="B611" t="e">
            <v>#N/A</v>
          </cell>
        </row>
        <row r="612">
          <cell r="A612">
            <v>0</v>
          </cell>
          <cell r="B612" t="e">
            <v>#N/A</v>
          </cell>
        </row>
        <row r="613">
          <cell r="A613">
            <v>0</v>
          </cell>
          <cell r="B613" t="e">
            <v>#N/A</v>
          </cell>
        </row>
        <row r="614">
          <cell r="A614">
            <v>0</v>
          </cell>
          <cell r="B614" t="e">
            <v>#N/A</v>
          </cell>
        </row>
        <row r="615">
          <cell r="A615">
            <v>0</v>
          </cell>
          <cell r="B615" t="e">
            <v>#N/A</v>
          </cell>
        </row>
        <row r="616">
          <cell r="A616">
            <v>0</v>
          </cell>
          <cell r="B616" t="e">
            <v>#N/A</v>
          </cell>
        </row>
        <row r="617">
          <cell r="A617">
            <v>0</v>
          </cell>
          <cell r="B617" t="e">
            <v>#N/A</v>
          </cell>
        </row>
        <row r="618">
          <cell r="A618">
            <v>0</v>
          </cell>
          <cell r="B618" t="e">
            <v>#N/A</v>
          </cell>
        </row>
        <row r="619">
          <cell r="A619">
            <v>0</v>
          </cell>
          <cell r="B619" t="e">
            <v>#N/A</v>
          </cell>
        </row>
        <row r="620">
          <cell r="A620">
            <v>0</v>
          </cell>
          <cell r="B620" t="e">
            <v>#N/A</v>
          </cell>
        </row>
        <row r="621">
          <cell r="A621">
            <v>0</v>
          </cell>
          <cell r="B621" t="e">
            <v>#N/A</v>
          </cell>
        </row>
        <row r="622">
          <cell r="A622">
            <v>0</v>
          </cell>
          <cell r="B622" t="e">
            <v>#N/A</v>
          </cell>
        </row>
        <row r="623">
          <cell r="A623">
            <v>0</v>
          </cell>
          <cell r="B623" t="e">
            <v>#N/A</v>
          </cell>
        </row>
        <row r="624">
          <cell r="A624">
            <v>0</v>
          </cell>
          <cell r="B624" t="e">
            <v>#N/A</v>
          </cell>
        </row>
        <row r="625">
          <cell r="A625">
            <v>0</v>
          </cell>
          <cell r="B625" t="e">
            <v>#N/A</v>
          </cell>
        </row>
        <row r="626">
          <cell r="A626">
            <v>0</v>
          </cell>
          <cell r="B626" t="e">
            <v>#N/A</v>
          </cell>
        </row>
        <row r="627">
          <cell r="A627">
            <v>0</v>
          </cell>
          <cell r="B627" t="e">
            <v>#N/A</v>
          </cell>
        </row>
        <row r="628">
          <cell r="A628">
            <v>0</v>
          </cell>
          <cell r="B628" t="e">
            <v>#N/A</v>
          </cell>
        </row>
        <row r="629">
          <cell r="A629">
            <v>0</v>
          </cell>
          <cell r="B629" t="e">
            <v>#N/A</v>
          </cell>
        </row>
        <row r="630">
          <cell r="A630">
            <v>0</v>
          </cell>
          <cell r="B630" t="e">
            <v>#N/A</v>
          </cell>
        </row>
        <row r="631">
          <cell r="A631">
            <v>0</v>
          </cell>
          <cell r="B631" t="e">
            <v>#N/A</v>
          </cell>
        </row>
        <row r="632">
          <cell r="A632">
            <v>0</v>
          </cell>
          <cell r="B632" t="e">
            <v>#N/A</v>
          </cell>
        </row>
        <row r="633">
          <cell r="A633">
            <v>0</v>
          </cell>
          <cell r="B633" t="e">
            <v>#N/A</v>
          </cell>
        </row>
        <row r="634">
          <cell r="A634">
            <v>0</v>
          </cell>
          <cell r="B634" t="e">
            <v>#N/A</v>
          </cell>
        </row>
        <row r="635">
          <cell r="A635">
            <v>0</v>
          </cell>
          <cell r="B635" t="e">
            <v>#N/A</v>
          </cell>
        </row>
        <row r="636">
          <cell r="A636">
            <v>0</v>
          </cell>
          <cell r="B636" t="e">
            <v>#N/A</v>
          </cell>
        </row>
        <row r="637">
          <cell r="A637">
            <v>0</v>
          </cell>
          <cell r="B637" t="e">
            <v>#N/A</v>
          </cell>
        </row>
        <row r="638">
          <cell r="A638">
            <v>0</v>
          </cell>
          <cell r="B638" t="e">
            <v>#N/A</v>
          </cell>
        </row>
        <row r="639">
          <cell r="A639">
            <v>0</v>
          </cell>
          <cell r="B639" t="e">
            <v>#N/A</v>
          </cell>
        </row>
        <row r="640">
          <cell r="A640">
            <v>0</v>
          </cell>
          <cell r="B640" t="e">
            <v>#N/A</v>
          </cell>
        </row>
        <row r="641">
          <cell r="A641">
            <v>0</v>
          </cell>
          <cell r="B641" t="e">
            <v>#N/A</v>
          </cell>
        </row>
        <row r="642">
          <cell r="A642">
            <v>0</v>
          </cell>
          <cell r="B642" t="e">
            <v>#N/A</v>
          </cell>
        </row>
        <row r="643">
          <cell r="A643">
            <v>0</v>
          </cell>
          <cell r="B643" t="e">
            <v>#N/A</v>
          </cell>
        </row>
        <row r="644">
          <cell r="A644">
            <v>0</v>
          </cell>
          <cell r="B644" t="e">
            <v>#N/A</v>
          </cell>
        </row>
        <row r="645">
          <cell r="A645">
            <v>0</v>
          </cell>
          <cell r="B645" t="e">
            <v>#N/A</v>
          </cell>
        </row>
        <row r="646">
          <cell r="A646">
            <v>0</v>
          </cell>
          <cell r="B646" t="e">
            <v>#N/A</v>
          </cell>
        </row>
        <row r="647">
          <cell r="A647">
            <v>0</v>
          </cell>
          <cell r="B647" t="e">
            <v>#N/A</v>
          </cell>
        </row>
        <row r="648">
          <cell r="A648">
            <v>0</v>
          </cell>
          <cell r="B648" t="e">
            <v>#N/A</v>
          </cell>
        </row>
        <row r="649">
          <cell r="A649">
            <v>0</v>
          </cell>
          <cell r="B649" t="e">
            <v>#N/A</v>
          </cell>
        </row>
        <row r="650">
          <cell r="A650">
            <v>0</v>
          </cell>
          <cell r="B650" t="e">
            <v>#N/A</v>
          </cell>
        </row>
        <row r="651">
          <cell r="A651">
            <v>0</v>
          </cell>
          <cell r="B651" t="e">
            <v>#N/A</v>
          </cell>
        </row>
        <row r="652">
          <cell r="A652">
            <v>0</v>
          </cell>
          <cell r="B652" t="e">
            <v>#N/A</v>
          </cell>
        </row>
        <row r="653">
          <cell r="A653">
            <v>0</v>
          </cell>
          <cell r="B653" t="e">
            <v>#N/A</v>
          </cell>
        </row>
        <row r="654">
          <cell r="A654">
            <v>0</v>
          </cell>
          <cell r="B654" t="e">
            <v>#N/A</v>
          </cell>
        </row>
        <row r="655">
          <cell r="A655">
            <v>0</v>
          </cell>
          <cell r="B655" t="e">
            <v>#N/A</v>
          </cell>
        </row>
        <row r="656">
          <cell r="A656">
            <v>0</v>
          </cell>
          <cell r="B656" t="e">
            <v>#N/A</v>
          </cell>
        </row>
        <row r="657">
          <cell r="A657">
            <v>0</v>
          </cell>
          <cell r="B657" t="e">
            <v>#N/A</v>
          </cell>
        </row>
        <row r="658">
          <cell r="A658">
            <v>0</v>
          </cell>
          <cell r="B658" t="e">
            <v>#N/A</v>
          </cell>
        </row>
        <row r="659">
          <cell r="A659">
            <v>0</v>
          </cell>
          <cell r="B659" t="e">
            <v>#N/A</v>
          </cell>
        </row>
        <row r="660">
          <cell r="A660">
            <v>0</v>
          </cell>
          <cell r="B660" t="e">
            <v>#N/A</v>
          </cell>
        </row>
        <row r="661">
          <cell r="A661">
            <v>0</v>
          </cell>
          <cell r="B661" t="e">
            <v>#N/A</v>
          </cell>
        </row>
        <row r="662">
          <cell r="A662">
            <v>0</v>
          </cell>
          <cell r="B662" t="e">
            <v>#N/A</v>
          </cell>
        </row>
        <row r="663">
          <cell r="A663">
            <v>0</v>
          </cell>
          <cell r="B663" t="e">
            <v>#N/A</v>
          </cell>
        </row>
        <row r="664">
          <cell r="A664">
            <v>0</v>
          </cell>
          <cell r="B664" t="e">
            <v>#N/A</v>
          </cell>
        </row>
        <row r="665">
          <cell r="A665">
            <v>0</v>
          </cell>
          <cell r="B665" t="e">
            <v>#N/A</v>
          </cell>
        </row>
        <row r="666">
          <cell r="A666">
            <v>0</v>
          </cell>
          <cell r="B666" t="e">
            <v>#N/A</v>
          </cell>
        </row>
        <row r="667">
          <cell r="A667">
            <v>0</v>
          </cell>
          <cell r="B667" t="e">
            <v>#N/A</v>
          </cell>
        </row>
        <row r="668">
          <cell r="A668">
            <v>0</v>
          </cell>
          <cell r="B668" t="e">
            <v>#N/A</v>
          </cell>
        </row>
        <row r="669">
          <cell r="A669">
            <v>0</v>
          </cell>
          <cell r="B669" t="e">
            <v>#N/A</v>
          </cell>
        </row>
        <row r="670">
          <cell r="A670">
            <v>0</v>
          </cell>
          <cell r="B670" t="e">
            <v>#N/A</v>
          </cell>
        </row>
        <row r="671">
          <cell r="A671">
            <v>0</v>
          </cell>
          <cell r="B671" t="e">
            <v>#N/A</v>
          </cell>
        </row>
        <row r="672">
          <cell r="A672">
            <v>0</v>
          </cell>
          <cell r="B672" t="e">
            <v>#N/A</v>
          </cell>
        </row>
        <row r="673">
          <cell r="A673">
            <v>0</v>
          </cell>
          <cell r="B673" t="e">
            <v>#N/A</v>
          </cell>
        </row>
        <row r="674">
          <cell r="A674">
            <v>0</v>
          </cell>
          <cell r="B674" t="e">
            <v>#N/A</v>
          </cell>
        </row>
        <row r="675">
          <cell r="A675">
            <v>0</v>
          </cell>
          <cell r="B675" t="e">
            <v>#N/A</v>
          </cell>
        </row>
        <row r="676">
          <cell r="A676">
            <v>0</v>
          </cell>
          <cell r="B676" t="e">
            <v>#N/A</v>
          </cell>
        </row>
        <row r="677">
          <cell r="A677">
            <v>0</v>
          </cell>
          <cell r="B677" t="e">
            <v>#N/A</v>
          </cell>
        </row>
        <row r="678">
          <cell r="A678">
            <v>0</v>
          </cell>
          <cell r="B678" t="e">
            <v>#N/A</v>
          </cell>
        </row>
        <row r="679">
          <cell r="A679">
            <v>0</v>
          </cell>
          <cell r="B679" t="e">
            <v>#N/A</v>
          </cell>
        </row>
        <row r="680">
          <cell r="A680">
            <v>0</v>
          </cell>
          <cell r="B680" t="e">
            <v>#N/A</v>
          </cell>
        </row>
        <row r="681">
          <cell r="A681">
            <v>0</v>
          </cell>
          <cell r="B681" t="e">
            <v>#N/A</v>
          </cell>
        </row>
        <row r="682">
          <cell r="A682">
            <v>0</v>
          </cell>
          <cell r="B682" t="e">
            <v>#N/A</v>
          </cell>
        </row>
        <row r="683">
          <cell r="A683">
            <v>0</v>
          </cell>
          <cell r="B683" t="e">
            <v>#N/A</v>
          </cell>
        </row>
        <row r="684">
          <cell r="A684">
            <v>0</v>
          </cell>
          <cell r="B684" t="e">
            <v>#N/A</v>
          </cell>
        </row>
        <row r="685">
          <cell r="A685">
            <v>0</v>
          </cell>
          <cell r="B685" t="e">
            <v>#N/A</v>
          </cell>
        </row>
        <row r="686">
          <cell r="A686">
            <v>0</v>
          </cell>
          <cell r="B686" t="e">
            <v>#N/A</v>
          </cell>
        </row>
        <row r="687">
          <cell r="A687">
            <v>0</v>
          </cell>
          <cell r="B687" t="e">
            <v>#N/A</v>
          </cell>
        </row>
        <row r="688">
          <cell r="A688">
            <v>0</v>
          </cell>
          <cell r="B688" t="e">
            <v>#N/A</v>
          </cell>
        </row>
        <row r="689">
          <cell r="A689">
            <v>0</v>
          </cell>
          <cell r="B689" t="e">
            <v>#N/A</v>
          </cell>
        </row>
        <row r="690">
          <cell r="A690">
            <v>0</v>
          </cell>
          <cell r="B690" t="e">
            <v>#N/A</v>
          </cell>
        </row>
        <row r="691">
          <cell r="A691">
            <v>0</v>
          </cell>
          <cell r="B691" t="e">
            <v>#N/A</v>
          </cell>
        </row>
        <row r="692">
          <cell r="A692">
            <v>0</v>
          </cell>
          <cell r="B692" t="e">
            <v>#N/A</v>
          </cell>
        </row>
        <row r="693">
          <cell r="A693">
            <v>0</v>
          </cell>
          <cell r="B693" t="e">
            <v>#N/A</v>
          </cell>
        </row>
        <row r="694">
          <cell r="A694">
            <v>0</v>
          </cell>
          <cell r="B694" t="e">
            <v>#N/A</v>
          </cell>
        </row>
        <row r="695">
          <cell r="A695">
            <v>0</v>
          </cell>
          <cell r="B695" t="e">
            <v>#N/A</v>
          </cell>
        </row>
        <row r="696">
          <cell r="A696">
            <v>0</v>
          </cell>
          <cell r="B696" t="e">
            <v>#N/A</v>
          </cell>
        </row>
        <row r="697">
          <cell r="A697">
            <v>0</v>
          </cell>
          <cell r="B697" t="e">
            <v>#N/A</v>
          </cell>
        </row>
        <row r="698">
          <cell r="A698">
            <v>0</v>
          </cell>
          <cell r="B698" t="e">
            <v>#N/A</v>
          </cell>
        </row>
        <row r="699">
          <cell r="A699">
            <v>0</v>
          </cell>
          <cell r="B699" t="e">
            <v>#N/A</v>
          </cell>
        </row>
        <row r="700">
          <cell r="A700">
            <v>0</v>
          </cell>
          <cell r="B700" t="e">
            <v>#N/A</v>
          </cell>
        </row>
        <row r="701">
          <cell r="A701">
            <v>0</v>
          </cell>
          <cell r="B701" t="e">
            <v>#N/A</v>
          </cell>
        </row>
        <row r="702">
          <cell r="A702">
            <v>0</v>
          </cell>
          <cell r="B702" t="e">
            <v>#N/A</v>
          </cell>
        </row>
        <row r="703">
          <cell r="A703">
            <v>0</v>
          </cell>
          <cell r="B703" t="e">
            <v>#N/A</v>
          </cell>
        </row>
        <row r="704">
          <cell r="A704">
            <v>0</v>
          </cell>
          <cell r="B704" t="e">
            <v>#N/A</v>
          </cell>
        </row>
        <row r="705">
          <cell r="A705">
            <v>0</v>
          </cell>
          <cell r="B705" t="e">
            <v>#N/A</v>
          </cell>
        </row>
        <row r="706">
          <cell r="A706">
            <v>0</v>
          </cell>
          <cell r="B706" t="e">
            <v>#N/A</v>
          </cell>
        </row>
        <row r="707">
          <cell r="A707">
            <v>0</v>
          </cell>
          <cell r="B707" t="e">
            <v>#N/A</v>
          </cell>
        </row>
        <row r="708">
          <cell r="A708">
            <v>0</v>
          </cell>
          <cell r="B708" t="e">
            <v>#N/A</v>
          </cell>
        </row>
        <row r="709">
          <cell r="A709">
            <v>0</v>
          </cell>
          <cell r="B709" t="e">
            <v>#N/A</v>
          </cell>
        </row>
        <row r="710">
          <cell r="A710">
            <v>0</v>
          </cell>
          <cell r="B710" t="e">
            <v>#N/A</v>
          </cell>
        </row>
        <row r="711">
          <cell r="A711">
            <v>0</v>
          </cell>
          <cell r="B711" t="e">
            <v>#N/A</v>
          </cell>
        </row>
        <row r="712">
          <cell r="A712">
            <v>0</v>
          </cell>
          <cell r="B712" t="e">
            <v>#N/A</v>
          </cell>
        </row>
        <row r="713">
          <cell r="A713">
            <v>0</v>
          </cell>
          <cell r="B713" t="e">
            <v>#N/A</v>
          </cell>
        </row>
        <row r="714">
          <cell r="A714">
            <v>0</v>
          </cell>
          <cell r="B714" t="e">
            <v>#N/A</v>
          </cell>
        </row>
        <row r="715">
          <cell r="A715">
            <v>0</v>
          </cell>
          <cell r="B715" t="e">
            <v>#N/A</v>
          </cell>
        </row>
        <row r="716">
          <cell r="A716">
            <v>0</v>
          </cell>
          <cell r="B716" t="e">
            <v>#N/A</v>
          </cell>
        </row>
        <row r="717">
          <cell r="A717">
            <v>0</v>
          </cell>
          <cell r="B717" t="e">
            <v>#N/A</v>
          </cell>
        </row>
        <row r="718">
          <cell r="A718">
            <v>0</v>
          </cell>
          <cell r="B718" t="e">
            <v>#N/A</v>
          </cell>
        </row>
        <row r="719">
          <cell r="A719">
            <v>0</v>
          </cell>
          <cell r="B719" t="e">
            <v>#N/A</v>
          </cell>
        </row>
        <row r="720">
          <cell r="A720">
            <v>0</v>
          </cell>
          <cell r="B720" t="e">
            <v>#N/A</v>
          </cell>
        </row>
        <row r="721">
          <cell r="A721">
            <v>0</v>
          </cell>
          <cell r="B721" t="e">
            <v>#N/A</v>
          </cell>
        </row>
        <row r="722">
          <cell r="A722">
            <v>0</v>
          </cell>
          <cell r="B722" t="e">
            <v>#N/A</v>
          </cell>
        </row>
        <row r="723">
          <cell r="A723">
            <v>0</v>
          </cell>
          <cell r="B723" t="e">
            <v>#N/A</v>
          </cell>
        </row>
        <row r="724">
          <cell r="A724">
            <v>0</v>
          </cell>
          <cell r="B724" t="e">
            <v>#N/A</v>
          </cell>
        </row>
        <row r="725">
          <cell r="A725">
            <v>0</v>
          </cell>
          <cell r="B725" t="e">
            <v>#N/A</v>
          </cell>
        </row>
        <row r="726">
          <cell r="A726">
            <v>0</v>
          </cell>
          <cell r="B726" t="e">
            <v>#N/A</v>
          </cell>
        </row>
        <row r="727">
          <cell r="A727">
            <v>0</v>
          </cell>
          <cell r="B727" t="e">
            <v>#N/A</v>
          </cell>
        </row>
        <row r="728">
          <cell r="A728">
            <v>0</v>
          </cell>
          <cell r="B728" t="e">
            <v>#N/A</v>
          </cell>
        </row>
        <row r="729">
          <cell r="A729">
            <v>0</v>
          </cell>
          <cell r="B729" t="e">
            <v>#N/A</v>
          </cell>
        </row>
        <row r="730">
          <cell r="A730">
            <v>0</v>
          </cell>
          <cell r="B730" t="e">
            <v>#N/A</v>
          </cell>
        </row>
        <row r="731">
          <cell r="A731">
            <v>0</v>
          </cell>
          <cell r="B731" t="e">
            <v>#N/A</v>
          </cell>
        </row>
        <row r="732">
          <cell r="A732">
            <v>0</v>
          </cell>
          <cell r="B732" t="e">
            <v>#N/A</v>
          </cell>
        </row>
        <row r="733">
          <cell r="A733">
            <v>0</v>
          </cell>
          <cell r="B733" t="e">
            <v>#N/A</v>
          </cell>
        </row>
        <row r="734">
          <cell r="A734">
            <v>0</v>
          </cell>
          <cell r="B734" t="e">
            <v>#N/A</v>
          </cell>
        </row>
        <row r="735">
          <cell r="A735">
            <v>0</v>
          </cell>
          <cell r="B735" t="e">
            <v>#N/A</v>
          </cell>
        </row>
        <row r="736">
          <cell r="A736">
            <v>0</v>
          </cell>
          <cell r="B736" t="e">
            <v>#N/A</v>
          </cell>
        </row>
        <row r="737">
          <cell r="A737">
            <v>0</v>
          </cell>
          <cell r="B737" t="e">
            <v>#N/A</v>
          </cell>
        </row>
        <row r="738">
          <cell r="A738">
            <v>0</v>
          </cell>
          <cell r="B738" t="e">
            <v>#N/A</v>
          </cell>
        </row>
        <row r="739">
          <cell r="A739">
            <v>0</v>
          </cell>
          <cell r="B739" t="e">
            <v>#N/A</v>
          </cell>
        </row>
        <row r="740">
          <cell r="A740">
            <v>0</v>
          </cell>
          <cell r="B740" t="e">
            <v>#N/A</v>
          </cell>
        </row>
        <row r="741">
          <cell r="A741">
            <v>0</v>
          </cell>
          <cell r="B741" t="e">
            <v>#N/A</v>
          </cell>
        </row>
        <row r="742">
          <cell r="A742">
            <v>0</v>
          </cell>
          <cell r="B742" t="e">
            <v>#N/A</v>
          </cell>
        </row>
        <row r="743">
          <cell r="A743">
            <v>0</v>
          </cell>
          <cell r="B743" t="e">
            <v>#N/A</v>
          </cell>
        </row>
        <row r="744">
          <cell r="A744">
            <v>0</v>
          </cell>
          <cell r="B744" t="e">
            <v>#N/A</v>
          </cell>
        </row>
        <row r="745">
          <cell r="A745">
            <v>0</v>
          </cell>
          <cell r="B745" t="e">
            <v>#N/A</v>
          </cell>
        </row>
        <row r="746">
          <cell r="A746">
            <v>0</v>
          </cell>
          <cell r="B746" t="e">
            <v>#N/A</v>
          </cell>
        </row>
        <row r="747">
          <cell r="A747">
            <v>0</v>
          </cell>
          <cell r="B747" t="e">
            <v>#N/A</v>
          </cell>
        </row>
        <row r="748">
          <cell r="A748">
            <v>0</v>
          </cell>
          <cell r="B748" t="e">
            <v>#N/A</v>
          </cell>
        </row>
        <row r="749">
          <cell r="A749">
            <v>0</v>
          </cell>
          <cell r="B749" t="e">
            <v>#N/A</v>
          </cell>
        </row>
        <row r="750">
          <cell r="A750">
            <v>0</v>
          </cell>
          <cell r="B750" t="e">
            <v>#N/A</v>
          </cell>
        </row>
        <row r="751">
          <cell r="A751">
            <v>0</v>
          </cell>
          <cell r="B751" t="e">
            <v>#N/A</v>
          </cell>
        </row>
        <row r="752">
          <cell r="A752">
            <v>0</v>
          </cell>
          <cell r="B752" t="e">
            <v>#N/A</v>
          </cell>
        </row>
        <row r="753">
          <cell r="A753">
            <v>0</v>
          </cell>
          <cell r="B753" t="e">
            <v>#N/A</v>
          </cell>
        </row>
        <row r="754">
          <cell r="A754">
            <v>0</v>
          </cell>
          <cell r="B754" t="e">
            <v>#N/A</v>
          </cell>
        </row>
        <row r="755">
          <cell r="A755">
            <v>0</v>
          </cell>
          <cell r="B755" t="e">
            <v>#N/A</v>
          </cell>
        </row>
        <row r="756">
          <cell r="A756">
            <v>0</v>
          </cell>
          <cell r="B756" t="e">
            <v>#N/A</v>
          </cell>
        </row>
        <row r="757">
          <cell r="A757">
            <v>0</v>
          </cell>
          <cell r="B757" t="e">
            <v>#N/A</v>
          </cell>
        </row>
        <row r="758">
          <cell r="A758">
            <v>0</v>
          </cell>
          <cell r="B758" t="e">
            <v>#N/A</v>
          </cell>
        </row>
        <row r="759">
          <cell r="A759">
            <v>0</v>
          </cell>
          <cell r="B759" t="e">
            <v>#N/A</v>
          </cell>
        </row>
        <row r="760">
          <cell r="A760">
            <v>0</v>
          </cell>
          <cell r="B760" t="e">
            <v>#N/A</v>
          </cell>
        </row>
        <row r="761">
          <cell r="A761">
            <v>0</v>
          </cell>
          <cell r="B761" t="e">
            <v>#N/A</v>
          </cell>
        </row>
        <row r="762">
          <cell r="A762">
            <v>0</v>
          </cell>
          <cell r="B762" t="e">
            <v>#N/A</v>
          </cell>
        </row>
        <row r="763">
          <cell r="A763">
            <v>0</v>
          </cell>
          <cell r="B763" t="e">
            <v>#N/A</v>
          </cell>
        </row>
        <row r="764">
          <cell r="A764">
            <v>0</v>
          </cell>
          <cell r="B764" t="e">
            <v>#N/A</v>
          </cell>
        </row>
        <row r="765">
          <cell r="A765">
            <v>0</v>
          </cell>
          <cell r="B765" t="e">
            <v>#N/A</v>
          </cell>
        </row>
        <row r="766">
          <cell r="A766">
            <v>0</v>
          </cell>
          <cell r="B766" t="e">
            <v>#N/A</v>
          </cell>
        </row>
        <row r="767">
          <cell r="A767">
            <v>0</v>
          </cell>
          <cell r="B767" t="e">
            <v>#N/A</v>
          </cell>
        </row>
        <row r="768">
          <cell r="A768">
            <v>0</v>
          </cell>
          <cell r="B768" t="e">
            <v>#N/A</v>
          </cell>
        </row>
        <row r="769">
          <cell r="A769">
            <v>0</v>
          </cell>
          <cell r="B769" t="e">
            <v>#N/A</v>
          </cell>
        </row>
        <row r="770">
          <cell r="A770">
            <v>0</v>
          </cell>
          <cell r="B770" t="e">
            <v>#N/A</v>
          </cell>
        </row>
        <row r="771">
          <cell r="A771">
            <v>0</v>
          </cell>
          <cell r="B771" t="e">
            <v>#N/A</v>
          </cell>
        </row>
        <row r="772">
          <cell r="A772">
            <v>0</v>
          </cell>
          <cell r="B772" t="e">
            <v>#N/A</v>
          </cell>
        </row>
        <row r="773">
          <cell r="A773">
            <v>0</v>
          </cell>
          <cell r="B773" t="e">
            <v>#N/A</v>
          </cell>
        </row>
        <row r="774">
          <cell r="A774">
            <v>0</v>
          </cell>
          <cell r="B774" t="e">
            <v>#N/A</v>
          </cell>
        </row>
        <row r="775">
          <cell r="A775">
            <v>0</v>
          </cell>
          <cell r="B775" t="e">
            <v>#N/A</v>
          </cell>
        </row>
        <row r="776">
          <cell r="A776">
            <v>0</v>
          </cell>
          <cell r="B776" t="e">
            <v>#N/A</v>
          </cell>
        </row>
        <row r="777">
          <cell r="A777">
            <v>0</v>
          </cell>
          <cell r="B777" t="e">
            <v>#N/A</v>
          </cell>
        </row>
        <row r="778">
          <cell r="A778">
            <v>0</v>
          </cell>
          <cell r="B778" t="e">
            <v>#N/A</v>
          </cell>
        </row>
        <row r="779">
          <cell r="A779">
            <v>0</v>
          </cell>
          <cell r="B779" t="e">
            <v>#N/A</v>
          </cell>
        </row>
        <row r="780">
          <cell r="A780">
            <v>0</v>
          </cell>
          <cell r="B780" t="e">
            <v>#N/A</v>
          </cell>
        </row>
        <row r="781">
          <cell r="A781">
            <v>0</v>
          </cell>
          <cell r="B781" t="e">
            <v>#N/A</v>
          </cell>
        </row>
        <row r="782">
          <cell r="A782">
            <v>0</v>
          </cell>
          <cell r="B782" t="e">
            <v>#N/A</v>
          </cell>
        </row>
        <row r="783">
          <cell r="A783">
            <v>0</v>
          </cell>
          <cell r="B783" t="e">
            <v>#N/A</v>
          </cell>
        </row>
        <row r="784">
          <cell r="A784">
            <v>0</v>
          </cell>
          <cell r="B784" t="e">
            <v>#N/A</v>
          </cell>
        </row>
        <row r="785">
          <cell r="A785">
            <v>0</v>
          </cell>
          <cell r="B785" t="e">
            <v>#N/A</v>
          </cell>
        </row>
        <row r="786">
          <cell r="A786">
            <v>0</v>
          </cell>
          <cell r="B786" t="e">
            <v>#N/A</v>
          </cell>
        </row>
        <row r="787">
          <cell r="A787">
            <v>0</v>
          </cell>
          <cell r="B787" t="e">
            <v>#N/A</v>
          </cell>
        </row>
        <row r="788">
          <cell r="A788">
            <v>0</v>
          </cell>
          <cell r="B788" t="e">
            <v>#N/A</v>
          </cell>
        </row>
        <row r="789">
          <cell r="A789">
            <v>0</v>
          </cell>
          <cell r="B789" t="e">
            <v>#N/A</v>
          </cell>
        </row>
        <row r="790">
          <cell r="A790">
            <v>0</v>
          </cell>
          <cell r="B790" t="e">
            <v>#N/A</v>
          </cell>
        </row>
        <row r="791">
          <cell r="A791">
            <v>0</v>
          </cell>
          <cell r="B791" t="e">
            <v>#N/A</v>
          </cell>
        </row>
        <row r="792">
          <cell r="A792">
            <v>0</v>
          </cell>
          <cell r="B792" t="e">
            <v>#N/A</v>
          </cell>
        </row>
        <row r="793">
          <cell r="A793">
            <v>0</v>
          </cell>
          <cell r="B793" t="e">
            <v>#N/A</v>
          </cell>
        </row>
        <row r="794">
          <cell r="A794">
            <v>0</v>
          </cell>
          <cell r="B794" t="e">
            <v>#N/A</v>
          </cell>
        </row>
        <row r="795">
          <cell r="A795">
            <v>0</v>
          </cell>
          <cell r="B795" t="e">
            <v>#N/A</v>
          </cell>
        </row>
        <row r="796">
          <cell r="A796">
            <v>0</v>
          </cell>
          <cell r="B796" t="e">
            <v>#N/A</v>
          </cell>
        </row>
        <row r="797">
          <cell r="A797">
            <v>0</v>
          </cell>
          <cell r="B797" t="e">
            <v>#N/A</v>
          </cell>
        </row>
        <row r="798">
          <cell r="A798">
            <v>0</v>
          </cell>
          <cell r="B798" t="e">
            <v>#N/A</v>
          </cell>
        </row>
        <row r="799">
          <cell r="A799">
            <v>0</v>
          </cell>
          <cell r="B799" t="e">
            <v>#N/A</v>
          </cell>
        </row>
        <row r="800">
          <cell r="A800">
            <v>0</v>
          </cell>
          <cell r="B800" t="e">
            <v>#N/A</v>
          </cell>
        </row>
        <row r="801">
          <cell r="A801">
            <v>0</v>
          </cell>
          <cell r="B801" t="e">
            <v>#N/A</v>
          </cell>
        </row>
        <row r="802">
          <cell r="A802">
            <v>0</v>
          </cell>
          <cell r="B802" t="e">
            <v>#N/A</v>
          </cell>
        </row>
        <row r="803">
          <cell r="A803">
            <v>0</v>
          </cell>
          <cell r="B803" t="e">
            <v>#N/A</v>
          </cell>
        </row>
        <row r="804">
          <cell r="A804">
            <v>0</v>
          </cell>
          <cell r="B804" t="e">
            <v>#N/A</v>
          </cell>
        </row>
        <row r="805">
          <cell r="A805">
            <v>0</v>
          </cell>
          <cell r="B805" t="e">
            <v>#N/A</v>
          </cell>
        </row>
        <row r="806">
          <cell r="A806">
            <v>0</v>
          </cell>
          <cell r="B806" t="e">
            <v>#N/A</v>
          </cell>
        </row>
        <row r="807">
          <cell r="A807">
            <v>0</v>
          </cell>
          <cell r="B807" t="e">
            <v>#N/A</v>
          </cell>
        </row>
        <row r="808">
          <cell r="A808">
            <v>0</v>
          </cell>
          <cell r="B808" t="e">
            <v>#N/A</v>
          </cell>
        </row>
        <row r="809">
          <cell r="A809">
            <v>0</v>
          </cell>
          <cell r="B809" t="e">
            <v>#N/A</v>
          </cell>
        </row>
        <row r="810">
          <cell r="A810">
            <v>0</v>
          </cell>
          <cell r="B810" t="e">
            <v>#N/A</v>
          </cell>
        </row>
        <row r="811">
          <cell r="A811">
            <v>0</v>
          </cell>
          <cell r="B811" t="e">
            <v>#N/A</v>
          </cell>
        </row>
        <row r="812">
          <cell r="A812">
            <v>0</v>
          </cell>
          <cell r="B812" t="e">
            <v>#N/A</v>
          </cell>
        </row>
        <row r="813">
          <cell r="A813">
            <v>0</v>
          </cell>
          <cell r="B813" t="e">
            <v>#N/A</v>
          </cell>
        </row>
        <row r="814">
          <cell r="A814">
            <v>0</v>
          </cell>
          <cell r="B814" t="e">
            <v>#N/A</v>
          </cell>
        </row>
        <row r="815">
          <cell r="A815">
            <v>0</v>
          </cell>
          <cell r="B815" t="e">
            <v>#N/A</v>
          </cell>
        </row>
        <row r="816">
          <cell r="A816">
            <v>0</v>
          </cell>
          <cell r="B816" t="e">
            <v>#N/A</v>
          </cell>
        </row>
        <row r="817">
          <cell r="A817">
            <v>0</v>
          </cell>
          <cell r="B817" t="e">
            <v>#N/A</v>
          </cell>
        </row>
        <row r="818">
          <cell r="A818">
            <v>0</v>
          </cell>
          <cell r="B818" t="e">
            <v>#N/A</v>
          </cell>
        </row>
        <row r="819">
          <cell r="A819">
            <v>0</v>
          </cell>
          <cell r="B819" t="e">
            <v>#N/A</v>
          </cell>
        </row>
        <row r="820">
          <cell r="A820">
            <v>0</v>
          </cell>
          <cell r="B820" t="e">
            <v>#N/A</v>
          </cell>
        </row>
        <row r="821">
          <cell r="A821">
            <v>0</v>
          </cell>
          <cell r="B821" t="e">
            <v>#N/A</v>
          </cell>
        </row>
        <row r="822">
          <cell r="A822">
            <v>0</v>
          </cell>
          <cell r="B822" t="e">
            <v>#N/A</v>
          </cell>
        </row>
        <row r="823">
          <cell r="A823">
            <v>0</v>
          </cell>
          <cell r="B823" t="e">
            <v>#N/A</v>
          </cell>
        </row>
        <row r="824">
          <cell r="A824">
            <v>0</v>
          </cell>
          <cell r="B824" t="e">
            <v>#N/A</v>
          </cell>
        </row>
        <row r="825">
          <cell r="A825">
            <v>0</v>
          </cell>
          <cell r="B825" t="e">
            <v>#N/A</v>
          </cell>
        </row>
        <row r="826">
          <cell r="A826">
            <v>0</v>
          </cell>
          <cell r="B826" t="e">
            <v>#N/A</v>
          </cell>
        </row>
        <row r="827">
          <cell r="A827">
            <v>0</v>
          </cell>
          <cell r="B827" t="e">
            <v>#N/A</v>
          </cell>
        </row>
        <row r="828">
          <cell r="A828">
            <v>0</v>
          </cell>
          <cell r="B828" t="e">
            <v>#N/A</v>
          </cell>
        </row>
        <row r="829">
          <cell r="A829">
            <v>0</v>
          </cell>
          <cell r="B829" t="e">
            <v>#N/A</v>
          </cell>
        </row>
        <row r="830">
          <cell r="A830">
            <v>0</v>
          </cell>
          <cell r="B830" t="e">
            <v>#N/A</v>
          </cell>
        </row>
        <row r="831">
          <cell r="A831">
            <v>0</v>
          </cell>
          <cell r="B831" t="e">
            <v>#N/A</v>
          </cell>
        </row>
        <row r="832">
          <cell r="A832">
            <v>0</v>
          </cell>
          <cell r="B832" t="e">
            <v>#N/A</v>
          </cell>
        </row>
        <row r="833">
          <cell r="A833">
            <v>0</v>
          </cell>
          <cell r="B833" t="e">
            <v>#N/A</v>
          </cell>
        </row>
        <row r="834">
          <cell r="A834">
            <v>0</v>
          </cell>
          <cell r="B834" t="e">
            <v>#N/A</v>
          </cell>
        </row>
        <row r="835">
          <cell r="A835">
            <v>0</v>
          </cell>
          <cell r="B835" t="e">
            <v>#N/A</v>
          </cell>
        </row>
        <row r="836">
          <cell r="A836">
            <v>0</v>
          </cell>
          <cell r="B836" t="e">
            <v>#N/A</v>
          </cell>
        </row>
        <row r="837">
          <cell r="A837">
            <v>0</v>
          </cell>
          <cell r="B837" t="e">
            <v>#N/A</v>
          </cell>
        </row>
        <row r="838">
          <cell r="A838">
            <v>0</v>
          </cell>
          <cell r="B838" t="e">
            <v>#N/A</v>
          </cell>
        </row>
        <row r="839">
          <cell r="A839">
            <v>0</v>
          </cell>
          <cell r="B839" t="e">
            <v>#N/A</v>
          </cell>
        </row>
        <row r="840">
          <cell r="A840">
            <v>0</v>
          </cell>
          <cell r="B840" t="e">
            <v>#N/A</v>
          </cell>
        </row>
        <row r="841">
          <cell r="A841">
            <v>0</v>
          </cell>
          <cell r="B841" t="e">
            <v>#N/A</v>
          </cell>
        </row>
        <row r="842">
          <cell r="A842">
            <v>0</v>
          </cell>
          <cell r="B842" t="e">
            <v>#N/A</v>
          </cell>
        </row>
        <row r="843">
          <cell r="A843">
            <v>0</v>
          </cell>
          <cell r="B843" t="e">
            <v>#N/A</v>
          </cell>
        </row>
        <row r="844">
          <cell r="A844">
            <v>0</v>
          </cell>
          <cell r="B844" t="e">
            <v>#N/A</v>
          </cell>
        </row>
        <row r="845">
          <cell r="A845">
            <v>0</v>
          </cell>
          <cell r="B845" t="e">
            <v>#N/A</v>
          </cell>
        </row>
        <row r="846">
          <cell r="A846">
            <v>0</v>
          </cell>
          <cell r="B846" t="e">
            <v>#N/A</v>
          </cell>
        </row>
        <row r="847">
          <cell r="A847">
            <v>0</v>
          </cell>
          <cell r="B847" t="e">
            <v>#N/A</v>
          </cell>
        </row>
        <row r="848">
          <cell r="A848">
            <v>0</v>
          </cell>
          <cell r="B848" t="e">
            <v>#N/A</v>
          </cell>
        </row>
        <row r="849">
          <cell r="A849">
            <v>0</v>
          </cell>
          <cell r="B849" t="e">
            <v>#N/A</v>
          </cell>
        </row>
        <row r="850">
          <cell r="A850">
            <v>0</v>
          </cell>
          <cell r="B850" t="e">
            <v>#N/A</v>
          </cell>
        </row>
        <row r="851">
          <cell r="A851">
            <v>0</v>
          </cell>
          <cell r="B851" t="e">
            <v>#N/A</v>
          </cell>
        </row>
        <row r="852">
          <cell r="A852">
            <v>0</v>
          </cell>
          <cell r="B852" t="e">
            <v>#N/A</v>
          </cell>
        </row>
        <row r="853">
          <cell r="A853">
            <v>0</v>
          </cell>
          <cell r="B853" t="e">
            <v>#N/A</v>
          </cell>
        </row>
        <row r="854">
          <cell r="A854">
            <v>0</v>
          </cell>
          <cell r="B854" t="e">
            <v>#N/A</v>
          </cell>
        </row>
        <row r="855">
          <cell r="A855">
            <v>0</v>
          </cell>
          <cell r="B855" t="e">
            <v>#N/A</v>
          </cell>
        </row>
        <row r="856">
          <cell r="A856">
            <v>0</v>
          </cell>
          <cell r="B856" t="e">
            <v>#N/A</v>
          </cell>
        </row>
        <row r="857">
          <cell r="A857">
            <v>0</v>
          </cell>
          <cell r="B857" t="e">
            <v>#N/A</v>
          </cell>
        </row>
        <row r="858">
          <cell r="A858">
            <v>0</v>
          </cell>
          <cell r="B858" t="e">
            <v>#N/A</v>
          </cell>
        </row>
        <row r="859">
          <cell r="A859">
            <v>0</v>
          </cell>
          <cell r="B859" t="e">
            <v>#N/A</v>
          </cell>
        </row>
        <row r="860">
          <cell r="A860">
            <v>0</v>
          </cell>
          <cell r="B860" t="e">
            <v>#N/A</v>
          </cell>
        </row>
        <row r="861">
          <cell r="A861">
            <v>0</v>
          </cell>
          <cell r="B861" t="e">
            <v>#N/A</v>
          </cell>
        </row>
        <row r="862">
          <cell r="A862">
            <v>0</v>
          </cell>
          <cell r="B862" t="e">
            <v>#N/A</v>
          </cell>
        </row>
        <row r="863">
          <cell r="A863">
            <v>0</v>
          </cell>
          <cell r="B863" t="e">
            <v>#N/A</v>
          </cell>
        </row>
        <row r="864">
          <cell r="A864">
            <v>0</v>
          </cell>
          <cell r="B864" t="e">
            <v>#N/A</v>
          </cell>
        </row>
        <row r="865">
          <cell r="A865">
            <v>0</v>
          </cell>
          <cell r="B865" t="e">
            <v>#N/A</v>
          </cell>
        </row>
        <row r="866">
          <cell r="A866">
            <v>0</v>
          </cell>
          <cell r="B866" t="e">
            <v>#N/A</v>
          </cell>
        </row>
        <row r="867">
          <cell r="A867">
            <v>0</v>
          </cell>
          <cell r="B867" t="e">
            <v>#N/A</v>
          </cell>
        </row>
        <row r="868">
          <cell r="A868">
            <v>0</v>
          </cell>
          <cell r="B868" t="e">
            <v>#N/A</v>
          </cell>
        </row>
        <row r="869">
          <cell r="A869">
            <v>0</v>
          </cell>
          <cell r="B869" t="e">
            <v>#N/A</v>
          </cell>
        </row>
        <row r="870">
          <cell r="A870">
            <v>0</v>
          </cell>
          <cell r="B870" t="e">
            <v>#N/A</v>
          </cell>
        </row>
        <row r="871">
          <cell r="A871">
            <v>0</v>
          </cell>
          <cell r="B871" t="e">
            <v>#N/A</v>
          </cell>
        </row>
        <row r="872">
          <cell r="A872">
            <v>0</v>
          </cell>
          <cell r="B872" t="e">
            <v>#N/A</v>
          </cell>
        </row>
        <row r="873">
          <cell r="A873">
            <v>0</v>
          </cell>
          <cell r="B873" t="e">
            <v>#N/A</v>
          </cell>
        </row>
        <row r="874">
          <cell r="A874">
            <v>0</v>
          </cell>
          <cell r="B874" t="e">
            <v>#N/A</v>
          </cell>
        </row>
        <row r="875">
          <cell r="A875">
            <v>0</v>
          </cell>
          <cell r="B875" t="e">
            <v>#N/A</v>
          </cell>
        </row>
        <row r="876">
          <cell r="A876">
            <v>0</v>
          </cell>
          <cell r="B876" t="e">
            <v>#N/A</v>
          </cell>
        </row>
        <row r="877">
          <cell r="A877">
            <v>0</v>
          </cell>
          <cell r="B877" t="e">
            <v>#N/A</v>
          </cell>
        </row>
        <row r="878">
          <cell r="A878">
            <v>0</v>
          </cell>
          <cell r="B878" t="e">
            <v>#N/A</v>
          </cell>
        </row>
        <row r="879">
          <cell r="A879">
            <v>0</v>
          </cell>
          <cell r="B879" t="e">
            <v>#N/A</v>
          </cell>
        </row>
        <row r="880">
          <cell r="A880">
            <v>0</v>
          </cell>
          <cell r="B880" t="e">
            <v>#N/A</v>
          </cell>
        </row>
        <row r="881">
          <cell r="A881">
            <v>0</v>
          </cell>
          <cell r="B881" t="e">
            <v>#N/A</v>
          </cell>
        </row>
        <row r="882">
          <cell r="A882">
            <v>0</v>
          </cell>
          <cell r="B882" t="e">
            <v>#N/A</v>
          </cell>
        </row>
        <row r="883">
          <cell r="A883">
            <v>0</v>
          </cell>
          <cell r="B883" t="e">
            <v>#N/A</v>
          </cell>
        </row>
        <row r="884">
          <cell r="A884">
            <v>0</v>
          </cell>
          <cell r="B884" t="e">
            <v>#N/A</v>
          </cell>
        </row>
        <row r="885">
          <cell r="A885">
            <v>0</v>
          </cell>
          <cell r="B885" t="e">
            <v>#N/A</v>
          </cell>
        </row>
        <row r="886">
          <cell r="A886">
            <v>0</v>
          </cell>
          <cell r="B886" t="e">
            <v>#N/A</v>
          </cell>
        </row>
        <row r="887">
          <cell r="A887">
            <v>0</v>
          </cell>
          <cell r="B887" t="e">
            <v>#N/A</v>
          </cell>
        </row>
        <row r="888">
          <cell r="A888">
            <v>0</v>
          </cell>
          <cell r="B888" t="e">
            <v>#N/A</v>
          </cell>
        </row>
        <row r="889">
          <cell r="A889">
            <v>0</v>
          </cell>
          <cell r="B889" t="e">
            <v>#N/A</v>
          </cell>
        </row>
        <row r="890">
          <cell r="A890">
            <v>0</v>
          </cell>
          <cell r="B890" t="e">
            <v>#N/A</v>
          </cell>
        </row>
        <row r="891">
          <cell r="A891">
            <v>0</v>
          </cell>
          <cell r="B891" t="e">
            <v>#N/A</v>
          </cell>
        </row>
        <row r="892">
          <cell r="A892">
            <v>0</v>
          </cell>
          <cell r="B892" t="e">
            <v>#N/A</v>
          </cell>
        </row>
        <row r="893">
          <cell r="A893">
            <v>0</v>
          </cell>
          <cell r="B893" t="e">
            <v>#N/A</v>
          </cell>
        </row>
        <row r="894">
          <cell r="A894">
            <v>0</v>
          </cell>
          <cell r="B894" t="e">
            <v>#N/A</v>
          </cell>
        </row>
        <row r="895">
          <cell r="A895">
            <v>0</v>
          </cell>
          <cell r="B895" t="e">
            <v>#N/A</v>
          </cell>
        </row>
        <row r="896">
          <cell r="A896">
            <v>0</v>
          </cell>
          <cell r="B896" t="e">
            <v>#N/A</v>
          </cell>
        </row>
        <row r="897">
          <cell r="A897">
            <v>0</v>
          </cell>
          <cell r="B897" t="e">
            <v>#N/A</v>
          </cell>
        </row>
        <row r="898">
          <cell r="A898">
            <v>0</v>
          </cell>
          <cell r="B898" t="e">
            <v>#N/A</v>
          </cell>
        </row>
        <row r="899">
          <cell r="A899">
            <v>0</v>
          </cell>
          <cell r="B899" t="e">
            <v>#N/A</v>
          </cell>
        </row>
        <row r="900">
          <cell r="A900">
            <v>0</v>
          </cell>
          <cell r="B900" t="e">
            <v>#N/A</v>
          </cell>
        </row>
        <row r="901">
          <cell r="A901">
            <v>0</v>
          </cell>
          <cell r="B901" t="e">
            <v>#N/A</v>
          </cell>
        </row>
        <row r="902">
          <cell r="A902">
            <v>0</v>
          </cell>
          <cell r="B902" t="e">
            <v>#N/A</v>
          </cell>
        </row>
        <row r="903">
          <cell r="A903">
            <v>0</v>
          </cell>
          <cell r="B903" t="e">
            <v>#N/A</v>
          </cell>
        </row>
        <row r="904">
          <cell r="A904">
            <v>0</v>
          </cell>
          <cell r="B904" t="e">
            <v>#N/A</v>
          </cell>
        </row>
        <row r="905">
          <cell r="A905">
            <v>0</v>
          </cell>
          <cell r="B905" t="e">
            <v>#N/A</v>
          </cell>
        </row>
        <row r="906">
          <cell r="A906">
            <v>0</v>
          </cell>
          <cell r="B906" t="e">
            <v>#N/A</v>
          </cell>
        </row>
        <row r="907">
          <cell r="A907">
            <v>0</v>
          </cell>
          <cell r="B907" t="e">
            <v>#N/A</v>
          </cell>
        </row>
        <row r="908">
          <cell r="A908">
            <v>0</v>
          </cell>
          <cell r="B908" t="e">
            <v>#N/A</v>
          </cell>
        </row>
        <row r="909">
          <cell r="A909">
            <v>0</v>
          </cell>
          <cell r="B909" t="e">
            <v>#N/A</v>
          </cell>
        </row>
        <row r="910">
          <cell r="A910">
            <v>0</v>
          </cell>
          <cell r="B910" t="e">
            <v>#N/A</v>
          </cell>
        </row>
        <row r="911">
          <cell r="A911">
            <v>0</v>
          </cell>
          <cell r="B911" t="e">
            <v>#N/A</v>
          </cell>
        </row>
        <row r="912">
          <cell r="A912">
            <v>0</v>
          </cell>
          <cell r="B912" t="e">
            <v>#N/A</v>
          </cell>
        </row>
        <row r="913">
          <cell r="A913">
            <v>0</v>
          </cell>
          <cell r="B913" t="e">
            <v>#N/A</v>
          </cell>
        </row>
        <row r="914">
          <cell r="A914">
            <v>0</v>
          </cell>
          <cell r="B914" t="e">
            <v>#N/A</v>
          </cell>
        </row>
        <row r="915">
          <cell r="A915">
            <v>0</v>
          </cell>
          <cell r="B915" t="e">
            <v>#N/A</v>
          </cell>
        </row>
        <row r="916">
          <cell r="A916">
            <v>0</v>
          </cell>
          <cell r="B916" t="e">
            <v>#N/A</v>
          </cell>
        </row>
        <row r="917">
          <cell r="A917">
            <v>0</v>
          </cell>
          <cell r="B917" t="e">
            <v>#N/A</v>
          </cell>
        </row>
        <row r="918">
          <cell r="A918">
            <v>0</v>
          </cell>
          <cell r="B918" t="e">
            <v>#N/A</v>
          </cell>
        </row>
        <row r="919">
          <cell r="A919">
            <v>0</v>
          </cell>
          <cell r="B919" t="e">
            <v>#N/A</v>
          </cell>
        </row>
        <row r="920">
          <cell r="A920">
            <v>0</v>
          </cell>
          <cell r="B920" t="e">
            <v>#N/A</v>
          </cell>
        </row>
        <row r="921">
          <cell r="A921">
            <v>0</v>
          </cell>
          <cell r="B921" t="e">
            <v>#N/A</v>
          </cell>
        </row>
        <row r="922">
          <cell r="A922">
            <v>0</v>
          </cell>
          <cell r="B922" t="e">
            <v>#N/A</v>
          </cell>
        </row>
        <row r="923">
          <cell r="A923">
            <v>0</v>
          </cell>
          <cell r="B923" t="e">
            <v>#N/A</v>
          </cell>
        </row>
        <row r="924">
          <cell r="A924">
            <v>0</v>
          </cell>
          <cell r="B924" t="e">
            <v>#N/A</v>
          </cell>
        </row>
        <row r="925">
          <cell r="A925">
            <v>0</v>
          </cell>
          <cell r="B925" t="e">
            <v>#N/A</v>
          </cell>
        </row>
        <row r="926">
          <cell r="A926">
            <v>0</v>
          </cell>
          <cell r="B926" t="e">
            <v>#N/A</v>
          </cell>
        </row>
        <row r="927">
          <cell r="A927">
            <v>0</v>
          </cell>
          <cell r="B927" t="e">
            <v>#N/A</v>
          </cell>
        </row>
        <row r="928">
          <cell r="A928">
            <v>0</v>
          </cell>
          <cell r="B928" t="e">
            <v>#N/A</v>
          </cell>
        </row>
        <row r="929">
          <cell r="A929">
            <v>0</v>
          </cell>
          <cell r="B929" t="e">
            <v>#N/A</v>
          </cell>
        </row>
        <row r="930">
          <cell r="A930">
            <v>0</v>
          </cell>
          <cell r="B930" t="e">
            <v>#N/A</v>
          </cell>
        </row>
        <row r="931">
          <cell r="A931">
            <v>0</v>
          </cell>
          <cell r="B931" t="e">
            <v>#N/A</v>
          </cell>
        </row>
        <row r="932">
          <cell r="A932">
            <v>0</v>
          </cell>
          <cell r="B932" t="e">
            <v>#N/A</v>
          </cell>
        </row>
        <row r="933">
          <cell r="A933">
            <v>0</v>
          </cell>
          <cell r="B933" t="e">
            <v>#N/A</v>
          </cell>
        </row>
        <row r="934">
          <cell r="A934">
            <v>0</v>
          </cell>
          <cell r="B934" t="e">
            <v>#N/A</v>
          </cell>
        </row>
        <row r="935">
          <cell r="A935">
            <v>0</v>
          </cell>
          <cell r="B935" t="e">
            <v>#N/A</v>
          </cell>
        </row>
        <row r="936">
          <cell r="A936">
            <v>0</v>
          </cell>
          <cell r="B936" t="e">
            <v>#N/A</v>
          </cell>
        </row>
        <row r="937">
          <cell r="A937">
            <v>0</v>
          </cell>
          <cell r="B937" t="e">
            <v>#N/A</v>
          </cell>
        </row>
        <row r="938">
          <cell r="A938">
            <v>0</v>
          </cell>
          <cell r="B938" t="e">
            <v>#N/A</v>
          </cell>
        </row>
        <row r="939">
          <cell r="A939">
            <v>0</v>
          </cell>
          <cell r="B939" t="e">
            <v>#N/A</v>
          </cell>
        </row>
        <row r="940">
          <cell r="A940">
            <v>0</v>
          </cell>
          <cell r="B940" t="e">
            <v>#N/A</v>
          </cell>
        </row>
        <row r="941">
          <cell r="A941">
            <v>0</v>
          </cell>
          <cell r="B941" t="e">
            <v>#N/A</v>
          </cell>
        </row>
        <row r="942">
          <cell r="A942">
            <v>0</v>
          </cell>
          <cell r="B942" t="e">
            <v>#N/A</v>
          </cell>
        </row>
        <row r="943">
          <cell r="A943">
            <v>0</v>
          </cell>
          <cell r="B943" t="e">
            <v>#N/A</v>
          </cell>
        </row>
        <row r="944">
          <cell r="A944">
            <v>0</v>
          </cell>
          <cell r="B944" t="e">
            <v>#N/A</v>
          </cell>
        </row>
        <row r="945">
          <cell r="A945">
            <v>0</v>
          </cell>
          <cell r="B945" t="e">
            <v>#N/A</v>
          </cell>
        </row>
        <row r="946">
          <cell r="A946">
            <v>0</v>
          </cell>
          <cell r="B946" t="e">
            <v>#N/A</v>
          </cell>
        </row>
        <row r="947">
          <cell r="A947">
            <v>0</v>
          </cell>
          <cell r="B947" t="e">
            <v>#N/A</v>
          </cell>
        </row>
        <row r="948">
          <cell r="A948">
            <v>0</v>
          </cell>
          <cell r="B948" t="e">
            <v>#N/A</v>
          </cell>
        </row>
        <row r="949">
          <cell r="A949">
            <v>0</v>
          </cell>
          <cell r="B949" t="e">
            <v>#N/A</v>
          </cell>
        </row>
        <row r="950">
          <cell r="A950">
            <v>0</v>
          </cell>
          <cell r="B950" t="e">
            <v>#N/A</v>
          </cell>
        </row>
        <row r="951">
          <cell r="A951">
            <v>0</v>
          </cell>
          <cell r="B951" t="e">
            <v>#N/A</v>
          </cell>
        </row>
        <row r="952">
          <cell r="A952">
            <v>0</v>
          </cell>
          <cell r="B952" t="e">
            <v>#N/A</v>
          </cell>
        </row>
        <row r="953">
          <cell r="A953">
            <v>0</v>
          </cell>
          <cell r="B953" t="e">
            <v>#N/A</v>
          </cell>
        </row>
        <row r="954">
          <cell r="A954">
            <v>0</v>
          </cell>
          <cell r="B954" t="e">
            <v>#N/A</v>
          </cell>
        </row>
        <row r="955">
          <cell r="A955">
            <v>0</v>
          </cell>
          <cell r="B955" t="e">
            <v>#N/A</v>
          </cell>
        </row>
        <row r="956">
          <cell r="A956">
            <v>0</v>
          </cell>
          <cell r="B956" t="e">
            <v>#N/A</v>
          </cell>
        </row>
        <row r="957">
          <cell r="A957">
            <v>0</v>
          </cell>
          <cell r="B957" t="e">
            <v>#N/A</v>
          </cell>
        </row>
        <row r="958">
          <cell r="A958">
            <v>0</v>
          </cell>
          <cell r="B958" t="e">
            <v>#N/A</v>
          </cell>
        </row>
        <row r="959">
          <cell r="A959">
            <v>0</v>
          </cell>
          <cell r="B959" t="e">
            <v>#N/A</v>
          </cell>
        </row>
        <row r="960">
          <cell r="A960">
            <v>0</v>
          </cell>
          <cell r="B960" t="e">
            <v>#N/A</v>
          </cell>
        </row>
        <row r="961">
          <cell r="A961">
            <v>0</v>
          </cell>
          <cell r="B961" t="e">
            <v>#N/A</v>
          </cell>
        </row>
        <row r="962">
          <cell r="A962">
            <v>0</v>
          </cell>
          <cell r="B962" t="e">
            <v>#N/A</v>
          </cell>
        </row>
        <row r="963">
          <cell r="A963">
            <v>0</v>
          </cell>
          <cell r="B963" t="e">
            <v>#N/A</v>
          </cell>
        </row>
        <row r="964">
          <cell r="A964">
            <v>0</v>
          </cell>
          <cell r="B964" t="e">
            <v>#N/A</v>
          </cell>
        </row>
        <row r="965">
          <cell r="A965">
            <v>0</v>
          </cell>
          <cell r="B965" t="e">
            <v>#N/A</v>
          </cell>
        </row>
        <row r="966">
          <cell r="A966">
            <v>0</v>
          </cell>
          <cell r="B966" t="e">
            <v>#N/A</v>
          </cell>
        </row>
        <row r="967">
          <cell r="A967">
            <v>0</v>
          </cell>
          <cell r="B967" t="e">
            <v>#N/A</v>
          </cell>
        </row>
        <row r="968">
          <cell r="A968">
            <v>0</v>
          </cell>
          <cell r="B968" t="e">
            <v>#N/A</v>
          </cell>
        </row>
        <row r="969">
          <cell r="A969">
            <v>0</v>
          </cell>
          <cell r="B969" t="e">
            <v>#N/A</v>
          </cell>
        </row>
        <row r="970">
          <cell r="A970">
            <v>0</v>
          </cell>
          <cell r="B970" t="e">
            <v>#N/A</v>
          </cell>
        </row>
        <row r="971">
          <cell r="A971">
            <v>0</v>
          </cell>
          <cell r="B971" t="e">
            <v>#N/A</v>
          </cell>
        </row>
        <row r="972">
          <cell r="A972">
            <v>0</v>
          </cell>
          <cell r="B972" t="e">
            <v>#N/A</v>
          </cell>
        </row>
        <row r="973">
          <cell r="A973">
            <v>0</v>
          </cell>
          <cell r="B973" t="e">
            <v>#N/A</v>
          </cell>
        </row>
        <row r="974">
          <cell r="A974">
            <v>0</v>
          </cell>
          <cell r="B974" t="e">
            <v>#N/A</v>
          </cell>
        </row>
        <row r="975">
          <cell r="A975">
            <v>0</v>
          </cell>
          <cell r="B975" t="e">
            <v>#N/A</v>
          </cell>
        </row>
        <row r="976">
          <cell r="A976">
            <v>0</v>
          </cell>
          <cell r="B976" t="e">
            <v>#N/A</v>
          </cell>
        </row>
        <row r="977">
          <cell r="A977">
            <v>0</v>
          </cell>
          <cell r="B977" t="e">
            <v>#N/A</v>
          </cell>
        </row>
        <row r="978">
          <cell r="A978">
            <v>0</v>
          </cell>
          <cell r="B978" t="e">
            <v>#N/A</v>
          </cell>
        </row>
        <row r="979">
          <cell r="A979">
            <v>0</v>
          </cell>
          <cell r="B979" t="e">
            <v>#N/A</v>
          </cell>
        </row>
        <row r="980">
          <cell r="A980">
            <v>0</v>
          </cell>
          <cell r="B980" t="e">
            <v>#N/A</v>
          </cell>
        </row>
        <row r="981">
          <cell r="A981">
            <v>0</v>
          </cell>
          <cell r="B981" t="e">
            <v>#N/A</v>
          </cell>
        </row>
        <row r="982">
          <cell r="A982">
            <v>0</v>
          </cell>
          <cell r="B982" t="e">
            <v>#N/A</v>
          </cell>
        </row>
        <row r="983">
          <cell r="A983">
            <v>0</v>
          </cell>
          <cell r="B983" t="e">
            <v>#N/A</v>
          </cell>
        </row>
        <row r="984">
          <cell r="A984">
            <v>0</v>
          </cell>
          <cell r="B984" t="e">
            <v>#N/A</v>
          </cell>
        </row>
        <row r="985">
          <cell r="A985">
            <v>0</v>
          </cell>
          <cell r="B985" t="e">
            <v>#N/A</v>
          </cell>
        </row>
        <row r="986">
          <cell r="A986">
            <v>0</v>
          </cell>
          <cell r="B986" t="e">
            <v>#N/A</v>
          </cell>
        </row>
        <row r="987">
          <cell r="A987">
            <v>0</v>
          </cell>
          <cell r="B987" t="e">
            <v>#N/A</v>
          </cell>
        </row>
        <row r="988">
          <cell r="A988">
            <v>0</v>
          </cell>
          <cell r="B988" t="e">
            <v>#N/A</v>
          </cell>
        </row>
        <row r="989">
          <cell r="A989">
            <v>0</v>
          </cell>
          <cell r="B989" t="e">
            <v>#N/A</v>
          </cell>
        </row>
        <row r="990">
          <cell r="A990">
            <v>0</v>
          </cell>
          <cell r="B990" t="e">
            <v>#N/A</v>
          </cell>
        </row>
        <row r="991">
          <cell r="A991">
            <v>0</v>
          </cell>
          <cell r="B991" t="e">
            <v>#N/A</v>
          </cell>
        </row>
        <row r="992">
          <cell r="A992">
            <v>0</v>
          </cell>
          <cell r="B992" t="e">
            <v>#N/A</v>
          </cell>
        </row>
        <row r="993">
          <cell r="A993">
            <v>0</v>
          </cell>
          <cell r="B993" t="e">
            <v>#N/A</v>
          </cell>
        </row>
        <row r="994">
          <cell r="A994">
            <v>0</v>
          </cell>
          <cell r="B994" t="e">
            <v>#N/A</v>
          </cell>
        </row>
        <row r="995">
          <cell r="A995">
            <v>0</v>
          </cell>
          <cell r="B995" t="e">
            <v>#N/A</v>
          </cell>
        </row>
        <row r="996">
          <cell r="A996">
            <v>0</v>
          </cell>
          <cell r="B996" t="e">
            <v>#N/A</v>
          </cell>
        </row>
        <row r="997">
          <cell r="A997">
            <v>0</v>
          </cell>
          <cell r="B997" t="e">
            <v>#N/A</v>
          </cell>
        </row>
        <row r="998">
          <cell r="A998">
            <v>0</v>
          </cell>
          <cell r="B998" t="e">
            <v>#N/A</v>
          </cell>
        </row>
        <row r="999">
          <cell r="A999">
            <v>0</v>
          </cell>
          <cell r="B999" t="e">
            <v>#N/A</v>
          </cell>
        </row>
        <row r="1000">
          <cell r="A1000">
            <v>0</v>
          </cell>
          <cell r="B1000" t="e">
            <v>#N/A</v>
          </cell>
        </row>
        <row r="1001">
          <cell r="A1001">
            <v>0</v>
          </cell>
          <cell r="B1001" t="e">
            <v>#N/A</v>
          </cell>
        </row>
        <row r="1002">
          <cell r="A1002">
            <v>0</v>
          </cell>
          <cell r="B1002" t="e">
            <v>#N/A</v>
          </cell>
        </row>
        <row r="1003">
          <cell r="A1003">
            <v>0</v>
          </cell>
          <cell r="B1003" t="e">
            <v>#N/A</v>
          </cell>
        </row>
        <row r="1004">
          <cell r="A1004">
            <v>0</v>
          </cell>
          <cell r="B1004" t="e">
            <v>#N/A</v>
          </cell>
        </row>
        <row r="1005">
          <cell r="A1005">
            <v>0</v>
          </cell>
          <cell r="B1005" t="e">
            <v>#N/A</v>
          </cell>
        </row>
        <row r="1006">
          <cell r="A1006">
            <v>0</v>
          </cell>
          <cell r="B1006" t="e">
            <v>#N/A</v>
          </cell>
        </row>
        <row r="1007">
          <cell r="A1007">
            <v>0</v>
          </cell>
          <cell r="B1007" t="e">
            <v>#N/A</v>
          </cell>
        </row>
        <row r="1008">
          <cell r="A1008">
            <v>0</v>
          </cell>
          <cell r="B1008" t="e">
            <v>#N/A</v>
          </cell>
        </row>
        <row r="1009">
          <cell r="A1009">
            <v>0</v>
          </cell>
          <cell r="B1009" t="e">
            <v>#N/A</v>
          </cell>
        </row>
        <row r="1010">
          <cell r="A1010">
            <v>0</v>
          </cell>
          <cell r="B1010" t="e">
            <v>#N/A</v>
          </cell>
        </row>
        <row r="1011">
          <cell r="A1011">
            <v>0</v>
          </cell>
          <cell r="B1011" t="e">
            <v>#N/A</v>
          </cell>
        </row>
        <row r="1012">
          <cell r="A1012">
            <v>0</v>
          </cell>
          <cell r="B1012" t="e">
            <v>#N/A</v>
          </cell>
        </row>
        <row r="1013">
          <cell r="A1013">
            <v>0</v>
          </cell>
          <cell r="B1013" t="e">
            <v>#N/A</v>
          </cell>
        </row>
        <row r="1014">
          <cell r="A1014">
            <v>0</v>
          </cell>
          <cell r="B1014" t="e">
            <v>#N/A</v>
          </cell>
        </row>
        <row r="1015">
          <cell r="A1015">
            <v>0</v>
          </cell>
          <cell r="B1015" t="e">
            <v>#N/A</v>
          </cell>
        </row>
        <row r="1016">
          <cell r="A1016">
            <v>0</v>
          </cell>
          <cell r="B1016" t="e">
            <v>#N/A</v>
          </cell>
        </row>
        <row r="1017">
          <cell r="A1017">
            <v>0</v>
          </cell>
          <cell r="B1017" t="e">
            <v>#N/A</v>
          </cell>
        </row>
        <row r="1018">
          <cell r="A1018">
            <v>0</v>
          </cell>
          <cell r="B1018" t="e">
            <v>#N/A</v>
          </cell>
        </row>
        <row r="1019">
          <cell r="A1019">
            <v>0</v>
          </cell>
          <cell r="B1019" t="e">
            <v>#N/A</v>
          </cell>
        </row>
        <row r="1020">
          <cell r="A1020">
            <v>0</v>
          </cell>
          <cell r="B1020" t="e">
            <v>#N/A</v>
          </cell>
        </row>
        <row r="1021">
          <cell r="A1021">
            <v>0</v>
          </cell>
          <cell r="B1021" t="e">
            <v>#N/A</v>
          </cell>
        </row>
        <row r="1022">
          <cell r="A1022">
            <v>0</v>
          </cell>
          <cell r="B1022" t="e">
            <v>#N/A</v>
          </cell>
        </row>
        <row r="1023">
          <cell r="A1023">
            <v>0</v>
          </cell>
          <cell r="B1023" t="e">
            <v>#N/A</v>
          </cell>
        </row>
        <row r="1024">
          <cell r="A1024">
            <v>0</v>
          </cell>
          <cell r="B1024" t="e">
            <v>#N/A</v>
          </cell>
        </row>
        <row r="1025">
          <cell r="A1025">
            <v>0</v>
          </cell>
          <cell r="B1025" t="e">
            <v>#N/A</v>
          </cell>
        </row>
        <row r="1026">
          <cell r="A1026">
            <v>0</v>
          </cell>
          <cell r="B1026" t="e">
            <v>#N/A</v>
          </cell>
        </row>
        <row r="1027">
          <cell r="A1027">
            <v>0</v>
          </cell>
          <cell r="B1027" t="e">
            <v>#N/A</v>
          </cell>
        </row>
        <row r="1028">
          <cell r="A1028">
            <v>0</v>
          </cell>
          <cell r="B1028" t="e">
            <v>#N/A</v>
          </cell>
        </row>
        <row r="1029">
          <cell r="A1029">
            <v>0</v>
          </cell>
          <cell r="B1029" t="e">
            <v>#N/A</v>
          </cell>
        </row>
        <row r="1030">
          <cell r="A1030">
            <v>0</v>
          </cell>
          <cell r="B1030" t="e">
            <v>#N/A</v>
          </cell>
        </row>
        <row r="1031">
          <cell r="A1031">
            <v>0</v>
          </cell>
          <cell r="B1031" t="e">
            <v>#N/A</v>
          </cell>
        </row>
        <row r="1032">
          <cell r="A1032">
            <v>0</v>
          </cell>
          <cell r="B1032" t="e">
            <v>#N/A</v>
          </cell>
        </row>
        <row r="1033">
          <cell r="A1033">
            <v>0</v>
          </cell>
          <cell r="B1033" t="e">
            <v>#N/A</v>
          </cell>
        </row>
        <row r="1034">
          <cell r="A1034">
            <v>0</v>
          </cell>
          <cell r="B1034" t="e">
            <v>#N/A</v>
          </cell>
        </row>
        <row r="1035">
          <cell r="A1035">
            <v>0</v>
          </cell>
          <cell r="B1035" t="e">
            <v>#N/A</v>
          </cell>
        </row>
        <row r="1036">
          <cell r="A1036">
            <v>0</v>
          </cell>
          <cell r="B1036" t="e">
            <v>#N/A</v>
          </cell>
        </row>
        <row r="1037">
          <cell r="A1037">
            <v>0</v>
          </cell>
          <cell r="B1037" t="e">
            <v>#N/A</v>
          </cell>
        </row>
        <row r="1038">
          <cell r="A1038">
            <v>0</v>
          </cell>
          <cell r="B1038" t="e">
            <v>#N/A</v>
          </cell>
        </row>
        <row r="1039">
          <cell r="A1039">
            <v>0</v>
          </cell>
          <cell r="B1039" t="e">
            <v>#N/A</v>
          </cell>
        </row>
        <row r="1040">
          <cell r="A1040">
            <v>0</v>
          </cell>
          <cell r="B1040" t="e">
            <v>#N/A</v>
          </cell>
        </row>
        <row r="1041">
          <cell r="A1041">
            <v>0</v>
          </cell>
          <cell r="B1041" t="e">
            <v>#N/A</v>
          </cell>
        </row>
        <row r="1042">
          <cell r="A1042">
            <v>0</v>
          </cell>
          <cell r="B1042" t="e">
            <v>#N/A</v>
          </cell>
        </row>
        <row r="1043">
          <cell r="A1043">
            <v>0</v>
          </cell>
          <cell r="B1043" t="e">
            <v>#N/A</v>
          </cell>
        </row>
        <row r="1044">
          <cell r="A1044">
            <v>0</v>
          </cell>
          <cell r="B1044" t="e">
            <v>#N/A</v>
          </cell>
        </row>
        <row r="1045">
          <cell r="A1045">
            <v>0</v>
          </cell>
          <cell r="B1045" t="e">
            <v>#N/A</v>
          </cell>
        </row>
        <row r="1046">
          <cell r="A1046">
            <v>0</v>
          </cell>
          <cell r="B1046" t="e">
            <v>#N/A</v>
          </cell>
        </row>
        <row r="1047">
          <cell r="A1047">
            <v>0</v>
          </cell>
          <cell r="B1047" t="e">
            <v>#N/A</v>
          </cell>
        </row>
        <row r="1048">
          <cell r="A1048">
            <v>0</v>
          </cell>
          <cell r="B1048" t="e">
            <v>#N/A</v>
          </cell>
        </row>
        <row r="1049">
          <cell r="A1049">
            <v>0</v>
          </cell>
          <cell r="B1049" t="e">
            <v>#N/A</v>
          </cell>
        </row>
        <row r="1050">
          <cell r="A1050">
            <v>0</v>
          </cell>
          <cell r="B1050" t="e">
            <v>#N/A</v>
          </cell>
        </row>
        <row r="1051">
          <cell r="A1051">
            <v>0</v>
          </cell>
          <cell r="B1051" t="e">
            <v>#N/A</v>
          </cell>
        </row>
        <row r="1052">
          <cell r="A1052">
            <v>0</v>
          </cell>
          <cell r="B1052" t="e">
            <v>#N/A</v>
          </cell>
        </row>
        <row r="1053">
          <cell r="A1053">
            <v>0</v>
          </cell>
          <cell r="B1053" t="e">
            <v>#N/A</v>
          </cell>
        </row>
        <row r="1054">
          <cell r="A1054">
            <v>0</v>
          </cell>
          <cell r="B1054" t="e">
            <v>#N/A</v>
          </cell>
        </row>
        <row r="1055">
          <cell r="A1055">
            <v>0</v>
          </cell>
          <cell r="B1055" t="e">
            <v>#N/A</v>
          </cell>
        </row>
        <row r="1056">
          <cell r="A1056">
            <v>0</v>
          </cell>
          <cell r="B1056" t="e">
            <v>#N/A</v>
          </cell>
        </row>
        <row r="1057">
          <cell r="A1057">
            <v>0</v>
          </cell>
          <cell r="B1057" t="e">
            <v>#N/A</v>
          </cell>
        </row>
        <row r="1058">
          <cell r="A1058">
            <v>0</v>
          </cell>
          <cell r="B1058" t="e">
            <v>#N/A</v>
          </cell>
        </row>
        <row r="1059">
          <cell r="A1059">
            <v>0</v>
          </cell>
          <cell r="B1059" t="e">
            <v>#N/A</v>
          </cell>
        </row>
        <row r="1060">
          <cell r="A1060">
            <v>0</v>
          </cell>
          <cell r="B1060" t="e">
            <v>#N/A</v>
          </cell>
        </row>
        <row r="1061">
          <cell r="A1061">
            <v>0</v>
          </cell>
          <cell r="B1061" t="e">
            <v>#N/A</v>
          </cell>
        </row>
        <row r="1062">
          <cell r="A1062">
            <v>0</v>
          </cell>
          <cell r="B1062" t="e">
            <v>#N/A</v>
          </cell>
        </row>
        <row r="1063">
          <cell r="A1063">
            <v>0</v>
          </cell>
          <cell r="B1063" t="e">
            <v>#N/A</v>
          </cell>
        </row>
        <row r="1064">
          <cell r="A1064">
            <v>0</v>
          </cell>
          <cell r="B1064" t="e">
            <v>#N/A</v>
          </cell>
        </row>
        <row r="1065">
          <cell r="A1065">
            <v>0</v>
          </cell>
          <cell r="B1065" t="e">
            <v>#N/A</v>
          </cell>
        </row>
        <row r="1066">
          <cell r="A1066">
            <v>0</v>
          </cell>
          <cell r="B1066" t="e">
            <v>#N/A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0337</v>
          </cell>
          <cell r="B234">
            <v>337</v>
          </cell>
          <cell r="C234" t="str">
            <v>663 South Limestone Garage</v>
          </cell>
          <cell r="D234" t="str">
            <v>663 South Limestone Garage</v>
          </cell>
        </row>
        <row r="235">
          <cell r="A235" t="str">
            <v>0343</v>
          </cell>
          <cell r="B235">
            <v>343</v>
          </cell>
          <cell r="C235" t="str">
            <v>Bingham Davis House</v>
          </cell>
          <cell r="D235" t="str">
            <v>Bingham Davis House</v>
          </cell>
        </row>
        <row r="236">
          <cell r="A236" t="str">
            <v>0344</v>
          </cell>
          <cell r="B236">
            <v>344</v>
          </cell>
          <cell r="C236" t="str">
            <v>Raymond F. Betts House</v>
          </cell>
          <cell r="D236" t="str">
            <v>Raymond F. Betts House</v>
          </cell>
        </row>
        <row r="237">
          <cell r="A237" t="str">
            <v>0345</v>
          </cell>
          <cell r="B237">
            <v>345</v>
          </cell>
          <cell r="C237" t="str">
            <v>Max Kade German House and Cultural Center</v>
          </cell>
          <cell r="D237" t="str">
            <v>Max Kade German House and Cultural Center</v>
          </cell>
        </row>
        <row r="238">
          <cell r="A238" t="str">
            <v>0346</v>
          </cell>
          <cell r="B238">
            <v>346</v>
          </cell>
          <cell r="C238" t="str">
            <v>654 Maxwelton Ct</v>
          </cell>
          <cell r="D238" t="str">
            <v>654 Maxwelton Ct</v>
          </cell>
        </row>
        <row r="239">
          <cell r="A239" t="str">
            <v>0347</v>
          </cell>
          <cell r="B239">
            <v>347</v>
          </cell>
          <cell r="C239" t="str">
            <v>624 Maxwelton Ct</v>
          </cell>
          <cell r="D239" t="str">
            <v>624 Maxwelton Ct</v>
          </cell>
        </row>
        <row r="240">
          <cell r="A240" t="str">
            <v>0348</v>
          </cell>
          <cell r="B240">
            <v>348</v>
          </cell>
          <cell r="C240" t="str">
            <v>626 Maxwelton Ct</v>
          </cell>
          <cell r="D240" t="str">
            <v>626 Maxwelton Ct</v>
          </cell>
        </row>
        <row r="241">
          <cell r="A241" t="str">
            <v>0349</v>
          </cell>
          <cell r="B241">
            <v>349</v>
          </cell>
          <cell r="C241" t="str">
            <v>641 Maxwelton Ct</v>
          </cell>
          <cell r="D241" t="str">
            <v>641 Maxwelton Ct</v>
          </cell>
        </row>
        <row r="242">
          <cell r="A242" t="str">
            <v>0350</v>
          </cell>
          <cell r="B242">
            <v>350</v>
          </cell>
          <cell r="C242" t="str">
            <v>643 Maxwelton Ct</v>
          </cell>
          <cell r="D242" t="str">
            <v>643 Maxwelton Ct</v>
          </cell>
        </row>
        <row r="243">
          <cell r="A243" t="str">
            <v>0351</v>
          </cell>
          <cell r="B243">
            <v>351</v>
          </cell>
          <cell r="C243" t="str">
            <v>644 Maxwelton Ct</v>
          </cell>
          <cell r="D243" t="str">
            <v>644 Maxwelton Ct</v>
          </cell>
        </row>
        <row r="244">
          <cell r="A244" t="str">
            <v>0353</v>
          </cell>
          <cell r="B244">
            <v>353</v>
          </cell>
          <cell r="C244" t="str">
            <v>520 Oldham Ct</v>
          </cell>
          <cell r="D244" t="str">
            <v>520 Oldham Ct</v>
          </cell>
        </row>
        <row r="245">
          <cell r="A245" t="str">
            <v>0377</v>
          </cell>
          <cell r="B245">
            <v>377</v>
          </cell>
          <cell r="C245" t="str">
            <v>319 Rose Lane</v>
          </cell>
          <cell r="D245" t="str">
            <v>319 Rose Lane</v>
          </cell>
        </row>
        <row r="246">
          <cell r="A246" t="str">
            <v>0378</v>
          </cell>
          <cell r="B246">
            <v>378</v>
          </cell>
          <cell r="C246" t="str">
            <v>321 Rose Lane</v>
          </cell>
          <cell r="D246" t="str">
            <v>321 Rose Lane</v>
          </cell>
        </row>
        <row r="247">
          <cell r="A247" t="str">
            <v>0381</v>
          </cell>
          <cell r="B247">
            <v>381</v>
          </cell>
          <cell r="C247" t="str">
            <v>162-164 Gazette Avenue</v>
          </cell>
          <cell r="D247" t="str">
            <v>162-164 Gazette Avenue</v>
          </cell>
        </row>
        <row r="248">
          <cell r="A248" t="str">
            <v>0382</v>
          </cell>
          <cell r="B248">
            <v>382</v>
          </cell>
          <cell r="C248" t="str">
            <v>Sky Blue Solar House</v>
          </cell>
          <cell r="D248" t="str">
            <v>Sky Blue Solar House</v>
          </cell>
        </row>
        <row r="249">
          <cell r="A249" t="str">
            <v>0386</v>
          </cell>
          <cell r="B249">
            <v>386</v>
          </cell>
          <cell r="C249" t="str">
            <v>150 Gazette Avenue</v>
          </cell>
          <cell r="D249" t="str">
            <v>150 Gazette Avenue</v>
          </cell>
        </row>
        <row r="250">
          <cell r="A250" t="str">
            <v>0391</v>
          </cell>
          <cell r="B250">
            <v>391</v>
          </cell>
          <cell r="C250" t="str">
            <v>Bus Shelter #2</v>
          </cell>
          <cell r="D250" t="str">
            <v>Bus Shelter #2</v>
          </cell>
        </row>
        <row r="251">
          <cell r="A251" t="str">
            <v>0393</v>
          </cell>
          <cell r="B251">
            <v>393</v>
          </cell>
          <cell r="C251" t="str">
            <v>Bus Shelter #7</v>
          </cell>
          <cell r="D251" t="str">
            <v>Bus Shelter #7</v>
          </cell>
        </row>
        <row r="252">
          <cell r="A252" t="str">
            <v>0394</v>
          </cell>
          <cell r="B252">
            <v>394</v>
          </cell>
          <cell r="C252" t="str">
            <v>Bus Shelter #6</v>
          </cell>
          <cell r="D252" t="str">
            <v>Bus Shelter #6</v>
          </cell>
        </row>
        <row r="253">
          <cell r="A253" t="str">
            <v>0397</v>
          </cell>
          <cell r="B253">
            <v>397</v>
          </cell>
          <cell r="C253" t="str">
            <v>Bus Shelter #9</v>
          </cell>
          <cell r="D253" t="str">
            <v>Bus Shelter #9</v>
          </cell>
        </row>
        <row r="254">
          <cell r="A254" t="str">
            <v>0398</v>
          </cell>
          <cell r="B254">
            <v>398</v>
          </cell>
          <cell r="C254" t="str">
            <v>Bus Shelter #10</v>
          </cell>
          <cell r="D254" t="str">
            <v>Bus Shelter #10</v>
          </cell>
        </row>
        <row r="255">
          <cell r="A255" t="str">
            <v>0399</v>
          </cell>
          <cell r="B255">
            <v>399</v>
          </cell>
          <cell r="C255" t="str">
            <v>Bus Shelter #11</v>
          </cell>
          <cell r="D255" t="str">
            <v>Bus Shelter #11</v>
          </cell>
        </row>
        <row r="256">
          <cell r="A256" t="str">
            <v>0400</v>
          </cell>
          <cell r="B256">
            <v>400</v>
          </cell>
          <cell r="C256" t="str">
            <v>Ellen H. Richards House</v>
          </cell>
          <cell r="D256" t="str">
            <v>Ellen H. Richards House</v>
          </cell>
        </row>
        <row r="257">
          <cell r="A257" t="str">
            <v>0401</v>
          </cell>
          <cell r="B257">
            <v>401</v>
          </cell>
          <cell r="C257" t="str">
            <v>Weldon House</v>
          </cell>
          <cell r="D257" t="str">
            <v>Weldon House</v>
          </cell>
        </row>
        <row r="258">
          <cell r="A258" t="str">
            <v>0403</v>
          </cell>
          <cell r="B258">
            <v>403</v>
          </cell>
          <cell r="C258" t="str">
            <v>Weldon House Unit 2</v>
          </cell>
          <cell r="D258" t="str">
            <v>Weldon House Unit 2</v>
          </cell>
        </row>
        <row r="259">
          <cell r="A259" t="str">
            <v>0413</v>
          </cell>
          <cell r="B259">
            <v>413</v>
          </cell>
          <cell r="C259" t="str">
            <v>Softball/Soccer Locker Rooms</v>
          </cell>
          <cell r="D259" t="str">
            <v>Softball/Soccer Locker Rooms</v>
          </cell>
        </row>
        <row r="260">
          <cell r="A260" t="str">
            <v>0417</v>
          </cell>
          <cell r="B260">
            <v>417</v>
          </cell>
          <cell r="C260" t="str">
            <v>660 South Limestone</v>
          </cell>
          <cell r="D260" t="str">
            <v>660 South Limestone</v>
          </cell>
        </row>
        <row r="261">
          <cell r="A261" t="str">
            <v>0419</v>
          </cell>
          <cell r="B261">
            <v>419</v>
          </cell>
          <cell r="C261" t="str">
            <v>Bus Shelter #13</v>
          </cell>
          <cell r="D261" t="str">
            <v>Bus Shelter #13</v>
          </cell>
        </row>
        <row r="262">
          <cell r="A262" t="str">
            <v>0420</v>
          </cell>
          <cell r="B262">
            <v>420</v>
          </cell>
          <cell r="C262" t="str">
            <v>424 Euclid Avenue</v>
          </cell>
          <cell r="D262" t="str">
            <v>424 Euclid Avenue</v>
          </cell>
        </row>
        <row r="263">
          <cell r="A263" t="str">
            <v>0432</v>
          </cell>
          <cell r="B263">
            <v>432</v>
          </cell>
          <cell r="C263" t="str">
            <v>Commonwealth House</v>
          </cell>
          <cell r="D263" t="str">
            <v>Commonwealth House</v>
          </cell>
        </row>
        <row r="264">
          <cell r="A264" t="str">
            <v>0433</v>
          </cell>
          <cell r="B264">
            <v>433</v>
          </cell>
          <cell r="C264" t="str">
            <v>William E and Casiana Schmidt Vocal Arts Center</v>
          </cell>
          <cell r="D264" t="str">
            <v>William E and Casiana Schmidt Vocal Arts Ctr</v>
          </cell>
        </row>
        <row r="265">
          <cell r="A265" t="str">
            <v>0442</v>
          </cell>
          <cell r="B265">
            <v>442</v>
          </cell>
          <cell r="C265" t="str">
            <v>Ligon House</v>
          </cell>
          <cell r="D265" t="str">
            <v>Ligon House</v>
          </cell>
        </row>
        <row r="266">
          <cell r="A266" t="str">
            <v>0446</v>
          </cell>
          <cell r="B266">
            <v>446</v>
          </cell>
          <cell r="C266" t="str">
            <v>John Cropp Softball Stadium</v>
          </cell>
          <cell r="D266" t="str">
            <v>John Cropp Softball Stadium</v>
          </cell>
        </row>
        <row r="267">
          <cell r="A267" t="str">
            <v>0447</v>
          </cell>
          <cell r="B267">
            <v>447</v>
          </cell>
          <cell r="C267" t="str">
            <v>Hitting Pavilion</v>
          </cell>
          <cell r="D267" t="str">
            <v>Hitting Pavilion</v>
          </cell>
        </row>
        <row r="268">
          <cell r="A268" t="str">
            <v>0448</v>
          </cell>
          <cell r="B268">
            <v>448</v>
          </cell>
          <cell r="C268" t="str">
            <v>Football Storage Shed</v>
          </cell>
          <cell r="D268" t="str">
            <v>Football Storage Shed</v>
          </cell>
        </row>
        <row r="269">
          <cell r="A269" t="str">
            <v>0449</v>
          </cell>
          <cell r="B269">
            <v>449</v>
          </cell>
          <cell r="C269" t="str">
            <v>Shively Grounds Storage Building</v>
          </cell>
          <cell r="D269" t="str">
            <v>Shively Grounds Storage Building</v>
          </cell>
        </row>
        <row r="270">
          <cell r="A270" t="str">
            <v>0453</v>
          </cell>
          <cell r="B270">
            <v>453</v>
          </cell>
          <cell r="C270" t="str">
            <v>Shively Grounds Building</v>
          </cell>
          <cell r="D270" t="str">
            <v>Shively Grounds Building</v>
          </cell>
        </row>
        <row r="271">
          <cell r="A271" t="str">
            <v>0456</v>
          </cell>
          <cell r="B271">
            <v>456</v>
          </cell>
          <cell r="C271" t="str">
            <v>W.T. Young Library</v>
          </cell>
          <cell r="D271" t="str">
            <v>W.T. Young Library</v>
          </cell>
        </row>
        <row r="272">
          <cell r="A272" t="str">
            <v>0462</v>
          </cell>
          <cell r="B272">
            <v>462</v>
          </cell>
          <cell r="C272" t="str">
            <v>Sarah Bennett Holmes Hall</v>
          </cell>
          <cell r="D272" t="str">
            <v>Sarah Bennett Holmes Hall</v>
          </cell>
        </row>
        <row r="273">
          <cell r="A273" t="str">
            <v>0463</v>
          </cell>
          <cell r="B273">
            <v>463</v>
          </cell>
          <cell r="C273" t="str">
            <v>Cleona Belle Matthews Boyd Hall</v>
          </cell>
          <cell r="D273" t="str">
            <v>Cleona Belle Matthews Boyd Hall</v>
          </cell>
        </row>
        <row r="274">
          <cell r="A274" t="str">
            <v>0465</v>
          </cell>
          <cell r="B274">
            <v>465</v>
          </cell>
          <cell r="C274" t="str">
            <v>Pavilion at Kroger Field</v>
          </cell>
          <cell r="D274" t="str">
            <v>Pavilion at Kroger Field</v>
          </cell>
        </row>
        <row r="275">
          <cell r="A275" t="str">
            <v>0467</v>
          </cell>
          <cell r="B275">
            <v>467</v>
          </cell>
          <cell r="C275" t="str">
            <v>220 Transcript Ave</v>
          </cell>
          <cell r="D275" t="str">
            <v>220 Transcript Ave</v>
          </cell>
        </row>
        <row r="276">
          <cell r="A276" t="str">
            <v>0473</v>
          </cell>
          <cell r="B276">
            <v>473</v>
          </cell>
          <cell r="C276" t="str">
            <v>505 Oldham Ct</v>
          </cell>
          <cell r="D276" t="str">
            <v>505 Oldham Ct</v>
          </cell>
        </row>
        <row r="277">
          <cell r="A277" t="str">
            <v>0481</v>
          </cell>
          <cell r="B277">
            <v>481</v>
          </cell>
          <cell r="C277" t="str">
            <v>LCC Academic Tech Building</v>
          </cell>
          <cell r="D277" t="str">
            <v>LCC Academic Tech Building</v>
          </cell>
        </row>
        <row r="278">
          <cell r="A278" t="str">
            <v>0484</v>
          </cell>
          <cell r="B278">
            <v>484</v>
          </cell>
          <cell r="C278" t="str">
            <v>Real Properties Garage</v>
          </cell>
          <cell r="D278" t="str">
            <v>Real Properties Garage</v>
          </cell>
        </row>
        <row r="279">
          <cell r="A279" t="str">
            <v>0485</v>
          </cell>
          <cell r="B279">
            <v>485</v>
          </cell>
          <cell r="C279" t="str">
            <v>Boone Tennis Stadium</v>
          </cell>
          <cell r="D279" t="str">
            <v>Boone Tennis Stadium</v>
          </cell>
        </row>
        <row r="280">
          <cell r="A280" t="str">
            <v>0487</v>
          </cell>
          <cell r="B280">
            <v>487</v>
          </cell>
          <cell r="C280" t="str">
            <v>518 Oldham Ct</v>
          </cell>
          <cell r="D280" t="str">
            <v>518 Oldham Ct</v>
          </cell>
        </row>
        <row r="281">
          <cell r="A281" t="str">
            <v>0488</v>
          </cell>
          <cell r="B281">
            <v>488</v>
          </cell>
          <cell r="C281" t="str">
            <v>Woodland Early Learning Center</v>
          </cell>
          <cell r="D281" t="str">
            <v>Woodland Early Learning Center</v>
          </cell>
        </row>
        <row r="282">
          <cell r="A282" t="str">
            <v>0489</v>
          </cell>
          <cell r="B282">
            <v>489</v>
          </cell>
          <cell r="C282" t="str">
            <v>1117 South Limestone</v>
          </cell>
          <cell r="D282" t="str">
            <v>1117 South Limestone</v>
          </cell>
        </row>
        <row r="283">
          <cell r="A283" t="str">
            <v>0490</v>
          </cell>
          <cell r="B283">
            <v>490</v>
          </cell>
          <cell r="C283" t="str">
            <v>Environmental Quality Management</v>
          </cell>
          <cell r="D283" t="str">
            <v>Environmental Quality Management</v>
          </cell>
        </row>
        <row r="284">
          <cell r="A284" t="str">
            <v>0494</v>
          </cell>
          <cell r="B284">
            <v>494</v>
          </cell>
          <cell r="C284" t="str">
            <v>Stuckert Career Center</v>
          </cell>
          <cell r="D284" t="str">
            <v>Stuckert Career Center</v>
          </cell>
        </row>
        <row r="285">
          <cell r="A285" t="str">
            <v>0495</v>
          </cell>
          <cell r="B285">
            <v>495</v>
          </cell>
          <cell r="C285" t="str">
            <v>James F. Hardymon Communications Building</v>
          </cell>
          <cell r="D285" t="str">
            <v>James F. Hardymon Communications Building</v>
          </cell>
        </row>
        <row r="286">
          <cell r="A286" t="str">
            <v>0503</v>
          </cell>
          <cell r="B286">
            <v>503</v>
          </cell>
          <cell r="C286" t="str">
            <v>Ralph G Anderson Building (Mech Eng)</v>
          </cell>
          <cell r="D286" t="str">
            <v>Ralph G Anderson Building (Mech Eng)</v>
          </cell>
        </row>
        <row r="287">
          <cell r="A287" t="str">
            <v>0504</v>
          </cell>
          <cell r="B287">
            <v>504</v>
          </cell>
          <cell r="C287" t="str">
            <v>447 Pennsylvania Ave</v>
          </cell>
          <cell r="D287" t="str">
            <v>447 Pennsylvania Ave</v>
          </cell>
        </row>
        <row r="288">
          <cell r="A288" t="str">
            <v>0505</v>
          </cell>
          <cell r="B288">
            <v>505</v>
          </cell>
          <cell r="C288" t="str">
            <v>441 Pennsylvania Ave</v>
          </cell>
          <cell r="D288" t="str">
            <v>441 Pennsylvania Ave</v>
          </cell>
        </row>
        <row r="289">
          <cell r="A289" t="str">
            <v>0507</v>
          </cell>
          <cell r="B289">
            <v>507</v>
          </cell>
          <cell r="C289" t="str">
            <v>Sigma Alpha Epsilon Fraternity</v>
          </cell>
          <cell r="D289" t="str">
            <v>Sigma Alpha Epsilon Fraternity</v>
          </cell>
        </row>
        <row r="290">
          <cell r="A290" t="str">
            <v>0509</v>
          </cell>
          <cell r="B290">
            <v>509</v>
          </cell>
          <cell r="C290" t="str">
            <v>Biomedical Biological Sciences Research Building</v>
          </cell>
          <cell r="D290" t="str">
            <v>Biomedical Biological Sciences Research Bldg</v>
          </cell>
        </row>
        <row r="291">
          <cell r="A291" t="str">
            <v>0514</v>
          </cell>
          <cell r="B291">
            <v>514</v>
          </cell>
          <cell r="C291" t="str">
            <v>Central Utility Plant #4</v>
          </cell>
          <cell r="D291" t="str">
            <v>Central Utility Plant #4</v>
          </cell>
        </row>
        <row r="292">
          <cell r="A292" t="str">
            <v>0517</v>
          </cell>
          <cell r="B292">
            <v>517</v>
          </cell>
          <cell r="C292" t="str">
            <v>College of Medicine Learning Center</v>
          </cell>
          <cell r="D292" t="str">
            <v>College of Medicine Learning Center</v>
          </cell>
        </row>
        <row r="293">
          <cell r="A293" t="str">
            <v>0518</v>
          </cell>
          <cell r="B293">
            <v>518</v>
          </cell>
          <cell r="C293" t="str">
            <v>BBSRB Generator Building</v>
          </cell>
          <cell r="D293" t="str">
            <v>BBSRB Generator Building</v>
          </cell>
        </row>
        <row r="294">
          <cell r="A294" t="str">
            <v>0564</v>
          </cell>
          <cell r="B294">
            <v>564</v>
          </cell>
          <cell r="C294" t="str">
            <v>630 South Broadway</v>
          </cell>
          <cell r="D294" t="str">
            <v>630 South Broadway</v>
          </cell>
        </row>
        <row r="295">
          <cell r="A295" t="str">
            <v>0565</v>
          </cell>
          <cell r="B295">
            <v>565</v>
          </cell>
          <cell r="C295" t="str">
            <v>John T. Smith Hall</v>
          </cell>
          <cell r="D295" t="str">
            <v>John T. Smith Hall</v>
          </cell>
        </row>
        <row r="296">
          <cell r="A296" t="str">
            <v>0566</v>
          </cell>
          <cell r="B296">
            <v>566</v>
          </cell>
          <cell r="C296" t="str">
            <v>Dale E. Baldwin Hall</v>
          </cell>
          <cell r="D296" t="str">
            <v>Dale E. Baldwin Hall</v>
          </cell>
        </row>
        <row r="297">
          <cell r="A297" t="str">
            <v>0567</v>
          </cell>
          <cell r="B297">
            <v>567</v>
          </cell>
          <cell r="C297" t="str">
            <v>Margaret Ingels Hall</v>
          </cell>
          <cell r="D297" t="str">
            <v>Margaret Ingels Hall</v>
          </cell>
        </row>
        <row r="298">
          <cell r="A298" t="str">
            <v>0568</v>
          </cell>
          <cell r="B298">
            <v>568</v>
          </cell>
          <cell r="C298" t="str">
            <v>David P. Roselle Hall</v>
          </cell>
          <cell r="D298" t="str">
            <v>David P. Roselle Hall</v>
          </cell>
        </row>
        <row r="299">
          <cell r="A299" t="str">
            <v>0571</v>
          </cell>
          <cell r="B299">
            <v>571</v>
          </cell>
          <cell r="C299" t="str">
            <v>Parking Structure #6</v>
          </cell>
          <cell r="D299" t="str">
            <v>Parking Structure #6</v>
          </cell>
        </row>
        <row r="300">
          <cell r="A300" t="str">
            <v>0572</v>
          </cell>
          <cell r="B300">
            <v>572</v>
          </cell>
          <cell r="C300" t="str">
            <v>Parking Structure #7</v>
          </cell>
          <cell r="D300" t="str">
            <v>Parking Structure #7</v>
          </cell>
        </row>
        <row r="301">
          <cell r="A301" t="str">
            <v>0582</v>
          </cell>
          <cell r="B301">
            <v>582</v>
          </cell>
          <cell r="C301" t="str">
            <v>University Health Service</v>
          </cell>
          <cell r="D301" t="str">
            <v>University Health Service</v>
          </cell>
        </row>
        <row r="302">
          <cell r="A302" t="str">
            <v>0585</v>
          </cell>
          <cell r="B302">
            <v>585</v>
          </cell>
          <cell r="C302" t="str">
            <v>Baseball Training Pavilion</v>
          </cell>
          <cell r="D302" t="str">
            <v>Baseball Training Pavilion</v>
          </cell>
        </row>
        <row r="303">
          <cell r="A303" t="str">
            <v>0592</v>
          </cell>
          <cell r="B303">
            <v>592</v>
          </cell>
          <cell r="C303" t="str">
            <v>Storage Shed</v>
          </cell>
          <cell r="D303" t="str">
            <v>Storage Shed</v>
          </cell>
        </row>
        <row r="304">
          <cell r="A304" t="str">
            <v>0596</v>
          </cell>
          <cell r="B304">
            <v>596</v>
          </cell>
          <cell r="C304" t="str">
            <v>Lee T. Todd, Jr. Building</v>
          </cell>
          <cell r="D304" t="str">
            <v>Lee T. Todd, Jr. Building</v>
          </cell>
        </row>
        <row r="305">
          <cell r="A305" t="str">
            <v>0601</v>
          </cell>
          <cell r="B305">
            <v>601</v>
          </cell>
          <cell r="C305" t="str">
            <v>Parking Structure #8</v>
          </cell>
          <cell r="D305" t="str">
            <v>Parking Structure #8</v>
          </cell>
        </row>
        <row r="306">
          <cell r="A306" t="str">
            <v>0602</v>
          </cell>
          <cell r="B306">
            <v>602</v>
          </cell>
          <cell r="C306" t="str">
            <v>Pavilion A</v>
          </cell>
          <cell r="D306" t="str">
            <v>Pavilion A</v>
          </cell>
        </row>
        <row r="307">
          <cell r="A307" t="str">
            <v>0604</v>
          </cell>
          <cell r="B307">
            <v>604</v>
          </cell>
          <cell r="C307" t="str">
            <v>Joe Craft Center</v>
          </cell>
          <cell r="D307" t="str">
            <v>Joe Craft Center</v>
          </cell>
        </row>
        <row r="308">
          <cell r="A308" t="str">
            <v>0611</v>
          </cell>
          <cell r="B308">
            <v>611</v>
          </cell>
          <cell r="C308" t="str">
            <v>Medical Office Building (Samaritan)</v>
          </cell>
          <cell r="D308" t="str">
            <v>Medical Office Building (Samaritan)</v>
          </cell>
        </row>
        <row r="309">
          <cell r="A309" t="str">
            <v>0612</v>
          </cell>
          <cell r="B309">
            <v>612</v>
          </cell>
          <cell r="C309" t="str">
            <v>Samaritan Chiller Building</v>
          </cell>
          <cell r="D309" t="str">
            <v>Samaritan Chiller Building</v>
          </cell>
        </row>
        <row r="310">
          <cell r="A310" t="str">
            <v>0613</v>
          </cell>
          <cell r="B310">
            <v>613</v>
          </cell>
          <cell r="C310" t="str">
            <v>Samaritan Parking Structure</v>
          </cell>
          <cell r="D310" t="str">
            <v>Samaritan Parking Structure</v>
          </cell>
        </row>
        <row r="311">
          <cell r="A311" t="str">
            <v>0616</v>
          </cell>
          <cell r="B311">
            <v>616</v>
          </cell>
          <cell r="C311" t="str">
            <v>Seaton Center Storage</v>
          </cell>
          <cell r="D311" t="str">
            <v>Seaton Center Storage</v>
          </cell>
        </row>
        <row r="312">
          <cell r="A312" t="str">
            <v>0618</v>
          </cell>
          <cell r="B312">
            <v>618</v>
          </cell>
          <cell r="C312" t="str">
            <v>MacAdam Student Observatory</v>
          </cell>
          <cell r="D312" t="str">
            <v>MacAdam Student Observatory</v>
          </cell>
        </row>
        <row r="313">
          <cell r="A313" t="str">
            <v>0626</v>
          </cell>
          <cell r="B313">
            <v>626</v>
          </cell>
          <cell r="C313" t="str">
            <v>1119 S. Limestone</v>
          </cell>
          <cell r="D313" t="str">
            <v>1119 S. Limestone</v>
          </cell>
        </row>
        <row r="314">
          <cell r="A314" t="str">
            <v>0633</v>
          </cell>
          <cell r="B314">
            <v>633</v>
          </cell>
          <cell r="C314" t="str">
            <v>Davis Marksbury Building</v>
          </cell>
          <cell r="D314" t="str">
            <v>Davis Marksbury Building</v>
          </cell>
        </row>
        <row r="315">
          <cell r="A315" t="str">
            <v>0644</v>
          </cell>
          <cell r="B315">
            <v>644</v>
          </cell>
          <cell r="C315" t="str">
            <v>Wildcat Coal Lodge</v>
          </cell>
          <cell r="D315" t="str">
            <v>Wildcat Coal Lodge</v>
          </cell>
        </row>
        <row r="316">
          <cell r="A316" t="str">
            <v>0651</v>
          </cell>
          <cell r="B316">
            <v>651</v>
          </cell>
          <cell r="C316" t="str">
            <v>Mandrell Hall</v>
          </cell>
          <cell r="D316" t="str">
            <v>Mandrell Hall</v>
          </cell>
        </row>
        <row r="317">
          <cell r="A317" t="str">
            <v>0652</v>
          </cell>
          <cell r="B317">
            <v>652</v>
          </cell>
          <cell r="C317" t="str">
            <v>Bosworth Hall</v>
          </cell>
          <cell r="D317" t="str">
            <v>Bosworth Hall</v>
          </cell>
        </row>
        <row r="318">
          <cell r="A318" t="str">
            <v>0653</v>
          </cell>
          <cell r="B318">
            <v>653</v>
          </cell>
          <cell r="C318" t="str">
            <v>Sanders Hall</v>
          </cell>
          <cell r="D318" t="str">
            <v>Sanders Hall</v>
          </cell>
        </row>
        <row r="319">
          <cell r="A319" t="str">
            <v>0654</v>
          </cell>
          <cell r="B319">
            <v>654</v>
          </cell>
          <cell r="C319" t="str">
            <v>Building 100</v>
          </cell>
          <cell r="D319" t="str">
            <v>Building 100</v>
          </cell>
        </row>
        <row r="320">
          <cell r="A320" t="str">
            <v>0655</v>
          </cell>
          <cell r="B320">
            <v>655</v>
          </cell>
          <cell r="C320" t="str">
            <v>Building 200</v>
          </cell>
          <cell r="D320" t="str">
            <v>Building 200</v>
          </cell>
        </row>
        <row r="321">
          <cell r="A321" t="str">
            <v>0656</v>
          </cell>
          <cell r="B321">
            <v>656</v>
          </cell>
          <cell r="C321" t="str">
            <v>Building 300</v>
          </cell>
          <cell r="D321" t="str">
            <v>Building 300</v>
          </cell>
        </row>
        <row r="322">
          <cell r="A322" t="str">
            <v>0657</v>
          </cell>
          <cell r="B322">
            <v>657</v>
          </cell>
          <cell r="C322" t="str">
            <v>Building 400</v>
          </cell>
          <cell r="D322" t="str">
            <v>Building 400</v>
          </cell>
        </row>
        <row r="323">
          <cell r="A323" t="str">
            <v>0658</v>
          </cell>
          <cell r="B323">
            <v>658</v>
          </cell>
          <cell r="C323" t="str">
            <v>Maintenance Bldg.</v>
          </cell>
          <cell r="D323" t="str">
            <v>Maintenance Bldg.</v>
          </cell>
        </row>
        <row r="324">
          <cell r="A324" t="str">
            <v>0659</v>
          </cell>
          <cell r="B324">
            <v>659</v>
          </cell>
          <cell r="C324" t="str">
            <v>Gas Building</v>
          </cell>
          <cell r="D324" t="str">
            <v>Gas Building</v>
          </cell>
        </row>
        <row r="325">
          <cell r="A325" t="str">
            <v>0660</v>
          </cell>
          <cell r="B325">
            <v>660</v>
          </cell>
          <cell r="C325" t="str">
            <v>Maxwelton Ct. Apts #1</v>
          </cell>
          <cell r="D325" t="str">
            <v>Maxwelton Ct. Apts #1</v>
          </cell>
        </row>
        <row r="326">
          <cell r="A326" t="str">
            <v>0661</v>
          </cell>
          <cell r="B326">
            <v>661</v>
          </cell>
          <cell r="C326" t="str">
            <v>Maxwelton Ct. Apts #2</v>
          </cell>
          <cell r="D326" t="str">
            <v>Maxwelton Ct. Apts #2</v>
          </cell>
        </row>
        <row r="327">
          <cell r="A327" t="str">
            <v>0662</v>
          </cell>
          <cell r="B327">
            <v>662</v>
          </cell>
          <cell r="C327" t="str">
            <v>Maxwelton Ct. Apts #3</v>
          </cell>
          <cell r="D327" t="str">
            <v>Maxwelton Ct. Apts #3</v>
          </cell>
        </row>
        <row r="328">
          <cell r="A328" t="str">
            <v>0663</v>
          </cell>
          <cell r="B328">
            <v>663</v>
          </cell>
          <cell r="C328" t="str">
            <v>Maxwelton Ct. Apts #4</v>
          </cell>
          <cell r="D328" t="str">
            <v>Maxwelton Ct. Apts #4</v>
          </cell>
        </row>
        <row r="329">
          <cell r="A329" t="str">
            <v>0664</v>
          </cell>
          <cell r="B329">
            <v>664</v>
          </cell>
          <cell r="C329" t="str">
            <v>Maxwelton Ct. Apts #5</v>
          </cell>
          <cell r="D329" t="str">
            <v>Maxwelton Ct. Apts #5</v>
          </cell>
        </row>
        <row r="330">
          <cell r="A330" t="str">
            <v>0665</v>
          </cell>
          <cell r="B330">
            <v>665</v>
          </cell>
          <cell r="C330" t="str">
            <v>Maxwelton Ct. Apts #6</v>
          </cell>
          <cell r="D330" t="str">
            <v>Maxwelton Ct. Apts #6</v>
          </cell>
        </row>
        <row r="331">
          <cell r="A331" t="str">
            <v>0666</v>
          </cell>
          <cell r="B331">
            <v>666</v>
          </cell>
          <cell r="C331" t="str">
            <v>Maxwelton Ct. Apts #7</v>
          </cell>
          <cell r="D331" t="str">
            <v>Maxwelton Ct. Apts #7</v>
          </cell>
        </row>
        <row r="332">
          <cell r="A332" t="str">
            <v>0667</v>
          </cell>
          <cell r="B332">
            <v>667</v>
          </cell>
          <cell r="C332" t="str">
            <v>Maxwelton Ct. Apts #8</v>
          </cell>
          <cell r="D332" t="str">
            <v>Maxwelton Ct. Apts #8</v>
          </cell>
        </row>
        <row r="333">
          <cell r="A333" t="str">
            <v>0668</v>
          </cell>
          <cell r="B333">
            <v>668</v>
          </cell>
          <cell r="C333" t="str">
            <v>Maxwelton Ct. Apts #9</v>
          </cell>
          <cell r="D333" t="str">
            <v>Maxwelton Ct. Apts #9</v>
          </cell>
        </row>
        <row r="334">
          <cell r="A334" t="str">
            <v>0669</v>
          </cell>
          <cell r="B334">
            <v>669</v>
          </cell>
          <cell r="C334" t="str">
            <v>Maxwelton Ct. Apts #10</v>
          </cell>
          <cell r="D334" t="str">
            <v>Maxwelton Ct. Apts #10</v>
          </cell>
        </row>
        <row r="335">
          <cell r="A335" t="str">
            <v>0670</v>
          </cell>
          <cell r="B335">
            <v>670</v>
          </cell>
          <cell r="C335" t="str">
            <v>Maxwelton Ct. Apts #11</v>
          </cell>
          <cell r="D335" t="str">
            <v>Maxwelton Ct. Apts #11</v>
          </cell>
        </row>
        <row r="336">
          <cell r="A336" t="str">
            <v>0671</v>
          </cell>
          <cell r="B336">
            <v>671</v>
          </cell>
          <cell r="C336" t="str">
            <v>Maxwelton Ct. Apts #12</v>
          </cell>
          <cell r="D336" t="str">
            <v>Maxwelton Ct. Apts #12</v>
          </cell>
        </row>
        <row r="337">
          <cell r="A337" t="str">
            <v>0672</v>
          </cell>
          <cell r="B337">
            <v>672</v>
          </cell>
          <cell r="C337" t="str">
            <v>Maxwelton Ct. Apts #13</v>
          </cell>
          <cell r="D337" t="str">
            <v>Maxwelton Ct. Apts #13</v>
          </cell>
        </row>
        <row r="338">
          <cell r="A338" t="str">
            <v>0673</v>
          </cell>
          <cell r="B338">
            <v>673</v>
          </cell>
          <cell r="C338" t="str">
            <v>Maxwelton Ct. Apts #14</v>
          </cell>
          <cell r="D338" t="str">
            <v>Maxwelton Ct. Apts #14</v>
          </cell>
        </row>
        <row r="339">
          <cell r="A339" t="str">
            <v>0674</v>
          </cell>
          <cell r="B339">
            <v>674</v>
          </cell>
          <cell r="C339" t="str">
            <v>Maxwelton Ct. Apts #15</v>
          </cell>
          <cell r="D339" t="str">
            <v>Maxwelton Ct. Apts #15</v>
          </cell>
        </row>
        <row r="340">
          <cell r="A340" t="str">
            <v>0675</v>
          </cell>
          <cell r="B340">
            <v>675</v>
          </cell>
          <cell r="C340" t="str">
            <v>Maxwelton Ct. Apts #16</v>
          </cell>
          <cell r="D340" t="str">
            <v>Maxwelton Ct. Apts #16</v>
          </cell>
        </row>
        <row r="341">
          <cell r="A341" t="str">
            <v>0676</v>
          </cell>
          <cell r="B341">
            <v>676</v>
          </cell>
          <cell r="C341" t="str">
            <v>Bill Gatton Student Center</v>
          </cell>
          <cell r="D341" t="str">
            <v>Bill Gatton Student Center</v>
          </cell>
        </row>
        <row r="342">
          <cell r="A342" t="str">
            <v>0677</v>
          </cell>
          <cell r="B342">
            <v>677</v>
          </cell>
          <cell r="C342" t="str">
            <v>University Flats</v>
          </cell>
          <cell r="D342" t="str">
            <v>University Flats</v>
          </cell>
        </row>
        <row r="343">
          <cell r="A343" t="str">
            <v>0678</v>
          </cell>
          <cell r="B343">
            <v>678</v>
          </cell>
          <cell r="C343" t="str">
            <v>Lewis Hall</v>
          </cell>
          <cell r="D343" t="str">
            <v>Lewis Hall</v>
          </cell>
        </row>
        <row r="344">
          <cell r="A344" t="str">
            <v>0679</v>
          </cell>
          <cell r="B344">
            <v>679</v>
          </cell>
          <cell r="C344" t="str">
            <v>Research Building #2</v>
          </cell>
          <cell r="D344" t="str">
            <v>Research Building #2</v>
          </cell>
        </row>
        <row r="345">
          <cell r="A345" t="str">
            <v>0682</v>
          </cell>
          <cell r="B345">
            <v>682</v>
          </cell>
          <cell r="C345" t="str">
            <v>Kentucky Proud Park</v>
          </cell>
          <cell r="D345" t="str">
            <v>Kentucky Proud Park</v>
          </cell>
        </row>
        <row r="346">
          <cell r="A346" t="str">
            <v>0690</v>
          </cell>
          <cell r="B346">
            <v>690</v>
          </cell>
          <cell r="C346" t="str">
            <v>441 Rose Ln</v>
          </cell>
          <cell r="D346" t="str">
            <v>441 Rose Ln</v>
          </cell>
        </row>
        <row r="347">
          <cell r="A347" t="str">
            <v>0695</v>
          </cell>
          <cell r="B347">
            <v>695</v>
          </cell>
          <cell r="C347" t="str">
            <v>Blue Lot Bus Shelter</v>
          </cell>
          <cell r="D347" t="str">
            <v>Blue Lot Bus Shelter</v>
          </cell>
        </row>
        <row r="348">
          <cell r="A348" t="str">
            <v>0698</v>
          </cell>
          <cell r="B348">
            <v>698</v>
          </cell>
          <cell r="C348" t="str">
            <v>University Inn #1</v>
          </cell>
          <cell r="D348" t="str">
            <v>University Inn #1</v>
          </cell>
        </row>
        <row r="349">
          <cell r="A349" t="str">
            <v>0699</v>
          </cell>
          <cell r="B349">
            <v>699</v>
          </cell>
          <cell r="C349" t="str">
            <v>University Inn #2</v>
          </cell>
          <cell r="D349" t="str">
            <v>University Inn #2</v>
          </cell>
        </row>
        <row r="350">
          <cell r="A350" t="str">
            <v>0702</v>
          </cell>
          <cell r="B350">
            <v>702</v>
          </cell>
          <cell r="C350" t="str">
            <v>Soccer Support Building</v>
          </cell>
          <cell r="D350" t="str">
            <v>Soccer Support Building</v>
          </cell>
        </row>
        <row r="351">
          <cell r="A351" t="str">
            <v>0703</v>
          </cell>
          <cell r="B351">
            <v>703</v>
          </cell>
          <cell r="C351" t="str">
            <v>Senior Center</v>
          </cell>
          <cell r="D351" t="str">
            <v>Senior Center</v>
          </cell>
        </row>
        <row r="352">
          <cell r="A352" t="str">
            <v>0708</v>
          </cell>
          <cell r="B352">
            <v>708</v>
          </cell>
          <cell r="C352" t="str">
            <v>Kiln Enclosure Building</v>
          </cell>
          <cell r="D352" t="str">
            <v>Kiln Enclosure Building</v>
          </cell>
        </row>
        <row r="353">
          <cell r="A353" t="str">
            <v>0709</v>
          </cell>
          <cell r="B353">
            <v>709</v>
          </cell>
          <cell r="C353" t="str">
            <v>401 S Limestone</v>
          </cell>
          <cell r="D353" t="str">
            <v>401 S Limestone</v>
          </cell>
        </row>
        <row r="354">
          <cell r="A354" t="str">
            <v>0710</v>
          </cell>
          <cell r="B354">
            <v>710</v>
          </cell>
          <cell r="C354" t="str">
            <v>130 Winslow St</v>
          </cell>
          <cell r="D354" t="str">
            <v>130 Winslow St</v>
          </cell>
        </row>
        <row r="355">
          <cell r="A355" t="str">
            <v>0711</v>
          </cell>
          <cell r="B355">
            <v>711</v>
          </cell>
          <cell r="C355" t="str">
            <v>Orange Lot Bus Shelter</v>
          </cell>
          <cell r="D355" t="str">
            <v>Orange Lot Bus Shelter</v>
          </cell>
        </row>
        <row r="356">
          <cell r="A356" t="str">
            <v>0712</v>
          </cell>
          <cell r="B356">
            <v>712</v>
          </cell>
          <cell r="C356" t="str">
            <v>430 Transylvania Park</v>
          </cell>
          <cell r="D356" t="str">
            <v>430 Transylvania Park</v>
          </cell>
        </row>
        <row r="357">
          <cell r="A357" t="str">
            <v>0713</v>
          </cell>
          <cell r="B357">
            <v>713</v>
          </cell>
          <cell r="C357" t="str">
            <v>463 Rose Ln</v>
          </cell>
          <cell r="D357" t="str">
            <v>463 Rose Ln</v>
          </cell>
        </row>
        <row r="358">
          <cell r="A358" t="str">
            <v>0714</v>
          </cell>
          <cell r="B358">
            <v>714</v>
          </cell>
          <cell r="C358" t="str">
            <v>129 State St</v>
          </cell>
          <cell r="D358" t="str">
            <v>129 State St</v>
          </cell>
        </row>
        <row r="359">
          <cell r="A359" t="str">
            <v>0715</v>
          </cell>
          <cell r="B359">
            <v>715</v>
          </cell>
          <cell r="C359" t="str">
            <v>600 S Broadway</v>
          </cell>
          <cell r="D359" t="str">
            <v>600 S Broadway</v>
          </cell>
        </row>
        <row r="360">
          <cell r="A360" t="str">
            <v>0716</v>
          </cell>
          <cell r="B360">
            <v>716</v>
          </cell>
          <cell r="C360" t="str">
            <v>225 Transcript Ave</v>
          </cell>
          <cell r="D360" t="str">
            <v>225 Transcript Ave</v>
          </cell>
        </row>
        <row r="361">
          <cell r="A361" t="str">
            <v>0717</v>
          </cell>
          <cell r="B361">
            <v>717</v>
          </cell>
          <cell r="C361" t="str">
            <v>156 Leader Ave</v>
          </cell>
          <cell r="D361" t="str">
            <v>156 Leader Ave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  <cell r="B377" t="str">
            <v>9878</v>
          </cell>
          <cell r="C377" t="str">
            <v>Vaughan Warehouse #7</v>
          </cell>
          <cell r="D377" t="str">
            <v>Vaughan Warehouse #7</v>
          </cell>
        </row>
        <row r="378">
          <cell r="A378" t="str">
            <v>9879</v>
          </cell>
          <cell r="B378" t="str">
            <v>9879</v>
          </cell>
          <cell r="C378" t="str">
            <v>Vaughan Warehouse #3</v>
          </cell>
          <cell r="D378" t="str">
            <v>Vaughan Warehouse #3</v>
          </cell>
        </row>
        <row r="379">
          <cell r="A379" t="str">
            <v>9881</v>
          </cell>
          <cell r="B379" t="str">
            <v>9881</v>
          </cell>
          <cell r="C379" t="str">
            <v>Vaughan Warehouse #4</v>
          </cell>
          <cell r="D379" t="str">
            <v>Vaughan Warehouse #4</v>
          </cell>
        </row>
        <row r="380">
          <cell r="A380" t="str">
            <v>9882</v>
          </cell>
          <cell r="B380" t="str">
            <v>9882</v>
          </cell>
          <cell r="C380" t="str">
            <v>Vaughan Warehouse #5</v>
          </cell>
          <cell r="D380" t="str">
            <v>Vaughan Warehouse #5</v>
          </cell>
        </row>
        <row r="381">
          <cell r="A381" t="str">
            <v>9925</v>
          </cell>
          <cell r="B381">
            <v>9925</v>
          </cell>
          <cell r="C381" t="str">
            <v>Alpha Phi Sorority</v>
          </cell>
          <cell r="D381" t="str">
            <v>Alpha Phi Sorority</v>
          </cell>
        </row>
        <row r="382">
          <cell r="A382" t="str">
            <v>9983</v>
          </cell>
          <cell r="B382">
            <v>9983</v>
          </cell>
          <cell r="C382" t="str">
            <v>College of Medicine Building</v>
          </cell>
          <cell r="D382" t="str">
            <v>College of Medicine Building</v>
          </cell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/>
          <cell r="B412"/>
          <cell r="C412"/>
          <cell r="D412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4"/>
  <sheetViews>
    <sheetView tabSelected="1" zoomScale="90" zoomScaleNormal="90" workbookViewId="0">
      <selection activeCell="I18" sqref="I18"/>
    </sheetView>
  </sheetViews>
  <sheetFormatPr defaultColWidth="9.140625" defaultRowHeight="15" x14ac:dyDescent="0.25"/>
  <cols>
    <col min="1" max="1" width="10.7109375" style="53" customWidth="1"/>
    <col min="2" max="2" width="8.7109375" style="54" customWidth="1"/>
    <col min="3" max="3" width="23" style="11" customWidth="1"/>
    <col min="4" max="5" width="10.7109375" style="11" customWidth="1"/>
    <col min="6" max="6" width="15.7109375" style="11" customWidth="1"/>
    <col min="7" max="7" width="14.5703125" style="63" customWidth="1"/>
    <col min="8" max="8" width="18.7109375" style="63" customWidth="1"/>
    <col min="9" max="9" width="36.7109375" style="11" customWidth="1"/>
    <col min="10" max="14" width="9.140625" style="11"/>
    <col min="15" max="15" width="9.140625" style="11" customWidth="1"/>
    <col min="16" max="16384" width="9.140625" style="11"/>
  </cols>
  <sheetData>
    <row r="1" spans="1:20" ht="90" x14ac:dyDescent="0.25">
      <c r="A1" s="47" t="s">
        <v>7</v>
      </c>
      <c r="B1" s="91" t="s">
        <v>75</v>
      </c>
      <c r="C1" s="91"/>
      <c r="F1" s="60" t="s">
        <v>10</v>
      </c>
      <c r="G1" s="48">
        <v>43489</v>
      </c>
      <c r="J1" s="43" t="s">
        <v>33</v>
      </c>
      <c r="K1" s="43" t="s">
        <v>34</v>
      </c>
      <c r="L1" s="15"/>
      <c r="M1" s="15"/>
      <c r="N1" s="15"/>
      <c r="O1" s="49" t="s">
        <v>35</v>
      </c>
      <c r="P1" s="50" t="s">
        <v>47</v>
      </c>
    </row>
    <row r="2" spans="1:20" ht="15" customHeight="1" thickBot="1" x14ac:dyDescent="0.3">
      <c r="A2" s="51" t="s">
        <v>8</v>
      </c>
      <c r="B2" s="92" t="str">
        <f>IF(B1="","",VLOOKUP(B1,[2]BuildingList!A:B,2,FALSE))</f>
        <v>Dental Science Building</v>
      </c>
      <c r="C2" s="92"/>
      <c r="F2" s="60" t="s">
        <v>12</v>
      </c>
      <c r="G2" s="52" t="s">
        <v>72</v>
      </c>
      <c r="J2" s="13">
        <f>G38-J38</f>
        <v>1</v>
      </c>
      <c r="K2" s="13">
        <f>H38-M38</f>
        <v>0</v>
      </c>
      <c r="L2" s="16"/>
      <c r="M2" s="16"/>
      <c r="N2" s="16"/>
      <c r="O2" s="17"/>
      <c r="P2" s="18"/>
    </row>
    <row r="3" spans="1:20" ht="15" customHeight="1" x14ac:dyDescent="0.25">
      <c r="A3" s="72"/>
      <c r="B3" s="68"/>
      <c r="C3" s="68"/>
      <c r="F3" s="73"/>
      <c r="G3" s="69"/>
      <c r="J3" s="70"/>
      <c r="K3" s="70"/>
      <c r="L3" s="16"/>
      <c r="M3" s="16"/>
      <c r="N3" s="16"/>
      <c r="O3" s="71"/>
      <c r="P3" s="71"/>
    </row>
    <row r="4" spans="1:20" x14ac:dyDescent="0.25">
      <c r="C4" s="87"/>
      <c r="D4" s="87"/>
      <c r="E4" s="87"/>
      <c r="F4" s="87"/>
      <c r="G4" s="88"/>
      <c r="H4" s="85"/>
      <c r="I4" s="82"/>
    </row>
    <row r="5" spans="1:20" s="56" customFormat="1" ht="45.75" thickBot="1" x14ac:dyDescent="0.3">
      <c r="A5" s="55" t="s">
        <v>19</v>
      </c>
      <c r="B5" s="55" t="s">
        <v>14</v>
      </c>
      <c r="C5" s="44" t="s">
        <v>9</v>
      </c>
      <c r="D5" s="44" t="s">
        <v>4</v>
      </c>
      <c r="E5" s="44" t="s">
        <v>1</v>
      </c>
      <c r="F5" s="44" t="s">
        <v>11</v>
      </c>
      <c r="G5" s="44" t="s">
        <v>15</v>
      </c>
      <c r="H5" s="44" t="s">
        <v>16</v>
      </c>
      <c r="I5" s="44" t="s">
        <v>17</v>
      </c>
      <c r="J5" s="44" t="s">
        <v>36</v>
      </c>
      <c r="K5" s="44" t="s">
        <v>37</v>
      </c>
      <c r="L5" s="44" t="s">
        <v>38</v>
      </c>
      <c r="M5" s="44" t="s">
        <v>39</v>
      </c>
      <c r="N5" s="44" t="s">
        <v>37</v>
      </c>
      <c r="O5" s="44" t="s">
        <v>38</v>
      </c>
    </row>
    <row r="6" spans="1:20" s="78" customFormat="1" ht="30" customHeight="1" thickTop="1" x14ac:dyDescent="0.25">
      <c r="A6" t="s">
        <v>76</v>
      </c>
      <c r="B6" s="75" t="s">
        <v>78</v>
      </c>
      <c r="C6" s="74" t="s">
        <v>22</v>
      </c>
      <c r="D6" s="74" t="s">
        <v>5</v>
      </c>
      <c r="E6" s="76">
        <v>1519</v>
      </c>
      <c r="F6" s="76">
        <v>1476</v>
      </c>
      <c r="G6" s="77" t="s">
        <v>2</v>
      </c>
      <c r="H6" s="77" t="s">
        <v>2</v>
      </c>
      <c r="J6" s="79" t="str">
        <f>IF(G6="No Change","N/A",IF(G6="New Tag Required",Lookup!F:F,IF(G6="Remove Old Tag",Lookup!F:F,IF(G6="N/A","N/A",""))))</f>
        <v>N/A</v>
      </c>
      <c r="K6" s="80"/>
      <c r="L6" s="79"/>
      <c r="M6" s="79" t="str">
        <f>IF(H6="No Change","N/A",IF(H6="New Tag Required",Lookup!F:F,IF(H6="Remove Old Sign",Lookup!F:F,IF(H6="N/A","N/A",""))))</f>
        <v>N/A</v>
      </c>
      <c r="N6" s="80"/>
      <c r="O6" s="79"/>
    </row>
    <row r="7" spans="1:20" s="78" customFormat="1" ht="30" customHeight="1" x14ac:dyDescent="0.25">
      <c r="A7" t="s">
        <v>77</v>
      </c>
      <c r="B7" s="75" t="s">
        <v>78</v>
      </c>
      <c r="C7" s="74" t="s">
        <v>49</v>
      </c>
      <c r="D7" s="74" t="s">
        <v>5</v>
      </c>
      <c r="E7" s="62">
        <v>187</v>
      </c>
      <c r="F7" s="62">
        <v>237</v>
      </c>
      <c r="G7" s="77" t="s">
        <v>3</v>
      </c>
      <c r="H7" s="77" t="s">
        <v>56</v>
      </c>
      <c r="I7" s="78" t="s">
        <v>96</v>
      </c>
      <c r="J7" s="79">
        <f>IF(G7="No Change","N/A",IF(G7="New Tag Required",Lookup!F:F,IF(G7="Remove Old Tag",Lookup!F:F,IF(G7="N/A","N/A",""))))</f>
        <v>0</v>
      </c>
      <c r="K7" s="80"/>
      <c r="L7" s="79"/>
      <c r="M7" s="79" t="str">
        <f>IF(H7="No Change","N/A",IF(H7="New Tag Required",Lookup!F:F,IF(H7="Remove Old Sign",Lookup!F:F,IF(H7="N/A","N/A",""))))</f>
        <v/>
      </c>
      <c r="N7" s="80"/>
      <c r="O7" s="79"/>
      <c r="S7" s="81"/>
      <c r="T7" s="76"/>
    </row>
    <row r="8" spans="1:20" s="78" customFormat="1" ht="15" customHeight="1" x14ac:dyDescent="0.25">
      <c r="A8"/>
      <c r="B8" s="74"/>
      <c r="C8" s="74"/>
      <c r="D8" s="74"/>
      <c r="E8" s="62"/>
      <c r="F8" s="62"/>
      <c r="G8" s="77"/>
      <c r="H8" s="77"/>
      <c r="J8" s="79" t="str">
        <f>IF(G8="No Change","N/A",IF(G8="New Tag Required",Lookup!F:F,IF(G8="Remove Old Tag",Lookup!F:F,IF(G8="N/A","N/A",""))))</f>
        <v/>
      </c>
      <c r="K8" s="80"/>
      <c r="L8" s="79"/>
      <c r="M8" s="79" t="str">
        <f>IF(H8="No Change","N/A",IF(H8="New Tag Required",Lookup!F:F,IF(H8="Remove Old Sign",Lookup!F:F,IF(H8="N/A","N/A",""))))</f>
        <v/>
      </c>
      <c r="N8" s="80"/>
      <c r="O8" s="79"/>
    </row>
    <row r="9" spans="1:20" s="78" customFormat="1" ht="15" customHeight="1" x14ac:dyDescent="0.25">
      <c r="A9"/>
      <c r="B9" s="74"/>
      <c r="C9" s="74"/>
      <c r="D9" s="74"/>
      <c r="E9" s="76"/>
      <c r="F9" s="76"/>
      <c r="G9" s="77"/>
      <c r="H9" s="77"/>
      <c r="J9" s="79" t="str">
        <f>IF(G9="No Change","N/A",IF(G9="New Tag Required",Lookup!F:F,IF(G9="Remove Old Tag",Lookup!F:F,IF(G9="N/A","N/A",""))))</f>
        <v/>
      </c>
      <c r="K9" s="80"/>
      <c r="L9" s="79"/>
      <c r="M9" s="79" t="str">
        <f>IF(H9="No Change","N/A",IF(H9="New Tag Required",Lookup!F:F,IF(H9="Remove Old Sign",Lookup!F:F,IF(H9="N/A","N/A",""))))</f>
        <v/>
      </c>
      <c r="N9" s="80"/>
      <c r="O9" s="79"/>
    </row>
    <row r="10" spans="1:20" s="78" customFormat="1" ht="15" customHeight="1" x14ac:dyDescent="0.25">
      <c r="A10"/>
      <c r="B10" s="74"/>
      <c r="C10" s="74"/>
      <c r="D10" s="74"/>
      <c r="E10" s="62"/>
      <c r="F10" s="76"/>
      <c r="G10" s="77"/>
      <c r="H10" s="77"/>
      <c r="J10" s="79" t="str">
        <f>IF(G10="No Change","N/A",IF(G10="New Tag Required",Lookup!F:F,IF(G10="Remove Old Tag",Lookup!F:F,IF(G10="N/A","N/A",""))))</f>
        <v/>
      </c>
      <c r="K10" s="80"/>
      <c r="L10" s="79"/>
      <c r="M10" s="79" t="str">
        <f>IF(H10="No Change","N/A",IF(H10="New Tag Required",Lookup!F:F,IF(H10="Remove Old Sign",Lookup!F:F,IF(H10="N/A","N/A",""))))</f>
        <v/>
      </c>
      <c r="N10" s="80"/>
      <c r="O10" s="79"/>
    </row>
    <row r="11" spans="1:20" s="78" customFormat="1" ht="15" customHeight="1" x14ac:dyDescent="0.25">
      <c r="A11"/>
      <c r="B11" s="74"/>
      <c r="C11" s="74"/>
      <c r="D11" s="74"/>
      <c r="E11" s="62"/>
      <c r="F11" s="76"/>
      <c r="G11" s="77"/>
      <c r="H11" s="77"/>
      <c r="J11" s="79" t="str">
        <f>IF(G11="No Change","N/A",IF(G11="New Tag Required",Lookup!F:F,IF(G11="Remove Old Tag",Lookup!F:F,IF(G11="N/A","N/A",""))))</f>
        <v/>
      </c>
      <c r="K11" s="80"/>
      <c r="L11" s="79"/>
      <c r="M11" s="79" t="str">
        <f>IF(H11="No Change","N/A",IF(H11="New Tag Required",Lookup!F:F,IF(H11="Remove Old Sign",Lookup!F:F,IF(H11="N/A","N/A",""))))</f>
        <v/>
      </c>
      <c r="N11" s="80"/>
      <c r="O11" s="79"/>
    </row>
    <row r="12" spans="1:20" s="78" customFormat="1" ht="15" customHeight="1" x14ac:dyDescent="0.25">
      <c r="A12"/>
      <c r="B12" s="74"/>
      <c r="C12" s="74"/>
      <c r="D12" s="74"/>
      <c r="E12" s="62"/>
      <c r="F12" s="76"/>
      <c r="G12" s="77"/>
      <c r="H12" s="77"/>
      <c r="J12" s="79" t="str">
        <f>IF(G12="No Change","N/A",IF(G12="New Tag Required",Lookup!F:F,IF(G12="Remove Old Tag",Lookup!F:F,IF(G12="N/A","N/A",""))))</f>
        <v/>
      </c>
      <c r="K12" s="80"/>
      <c r="L12" s="79"/>
      <c r="M12" s="79" t="str">
        <f>IF(H12="No Change","N/A",IF(H12="New Tag Required",Lookup!F:F,IF(H12="Remove Old Sign",Lookup!F:F,IF(H12="N/A","N/A",""))))</f>
        <v/>
      </c>
      <c r="N12" s="80"/>
      <c r="O12" s="79"/>
    </row>
    <row r="13" spans="1:20" s="78" customFormat="1" ht="15" customHeight="1" x14ac:dyDescent="0.25">
      <c r="A13"/>
      <c r="B13" s="74"/>
      <c r="C13" s="74"/>
      <c r="D13" s="74"/>
      <c r="E13" s="62"/>
      <c r="F13" s="76"/>
      <c r="G13" s="77"/>
      <c r="H13" s="77"/>
      <c r="J13" s="79" t="str">
        <f>IF(G13="No Change","N/A",IF(G13="New Tag Required",Lookup!F:F,IF(G13="Remove Old Tag",Lookup!F:F,IF(G13="N/A","N/A",""))))</f>
        <v/>
      </c>
      <c r="K13" s="80"/>
      <c r="L13" s="79"/>
      <c r="M13" s="79" t="str">
        <f>IF(H13="No Change","N/A",IF(H13="New Tag Required",Lookup!F:F,IF(H13="Remove Old Sign",Lookup!F:F,IF(H13="N/A","N/A",""))))</f>
        <v/>
      </c>
      <c r="N13" s="80"/>
      <c r="O13" s="79"/>
    </row>
    <row r="14" spans="1:20" s="78" customFormat="1" ht="15" customHeight="1" x14ac:dyDescent="0.25">
      <c r="A14" s="74"/>
      <c r="B14" s="83"/>
      <c r="D14" s="74"/>
      <c r="E14" s="62"/>
      <c r="F14" s="62"/>
      <c r="G14" s="77"/>
      <c r="H14" s="77"/>
      <c r="J14" s="79" t="str">
        <f>IF(G14="No Change","N/A",IF(G14="New Tag Required",Lookup!F:F,IF(G14="Remove Old Tag",Lookup!F:F,IF(G14="N/A","N/A",""))))</f>
        <v/>
      </c>
      <c r="K14" s="80"/>
      <c r="L14" s="79"/>
      <c r="M14" s="79" t="str">
        <f>IF(H14="No Change","N/A",IF(H14="New Tag Required",Lookup!F:F,IF(H14="Remove Old Sign",Lookup!F:F,IF(H14="N/A","N/A",""))))</f>
        <v/>
      </c>
      <c r="N14" s="84"/>
    </row>
    <row r="15" spans="1:20" s="78" customFormat="1" ht="15" customHeight="1" x14ac:dyDescent="0.25">
      <c r="A15" s="74"/>
      <c r="B15" s="83"/>
      <c r="D15" s="74"/>
      <c r="E15" s="62"/>
      <c r="F15" s="62"/>
      <c r="G15" s="77"/>
      <c r="H15" s="77"/>
      <c r="J15" s="79" t="str">
        <f>IF(G15="No Change","N/A",IF(G15="New Tag Required",Lookup!F:F,IF(G15="Remove Old Tag",Lookup!F:F,IF(G15="N/A","N/A",""))))</f>
        <v/>
      </c>
      <c r="K15" s="80"/>
      <c r="L15" s="79"/>
      <c r="M15" s="79" t="str">
        <f>IF(H15="No Change","N/A",IF(H15="New Tag Required",Lookup!F:F,IF(H15="Remove Old Sign",Lookup!F:F,IF(H15="N/A","N/A",""))))</f>
        <v/>
      </c>
      <c r="N15" s="84"/>
    </row>
    <row r="16" spans="1:20" s="78" customFormat="1" ht="15" customHeight="1" x14ac:dyDescent="0.25">
      <c r="A16" s="74"/>
      <c r="B16" s="83"/>
      <c r="D16" s="74"/>
      <c r="E16" s="62"/>
      <c r="F16" s="62"/>
      <c r="G16" s="77"/>
      <c r="H16" s="77"/>
      <c r="J16" s="79" t="str">
        <f>IF(G16="No Change","N/A",IF(G16="New Tag Required",Lookup!F:F,IF(G16="Remove Old Tag",Lookup!F:F,IF(G16="N/A","N/A",""))))</f>
        <v/>
      </c>
      <c r="K16" s="80"/>
      <c r="L16" s="79"/>
      <c r="M16" s="79" t="str">
        <f>IF(H16="No Change","N/A",IF(H16="New Tag Required",Lookup!F:F,IF(H16="Remove Old Sign",Lookup!F:F,IF(H16="N/A","N/A",""))))</f>
        <v/>
      </c>
      <c r="N16" s="84"/>
    </row>
    <row r="17" spans="1:15" s="78" customFormat="1" ht="15" customHeight="1" x14ac:dyDescent="0.25">
      <c r="A17" s="74"/>
      <c r="B17" s="83"/>
      <c r="D17" s="74"/>
      <c r="E17" s="62"/>
      <c r="F17" s="62"/>
      <c r="G17" s="77"/>
      <c r="H17" s="77"/>
      <c r="J17" s="79" t="str">
        <f>IF(G17="No Change","N/A",IF(G17="New Tag Required",Lookup!F:F,IF(G17="Remove Old Tag",Lookup!F:F,IF(G17="N/A","N/A",""))))</f>
        <v/>
      </c>
      <c r="K17" s="80"/>
      <c r="L17" s="79"/>
      <c r="M17" s="79" t="str">
        <f>IF(H17="No Change","N/A",IF(H17="New Tag Required",Lookup!F:F,IF(H17="Remove Old Sign",Lookup!F:F,IF(H17="N/A","N/A",""))))</f>
        <v/>
      </c>
      <c r="N17" s="80"/>
      <c r="O17" s="79"/>
    </row>
    <row r="18" spans="1:15" s="78" customFormat="1" ht="15" customHeight="1" x14ac:dyDescent="0.25">
      <c r="A18" s="74"/>
      <c r="B18" s="83"/>
      <c r="D18" s="74"/>
      <c r="E18" s="62"/>
      <c r="F18" s="62"/>
      <c r="G18" s="77"/>
      <c r="H18" s="77"/>
      <c r="J18" s="79" t="str">
        <f>IF(G18="No Change","N/A",IF(G18="New Tag Required",Lookup!F:F,IF(G18="Remove Old Tag",Lookup!F:F,IF(G18="N/A","N/A",""))))</f>
        <v/>
      </c>
      <c r="K18" s="80"/>
      <c r="L18" s="79"/>
      <c r="M18" s="79" t="str">
        <f>IF(H18="No Change","N/A",IF(H18="New Tag Required",Lookup!F:F,IF(H18="Remove Old Sign",Lookup!F:F,IF(H18="N/A","N/A",""))))</f>
        <v/>
      </c>
      <c r="N18" s="80"/>
      <c r="O18" s="79"/>
    </row>
    <row r="19" spans="1:15" s="78" customFormat="1" ht="15" customHeight="1" x14ac:dyDescent="0.25">
      <c r="A19" s="74"/>
      <c r="B19" s="83"/>
      <c r="D19" s="74"/>
      <c r="E19" s="62"/>
      <c r="F19" s="62"/>
      <c r="G19" s="77"/>
      <c r="H19" s="77"/>
      <c r="J19" s="79" t="str">
        <f>IF(G19="No Change","N/A",IF(G19="New Tag Required",Lookup!F:F,IF(G19="Remove Old Tag",Lookup!F:F,IF(G19="N/A","N/A",""))))</f>
        <v/>
      </c>
      <c r="K19" s="80"/>
      <c r="L19" s="79"/>
      <c r="M19" s="79" t="str">
        <f>IF(H19="No Change","N/A",IF(H19="New Tag Required",Lookup!F:F,IF(H19="Remove Old Sign",Lookup!F:F,IF(H19="N/A","N/A",""))))</f>
        <v/>
      </c>
      <c r="N19" s="84"/>
    </row>
    <row r="20" spans="1:15" s="78" customFormat="1" ht="15" customHeight="1" x14ac:dyDescent="0.25">
      <c r="A20" s="74"/>
      <c r="B20" s="83"/>
      <c r="D20" s="74"/>
      <c r="E20" s="62"/>
      <c r="F20" s="62"/>
      <c r="G20" s="77"/>
      <c r="H20" s="77"/>
      <c r="J20" s="79" t="str">
        <f>IF(G20="No Change","N/A",IF(G20="New Tag Required",Lookup!F:F,IF(G20="Remove Old Tag",Lookup!F:F,IF(G20="N/A","N/A",""))))</f>
        <v/>
      </c>
      <c r="K20" s="80"/>
      <c r="L20" s="79"/>
      <c r="M20" s="79" t="str">
        <f>IF(H20="No Change","N/A",IF(H20="New Tag Required",Lookup!F:F,IF(H20="Remove Old Sign",Lookup!F:F,IF(H20="N/A","N/A",""))))</f>
        <v/>
      </c>
      <c r="N20" s="84"/>
    </row>
    <row r="21" spans="1:15" s="78" customFormat="1" ht="15" customHeight="1" x14ac:dyDescent="0.25">
      <c r="A21" s="74"/>
      <c r="B21" s="83"/>
      <c r="D21" s="74"/>
      <c r="E21" s="62"/>
      <c r="F21" s="62"/>
      <c r="G21" s="77"/>
      <c r="H21" s="77"/>
      <c r="J21" s="79" t="str">
        <f>IF(G21="No Change","N/A",IF(G21="New Tag Required",Lookup!F:F,IF(G21="Remove Old Tag",Lookup!F:F,IF(G21="N/A","N/A",""))))</f>
        <v/>
      </c>
      <c r="K21" s="80"/>
      <c r="L21" s="79"/>
      <c r="M21" s="79" t="str">
        <f>IF(H21="No Change","N/A",IF(H21="New Tag Required",Lookup!F:F,IF(H21="Remove Old Sign",Lookup!F:F,IF(H21="N/A","N/A",""))))</f>
        <v/>
      </c>
      <c r="N21" s="84"/>
    </row>
    <row r="22" spans="1:15" s="78" customFormat="1" ht="15" customHeight="1" x14ac:dyDescent="0.25">
      <c r="A22" s="74"/>
      <c r="B22" s="83"/>
      <c r="C22" s="74"/>
      <c r="D22" s="74"/>
      <c r="E22" s="62"/>
      <c r="F22" s="62"/>
      <c r="G22" s="85"/>
      <c r="H22" s="85"/>
      <c r="I22" s="82"/>
      <c r="J22" s="79" t="str">
        <f>IF(G22="No Change","N/A",IF(G22="New Tag Required",Lookup!F:F,IF(G22="Remove Old Tag",Lookup!F:F,IF(G22="N/A","N/A",""))))</f>
        <v/>
      </c>
      <c r="K22" s="80"/>
      <c r="L22" s="79"/>
      <c r="M22" s="79" t="str">
        <f>IF(H22="No Change","N/A",IF(H22="New Tag Required",Lookup!F:F,IF(H22="Remove Old Sign",Lookup!F:F,IF(H22="N/A","N/A",""))))</f>
        <v/>
      </c>
      <c r="N22" s="84"/>
    </row>
    <row r="23" spans="1:15" s="82" customFormat="1" ht="15" customHeight="1" x14ac:dyDescent="0.25">
      <c r="A23" s="74"/>
      <c r="B23" s="83"/>
      <c r="D23" s="74"/>
      <c r="E23" s="62"/>
      <c r="F23" s="62"/>
      <c r="G23" s="85"/>
      <c r="H23" s="85"/>
      <c r="J23" s="79" t="str">
        <f>IF(G23="No Change","N/A",IF(G23="New Tag Required",Lookup!F:F,IF(G23="Remove Old Tag",Lookup!F:F,IF(G23="N/A","N/A",""))))</f>
        <v/>
      </c>
      <c r="K23" s="80"/>
      <c r="L23" s="79"/>
      <c r="M23" s="79" t="str">
        <f>IF(H23="No Change","N/A",IF(H23="New Tag Required",Lookup!F:F,IF(H23="Remove Old Sign",Lookup!F:F,IF(H23="N/A","N/A",""))))</f>
        <v/>
      </c>
      <c r="N23" s="86"/>
    </row>
    <row r="24" spans="1:15" s="82" customFormat="1" ht="15" customHeight="1" x14ac:dyDescent="0.25">
      <c r="A24" s="74"/>
      <c r="B24" s="83"/>
      <c r="D24" s="74"/>
      <c r="E24" s="62"/>
      <c r="F24" s="62"/>
      <c r="G24" s="85"/>
      <c r="H24" s="85"/>
      <c r="J24" s="79" t="str">
        <f>IF(G24="No Change","N/A",IF(G24="New Tag Required",Lookup!F:F,IF(G24="Remove Old Tag",Lookup!F:F,IF(G24="N/A","N/A",""))))</f>
        <v/>
      </c>
      <c r="K24" s="80"/>
      <c r="L24" s="79"/>
      <c r="M24" s="79" t="str">
        <f>IF(H24="No Change","N/A",IF(H24="New Tag Required",Lookup!F:F,IF(H24="Remove Old Sign",Lookup!F:F,IF(H24="N/A","N/A",""))))</f>
        <v/>
      </c>
      <c r="N24" s="86"/>
    </row>
    <row r="25" spans="1:15" s="82" customFormat="1" ht="15" customHeight="1" x14ac:dyDescent="0.25">
      <c r="A25" s="74"/>
      <c r="B25" s="83"/>
      <c r="C25" s="74"/>
      <c r="D25" s="74"/>
      <c r="E25" s="62"/>
      <c r="F25" s="62"/>
      <c r="G25" s="85"/>
      <c r="H25" s="85"/>
      <c r="J25" s="79" t="str">
        <f>IF(G25="No Change","N/A",IF(G25="New Tag Required",Lookup!F:F,IF(G25="Remove Old Tag",Lookup!F:F,IF(G25="N/A","N/A",""))))</f>
        <v/>
      </c>
      <c r="K25" s="80"/>
      <c r="L25" s="79"/>
      <c r="M25" s="79" t="str">
        <f>IF(H25="No Change","N/A",IF(H25="New Tag Required",Lookup!F:F,IF(H25="Remove Old Sign",Lookup!F:F,IF(H25="N/A","N/A",""))))</f>
        <v/>
      </c>
      <c r="N25" s="86"/>
    </row>
    <row r="26" spans="1:15" s="82" customFormat="1" ht="15" customHeight="1" x14ac:dyDescent="0.25">
      <c r="A26" s="74"/>
      <c r="B26" s="83"/>
      <c r="C26" s="74"/>
      <c r="D26" s="74"/>
      <c r="E26" s="62"/>
      <c r="F26" s="62"/>
      <c r="G26" s="85"/>
      <c r="H26" s="85"/>
      <c r="J26" s="79" t="str">
        <f>IF(G26="No Change","N/A",IF(G26="New Tag Required",Lookup!F:F,IF(G26="Remove Old Tag",Lookup!F:F,IF(G26="N/A","N/A",""))))</f>
        <v/>
      </c>
      <c r="K26" s="80"/>
      <c r="L26" s="79"/>
      <c r="M26" s="79" t="str">
        <f>IF(H26="No Change","N/A",IF(H26="New Tag Required",Lookup!F:F,IF(H26="Remove Old Sign",Lookup!F:F,IF(H26="N/A","N/A",""))))</f>
        <v/>
      </c>
      <c r="N26" s="86"/>
    </row>
    <row r="27" spans="1:15" s="82" customFormat="1" ht="15" customHeight="1" x14ac:dyDescent="0.25">
      <c r="A27" s="74"/>
      <c r="B27" s="83"/>
      <c r="C27" s="74"/>
      <c r="D27" s="74"/>
      <c r="E27" s="62"/>
      <c r="F27" s="62"/>
      <c r="G27" s="85"/>
      <c r="H27" s="85"/>
      <c r="J27" s="79" t="str">
        <f>IF(G27="No Change","N/A",IF(G27="New Tag Required",Lookup!F:F,IF(G27="Remove Old Tag",Lookup!F:F,IF(G27="N/A","N/A",""))))</f>
        <v/>
      </c>
      <c r="K27" s="80"/>
      <c r="L27" s="79"/>
      <c r="M27" s="79" t="str">
        <f>IF(H27="No Change","N/A",IF(H27="New Tag Required",Lookup!F:F,IF(H27="Remove Old Sign",Lookup!F:F,IF(H27="N/A","N/A",""))))</f>
        <v/>
      </c>
      <c r="N27" s="86"/>
    </row>
    <row r="28" spans="1:15" s="82" customFormat="1" ht="15" customHeight="1" x14ac:dyDescent="0.25">
      <c r="A28" s="74"/>
      <c r="B28" s="83"/>
      <c r="C28" s="78"/>
      <c r="D28" s="74"/>
      <c r="E28" s="62"/>
      <c r="F28" s="62"/>
      <c r="G28" s="85"/>
      <c r="H28" s="85"/>
      <c r="J28" s="79" t="str">
        <f>IF(G28="No Change","N/A",IF(G28="New Tag Required",Lookup!F:F,IF(G28="Remove Old Tag",Lookup!F:F,IF(G28="N/A","N/A",""))))</f>
        <v/>
      </c>
      <c r="K28" s="80"/>
      <c r="L28" s="79"/>
      <c r="M28" s="79" t="str">
        <f>IF(H28="No Change","N/A",IF(H28="New Tag Required",Lookup!F:F,IF(H28="Remove Old Sign",Lookup!F:F,IF(H28="N/A","N/A",""))))</f>
        <v/>
      </c>
      <c r="N28" s="86"/>
    </row>
    <row r="29" spans="1:15" s="82" customFormat="1" ht="15" customHeight="1" x14ac:dyDescent="0.25">
      <c r="A29" s="74"/>
      <c r="B29" s="83"/>
      <c r="C29" s="78"/>
      <c r="D29" s="74"/>
      <c r="E29" s="62"/>
      <c r="F29" s="62"/>
      <c r="G29" s="85"/>
      <c r="H29" s="85"/>
      <c r="J29" s="79" t="str">
        <f>IF(G29="No Change","N/A",IF(G29="New Tag Required",Lookup!F:F,IF(G29="Remove Old Tag",Lookup!F:F,IF(G29="N/A","N/A",""))))</f>
        <v/>
      </c>
      <c r="K29" s="80"/>
      <c r="L29" s="79"/>
      <c r="M29" s="79" t="str">
        <f>IF(H29="No Change","N/A",IF(H29="New Tag Required",Lookup!F:F,IF(H29="Remove Old Sign",Lookup!F:F,IF(H29="N/A","N/A",""))))</f>
        <v/>
      </c>
      <c r="N29" s="86"/>
    </row>
    <row r="30" spans="1:15" s="82" customFormat="1" ht="15" customHeight="1" x14ac:dyDescent="0.25">
      <c r="A30" s="74"/>
      <c r="B30" s="83"/>
      <c r="C30" s="78"/>
      <c r="D30" s="74"/>
      <c r="E30" s="62"/>
      <c r="F30" s="62"/>
      <c r="G30" s="85"/>
      <c r="H30" s="85"/>
      <c r="J30" s="79" t="str">
        <f>IF(G30="No Change","N/A",IF(G30="New Tag Required",Lookup!F:F,IF(G30="Remove Old Tag",Lookup!F:F,IF(G30="N/A","N/A",""))))</f>
        <v/>
      </c>
      <c r="K30" s="80"/>
      <c r="L30" s="79"/>
      <c r="M30" s="79" t="str">
        <f>IF(H30="No Change","N/A",IF(H30="New Tag Required",Lookup!F:F,IF(H30="Remove Old Sign",Lookup!F:F,IF(H30="N/A","N/A",""))))</f>
        <v/>
      </c>
      <c r="N30" s="86"/>
    </row>
    <row r="31" spans="1:15" s="82" customFormat="1" ht="15" customHeight="1" x14ac:dyDescent="0.25">
      <c r="A31" s="74"/>
      <c r="B31" s="83"/>
      <c r="C31" s="78"/>
      <c r="D31" s="74"/>
      <c r="E31" s="62"/>
      <c r="F31" s="62"/>
      <c r="G31" s="85"/>
      <c r="H31" s="85"/>
      <c r="J31" s="79" t="str">
        <f>IF(G31="No Change","N/A",IF(G31="New Tag Required",Lookup!F:F,IF(G31="Remove Old Tag",Lookup!F:F,IF(G31="N/A","N/A",""))))</f>
        <v/>
      </c>
      <c r="K31" s="80"/>
      <c r="L31" s="79"/>
      <c r="M31" s="79" t="str">
        <f>IF(H31="No Change","N/A",IF(H31="New Tag Required",Lookup!F:F,IF(H31="Remove Old Sign",Lookup!F:F,IF(H31="N/A","N/A",""))))</f>
        <v/>
      </c>
      <c r="N31" s="86"/>
    </row>
    <row r="32" spans="1:15" s="82" customFormat="1" ht="15" customHeight="1" x14ac:dyDescent="0.25">
      <c r="A32" s="74"/>
      <c r="B32" s="83"/>
      <c r="C32" s="78"/>
      <c r="D32" s="74"/>
      <c r="E32" s="62"/>
      <c r="F32" s="62"/>
      <c r="G32" s="85"/>
      <c r="H32" s="85"/>
      <c r="J32" s="79" t="str">
        <f>IF(G32="No Change","N/A",IF(G32="New Tag Required",Lookup!F:F,IF(G32="Remove Old Tag",Lookup!F:F,IF(G32="N/A","N/A",""))))</f>
        <v/>
      </c>
      <c r="K32" s="80"/>
      <c r="L32" s="79"/>
      <c r="M32" s="79" t="str">
        <f>IF(H32="No Change","N/A",IF(H32="New Tag Required",Lookup!F:F,IF(H32="Remove Old Sign",Lookup!F:F,IF(H32="N/A","N/A",""))))</f>
        <v/>
      </c>
      <c r="N32" s="86"/>
    </row>
    <row r="33" spans="1:15" s="82" customFormat="1" ht="15" customHeight="1" x14ac:dyDescent="0.25">
      <c r="A33" s="74"/>
      <c r="B33" s="83"/>
      <c r="C33" s="78"/>
      <c r="D33" s="74"/>
      <c r="E33" s="62"/>
      <c r="F33" s="62"/>
      <c r="G33" s="85"/>
      <c r="H33" s="85"/>
      <c r="J33" s="79" t="str">
        <f>IF(G33="No Change","N/A",IF(G33="New Tag Required",Lookup!F:F,IF(G33="Remove Old Tag",Lookup!F:F,IF(G33="N/A","N/A",""))))</f>
        <v/>
      </c>
      <c r="K33" s="80"/>
      <c r="L33" s="79"/>
      <c r="M33" s="79" t="str">
        <f>IF(H33="No Change","N/A",IF(H33="New Tag Required",Lookup!F:F,IF(H33="Remove Old Sign",Lookup!F:F,IF(H33="N/A","N/A",""))))</f>
        <v/>
      </c>
      <c r="N33" s="86"/>
    </row>
    <row r="34" spans="1:15" s="82" customFormat="1" ht="15" customHeight="1" x14ac:dyDescent="0.25">
      <c r="A34" s="74"/>
      <c r="B34" s="83"/>
      <c r="C34" s="78"/>
      <c r="D34" s="74"/>
      <c r="E34" s="62"/>
      <c r="F34" s="62"/>
      <c r="G34" s="85"/>
      <c r="H34" s="85"/>
      <c r="J34" s="79" t="str">
        <f>IF(G34="No Change","N/A",IF(G34="New Tag Required",Lookup!F:F,IF(G34="Remove Old Tag",Lookup!F:F,IF(G34="N/A","N/A",""))))</f>
        <v/>
      </c>
      <c r="K34" s="80"/>
      <c r="L34" s="79"/>
      <c r="M34" s="79" t="str">
        <f>IF(H34="No Change","N/A",IF(H34="New Tag Required",Lookup!F:F,IF(H34="Remove Old Sign",Lookup!F:F,IF(H34="N/A","N/A",""))))</f>
        <v/>
      </c>
      <c r="N34" s="86"/>
    </row>
    <row r="35" spans="1:15" s="82" customFormat="1" ht="15" customHeight="1" x14ac:dyDescent="0.25">
      <c r="A35" s="74"/>
      <c r="B35" s="83"/>
      <c r="C35" s="78"/>
      <c r="D35" s="74"/>
      <c r="E35" s="62"/>
      <c r="F35" s="62"/>
      <c r="G35" s="85"/>
      <c r="H35" s="85"/>
      <c r="J35" s="79" t="str">
        <f>IF(G35="No Change","N/A",IF(G35="New Tag Required",Lookup!F:F,IF(G35="Remove Old Tag",Lookup!F:F,IF(G35="N/A","N/A",""))))</f>
        <v/>
      </c>
      <c r="K35" s="80"/>
      <c r="L35" s="79"/>
      <c r="M35" s="79" t="str">
        <f>IF(H35="No Change","N/A",IF(H35="New Tag Required",Lookup!F:F,IF(H35="Remove Old Sign",Lookup!F:F,IF(H35="N/A","N/A",""))))</f>
        <v/>
      </c>
      <c r="N35" s="86"/>
    </row>
    <row r="36" spans="1:15" s="78" customFormat="1" ht="15" customHeight="1" thickBot="1" x14ac:dyDescent="0.3">
      <c r="A36" s="74"/>
      <c r="B36" s="83"/>
      <c r="D36" s="74"/>
      <c r="E36" s="76"/>
      <c r="F36" s="76"/>
      <c r="G36" s="77"/>
      <c r="H36" s="77"/>
      <c r="J36" s="79" t="str">
        <f>IF(G36="No Change","N/A",IF(G36="New Tag Required",Lookup!F:F,IF(G36="Remove Old Tag",Lookup!F:F,IF(G36="N/A","N/A",""))))</f>
        <v/>
      </c>
      <c r="K36" s="80"/>
      <c r="L36" s="79"/>
      <c r="M36" s="79" t="str">
        <f>IF(H36="No Change","N/A",IF(H36="New Tag Required",Lookup!F:F,IF(H36="Remove Old Sign",Lookup!F:F,IF(H36="N/A","N/A",""))))</f>
        <v/>
      </c>
      <c r="N36" s="80"/>
      <c r="O36" s="79"/>
    </row>
    <row r="37" spans="1:15" ht="15" customHeight="1" x14ac:dyDescent="0.25">
      <c r="A37" s="57"/>
      <c r="B37" s="61"/>
      <c r="C37" s="10"/>
      <c r="D37" s="10"/>
      <c r="E37" s="58"/>
      <c r="F37" s="58"/>
      <c r="G37" s="64" t="s">
        <v>45</v>
      </c>
      <c r="H37" s="66" t="s">
        <v>46</v>
      </c>
      <c r="J37" s="45" t="s">
        <v>40</v>
      </c>
      <c r="K37" s="10"/>
      <c r="L37" s="10"/>
      <c r="M37" s="45" t="s">
        <v>41</v>
      </c>
    </row>
    <row r="38" spans="1:15" ht="15" customHeight="1" thickBot="1" x14ac:dyDescent="0.3">
      <c r="A38" s="57"/>
      <c r="B38" s="61"/>
      <c r="C38" s="10"/>
      <c r="D38" s="10"/>
      <c r="E38" s="58"/>
      <c r="F38" s="58"/>
      <c r="G38" s="65">
        <f>COUNTIF(G6:G37,"New Tag Required")</f>
        <v>1</v>
      </c>
      <c r="H38" s="67">
        <f>COUNTIF(H6:H37,"New Sign Required")</f>
        <v>0</v>
      </c>
      <c r="J38" s="12">
        <f>COUNTIF(J6:J37,"Installed")</f>
        <v>0</v>
      </c>
      <c r="K38" s="10"/>
      <c r="L38" s="10"/>
      <c r="M38" s="12">
        <f>COUNTIF(M6:M37,"Installed")</f>
        <v>0</v>
      </c>
    </row>
    <row r="39" spans="1:15" ht="15" customHeight="1" x14ac:dyDescent="0.25">
      <c r="A39" s="57"/>
      <c r="B39" s="61"/>
      <c r="C39" s="10"/>
      <c r="D39" s="10"/>
      <c r="E39" s="58"/>
      <c r="F39" s="58"/>
    </row>
    <row r="40" spans="1:15" ht="15" customHeight="1" x14ac:dyDescent="0.25">
      <c r="A40" s="57"/>
      <c r="B40" s="61"/>
      <c r="C40" s="10"/>
      <c r="D40" s="10"/>
      <c r="E40" s="58"/>
      <c r="F40" s="58"/>
    </row>
    <row r="41" spans="1:15" ht="15" customHeight="1" x14ac:dyDescent="0.25">
      <c r="A41" s="57"/>
      <c r="B41" s="61"/>
      <c r="C41" s="10"/>
      <c r="D41" s="10"/>
      <c r="E41" s="58"/>
      <c r="F41" s="58"/>
    </row>
    <row r="42" spans="1:15" ht="15" customHeight="1" x14ac:dyDescent="0.25">
      <c r="A42" s="57"/>
      <c r="B42" s="61"/>
      <c r="C42" s="10"/>
      <c r="D42" s="10"/>
      <c r="E42" s="58"/>
      <c r="F42" s="58"/>
    </row>
    <row r="43" spans="1:15" ht="15" customHeight="1" x14ac:dyDescent="0.25">
      <c r="A43" s="57"/>
      <c r="E43" s="58"/>
      <c r="F43" s="58"/>
    </row>
    <row r="44" spans="1:15" ht="15" customHeight="1" x14ac:dyDescent="0.25">
      <c r="A44" s="57"/>
      <c r="E44" s="58"/>
      <c r="F44" s="58"/>
    </row>
    <row r="45" spans="1:15" ht="15" customHeight="1" x14ac:dyDescent="0.25">
      <c r="A45" s="57"/>
      <c r="E45" s="58"/>
      <c r="F45" s="58"/>
    </row>
    <row r="46" spans="1:15" ht="15" customHeight="1" x14ac:dyDescent="0.25">
      <c r="A46" s="57"/>
      <c r="E46" s="58"/>
      <c r="F46" s="58"/>
    </row>
    <row r="47" spans="1:15" ht="15" customHeight="1" x14ac:dyDescent="0.25">
      <c r="A47" s="57"/>
      <c r="E47" s="58"/>
      <c r="F47" s="58"/>
    </row>
    <row r="48" spans="1:15" ht="15" customHeight="1" x14ac:dyDescent="0.25">
      <c r="A48" s="57"/>
      <c r="E48" s="58"/>
      <c r="F48" s="58"/>
    </row>
    <row r="49" spans="1:6" ht="15" customHeight="1" x14ac:dyDescent="0.25">
      <c r="A49" s="57"/>
      <c r="E49" s="58"/>
      <c r="F49" s="58"/>
    </row>
    <row r="50" spans="1:6" ht="15" customHeight="1" x14ac:dyDescent="0.25">
      <c r="A50" s="57"/>
      <c r="E50" s="46"/>
      <c r="F50" s="59"/>
    </row>
    <row r="51" spans="1:6" ht="15" customHeight="1" x14ac:dyDescent="0.25">
      <c r="A51" s="57"/>
      <c r="E51" s="46"/>
      <c r="F51" s="46"/>
    </row>
    <row r="52" spans="1:6" ht="15" customHeight="1" x14ac:dyDescent="0.25">
      <c r="A52" s="57"/>
      <c r="E52" s="46"/>
      <c r="F52" s="46"/>
    </row>
    <row r="53" spans="1:6" ht="15" customHeight="1" x14ac:dyDescent="0.25">
      <c r="A53" s="57"/>
      <c r="E53" s="46"/>
      <c r="F53" s="46"/>
    </row>
    <row r="54" spans="1:6" ht="15" customHeight="1" x14ac:dyDescent="0.25">
      <c r="A54" s="57"/>
      <c r="E54" s="46"/>
      <c r="F54" s="46"/>
    </row>
    <row r="55" spans="1:6" ht="15" customHeight="1" x14ac:dyDescent="0.25">
      <c r="A55" s="57"/>
      <c r="E55" s="46"/>
      <c r="F55" s="46"/>
    </row>
    <row r="56" spans="1:6" ht="15" customHeight="1" x14ac:dyDescent="0.25">
      <c r="A56" s="57"/>
      <c r="E56" s="46"/>
      <c r="F56" s="46"/>
    </row>
    <row r="57" spans="1:6" ht="15" customHeight="1" x14ac:dyDescent="0.25">
      <c r="A57" s="57"/>
    </row>
    <row r="58" spans="1:6" ht="15" customHeight="1" x14ac:dyDescent="0.25">
      <c r="A58" s="57"/>
    </row>
    <row r="59" spans="1:6" ht="15" customHeight="1" x14ac:dyDescent="0.25">
      <c r="A59" s="57"/>
    </row>
    <row r="60" spans="1:6" ht="15" customHeight="1" x14ac:dyDescent="0.25">
      <c r="A60" s="57"/>
    </row>
    <row r="61" spans="1:6" ht="15" customHeight="1" x14ac:dyDescent="0.25">
      <c r="A61" s="57"/>
    </row>
    <row r="62" spans="1:6" ht="15" customHeight="1" x14ac:dyDescent="0.25">
      <c r="A62" s="57"/>
    </row>
    <row r="63" spans="1:6" ht="15" customHeight="1" x14ac:dyDescent="0.25">
      <c r="A63" s="57"/>
    </row>
    <row r="64" spans="1:6" ht="15" customHeight="1" x14ac:dyDescent="0.25">
      <c r="A64" s="57"/>
    </row>
    <row r="65" spans="1:1" ht="15" customHeight="1" x14ac:dyDescent="0.25">
      <c r="A65" s="57"/>
    </row>
    <row r="66" spans="1:1" ht="15" customHeight="1" x14ac:dyDescent="0.25">
      <c r="A66" s="57"/>
    </row>
    <row r="67" spans="1:1" ht="15" customHeight="1" x14ac:dyDescent="0.25">
      <c r="A67" s="57"/>
    </row>
    <row r="68" spans="1:1" ht="15" customHeight="1" x14ac:dyDescent="0.25">
      <c r="A68" s="57"/>
    </row>
    <row r="69" spans="1:1" ht="15" customHeight="1" x14ac:dyDescent="0.25">
      <c r="A69" s="57"/>
    </row>
    <row r="70" spans="1:1" ht="15" customHeight="1" x14ac:dyDescent="0.25">
      <c r="A70" s="57"/>
    </row>
    <row r="71" spans="1:1" ht="15" customHeight="1" x14ac:dyDescent="0.25">
      <c r="A71" s="57"/>
    </row>
    <row r="72" spans="1:1" ht="15" customHeight="1" x14ac:dyDescent="0.25">
      <c r="A72" s="57"/>
    </row>
    <row r="73" spans="1:1" ht="15" customHeight="1" x14ac:dyDescent="0.25">
      <c r="A73" s="57"/>
    </row>
    <row r="74" spans="1:1" ht="15" customHeight="1" x14ac:dyDescent="0.25">
      <c r="A74" s="57"/>
    </row>
    <row r="75" spans="1:1" ht="15" customHeight="1" x14ac:dyDescent="0.25">
      <c r="A75" s="57"/>
    </row>
    <row r="76" spans="1:1" ht="15" customHeight="1" x14ac:dyDescent="0.25">
      <c r="A76" s="57"/>
    </row>
    <row r="77" spans="1:1" ht="15" customHeight="1" x14ac:dyDescent="0.25">
      <c r="A77" s="57"/>
    </row>
    <row r="78" spans="1:1" ht="15" customHeight="1" x14ac:dyDescent="0.25">
      <c r="A78" s="57"/>
    </row>
    <row r="79" spans="1:1" ht="15" customHeight="1" x14ac:dyDescent="0.25">
      <c r="A79" s="57"/>
    </row>
    <row r="80" spans="1:1" ht="15" customHeight="1" x14ac:dyDescent="0.25">
      <c r="A80" s="57"/>
    </row>
    <row r="81" spans="1:1" ht="15" customHeight="1" x14ac:dyDescent="0.25">
      <c r="A81" s="57"/>
    </row>
    <row r="82" spans="1:1" ht="15" customHeight="1" x14ac:dyDescent="0.25">
      <c r="A82" s="57"/>
    </row>
    <row r="83" spans="1:1" ht="15" customHeight="1" x14ac:dyDescent="0.25">
      <c r="A83" s="57"/>
    </row>
    <row r="84" spans="1:1" ht="15" customHeight="1" x14ac:dyDescent="0.25">
      <c r="A84" s="57"/>
    </row>
    <row r="85" spans="1:1" ht="15" customHeight="1" x14ac:dyDescent="0.25">
      <c r="A85" s="57"/>
    </row>
    <row r="86" spans="1:1" ht="15" customHeight="1" x14ac:dyDescent="0.25">
      <c r="A86" s="57"/>
    </row>
    <row r="87" spans="1:1" ht="15" customHeight="1" x14ac:dyDescent="0.25">
      <c r="A87" s="57"/>
    </row>
    <row r="88" spans="1:1" ht="15" customHeight="1" x14ac:dyDescent="0.25">
      <c r="A88" s="57"/>
    </row>
    <row r="89" spans="1:1" ht="15" customHeight="1" x14ac:dyDescent="0.25">
      <c r="A89" s="57"/>
    </row>
    <row r="90" spans="1:1" ht="15" customHeight="1" x14ac:dyDescent="0.25">
      <c r="A90" s="57"/>
    </row>
    <row r="91" spans="1:1" ht="15" customHeight="1" x14ac:dyDescent="0.25">
      <c r="A91" s="57"/>
    </row>
    <row r="92" spans="1:1" ht="15" customHeight="1" x14ac:dyDescent="0.25">
      <c r="A92" s="57"/>
    </row>
    <row r="93" spans="1:1" ht="15" customHeight="1" x14ac:dyDescent="0.25">
      <c r="A93" s="57"/>
    </row>
    <row r="94" spans="1:1" ht="15" customHeight="1" x14ac:dyDescent="0.25">
      <c r="A94" s="57"/>
    </row>
    <row r="95" spans="1:1" ht="15" customHeight="1" x14ac:dyDescent="0.25">
      <c r="A95" s="57"/>
    </row>
    <row r="96" spans="1:1" ht="15" customHeight="1" x14ac:dyDescent="0.25">
      <c r="A96" s="57"/>
    </row>
    <row r="97" spans="1:1" ht="15" customHeight="1" x14ac:dyDescent="0.25">
      <c r="A97" s="57"/>
    </row>
    <row r="98" spans="1:1" ht="15" customHeight="1" x14ac:dyDescent="0.25">
      <c r="A98" s="57"/>
    </row>
    <row r="99" spans="1:1" ht="15" customHeight="1" x14ac:dyDescent="0.25">
      <c r="A99" s="57"/>
    </row>
    <row r="100" spans="1:1" ht="15" customHeight="1" x14ac:dyDescent="0.25">
      <c r="A100" s="57"/>
    </row>
    <row r="101" spans="1:1" ht="15" customHeight="1" x14ac:dyDescent="0.25">
      <c r="A101" s="57"/>
    </row>
    <row r="102" spans="1:1" ht="15" customHeight="1" x14ac:dyDescent="0.25">
      <c r="A102" s="57"/>
    </row>
    <row r="103" spans="1:1" ht="15" customHeight="1" x14ac:dyDescent="0.25">
      <c r="A103" s="57"/>
    </row>
    <row r="104" spans="1:1" ht="15" customHeight="1" x14ac:dyDescent="0.25">
      <c r="A104" s="57"/>
    </row>
    <row r="105" spans="1:1" ht="15" customHeight="1" x14ac:dyDescent="0.25">
      <c r="A105" s="57"/>
    </row>
    <row r="106" spans="1:1" ht="15" customHeight="1" x14ac:dyDescent="0.25">
      <c r="A106" s="57"/>
    </row>
    <row r="107" spans="1:1" ht="15" customHeight="1" x14ac:dyDescent="0.25">
      <c r="A107" s="57"/>
    </row>
    <row r="108" spans="1:1" ht="15" customHeight="1" x14ac:dyDescent="0.25">
      <c r="A108" s="57"/>
    </row>
    <row r="109" spans="1:1" ht="15" customHeight="1" x14ac:dyDescent="0.25">
      <c r="A109" s="57"/>
    </row>
    <row r="110" spans="1:1" ht="15" customHeight="1" x14ac:dyDescent="0.25">
      <c r="A110" s="57"/>
    </row>
    <row r="111" spans="1:1" ht="15" customHeight="1" x14ac:dyDescent="0.25">
      <c r="A111" s="57"/>
    </row>
    <row r="112" spans="1:1" ht="15" customHeight="1" x14ac:dyDescent="0.25">
      <c r="A112" s="57"/>
    </row>
    <row r="113" spans="1:1" ht="15" customHeight="1" x14ac:dyDescent="0.25">
      <c r="A113" s="57"/>
    </row>
    <row r="114" spans="1:1" ht="15" customHeight="1" x14ac:dyDescent="0.25">
      <c r="A114" s="57"/>
    </row>
    <row r="115" spans="1:1" ht="15" customHeight="1" x14ac:dyDescent="0.25">
      <c r="A115" s="57"/>
    </row>
    <row r="116" spans="1:1" ht="15" customHeight="1" x14ac:dyDescent="0.25">
      <c r="A116" s="57"/>
    </row>
    <row r="117" spans="1:1" ht="15" customHeight="1" x14ac:dyDescent="0.25">
      <c r="A117" s="57"/>
    </row>
    <row r="118" spans="1:1" ht="15" customHeight="1" x14ac:dyDescent="0.25">
      <c r="A118" s="57"/>
    </row>
    <row r="119" spans="1:1" ht="15" customHeight="1" x14ac:dyDescent="0.25">
      <c r="A119" s="57"/>
    </row>
    <row r="120" spans="1:1" ht="15" customHeight="1" x14ac:dyDescent="0.25">
      <c r="A120" s="57"/>
    </row>
    <row r="121" spans="1:1" ht="15" customHeight="1" x14ac:dyDescent="0.25">
      <c r="A121" s="57"/>
    </row>
    <row r="122" spans="1:1" ht="15" customHeight="1" x14ac:dyDescent="0.25">
      <c r="A122" s="57"/>
    </row>
    <row r="123" spans="1:1" ht="15" customHeight="1" x14ac:dyDescent="0.25">
      <c r="A123" s="57"/>
    </row>
    <row r="124" spans="1:1" ht="15" customHeight="1" x14ac:dyDescent="0.25">
      <c r="A124" s="57"/>
    </row>
    <row r="125" spans="1:1" ht="15" customHeight="1" x14ac:dyDescent="0.25">
      <c r="A125" s="57"/>
    </row>
    <row r="126" spans="1:1" ht="15" customHeight="1" x14ac:dyDescent="0.25">
      <c r="A126" s="57"/>
    </row>
    <row r="127" spans="1:1" ht="15" customHeight="1" x14ac:dyDescent="0.25">
      <c r="A127" s="57"/>
    </row>
    <row r="128" spans="1:1" ht="15" customHeight="1" x14ac:dyDescent="0.25">
      <c r="A128" s="57"/>
    </row>
    <row r="129" spans="1:1" ht="15" customHeight="1" x14ac:dyDescent="0.25">
      <c r="A129" s="57"/>
    </row>
    <row r="130" spans="1:1" ht="15" customHeight="1" x14ac:dyDescent="0.25">
      <c r="A130" s="57"/>
    </row>
    <row r="131" spans="1:1" ht="15" customHeight="1" x14ac:dyDescent="0.25">
      <c r="A131" s="57"/>
    </row>
    <row r="132" spans="1:1" ht="15" customHeight="1" x14ac:dyDescent="0.25">
      <c r="A132" s="57"/>
    </row>
    <row r="133" spans="1:1" ht="15" customHeight="1" x14ac:dyDescent="0.25">
      <c r="A133" s="57"/>
    </row>
    <row r="134" spans="1:1" ht="15" customHeight="1" x14ac:dyDescent="0.25">
      <c r="A134" s="57"/>
    </row>
    <row r="135" spans="1:1" ht="15" customHeight="1" x14ac:dyDescent="0.25">
      <c r="A135" s="57"/>
    </row>
    <row r="136" spans="1:1" ht="15" customHeight="1" x14ac:dyDescent="0.25">
      <c r="A136" s="57"/>
    </row>
    <row r="137" spans="1:1" ht="15" customHeight="1" x14ac:dyDescent="0.25">
      <c r="A137" s="57"/>
    </row>
    <row r="138" spans="1:1" ht="15" customHeight="1" x14ac:dyDescent="0.25">
      <c r="A138" s="57"/>
    </row>
    <row r="139" spans="1:1" ht="15" customHeight="1" x14ac:dyDescent="0.25">
      <c r="A139" s="57"/>
    </row>
    <row r="140" spans="1:1" x14ac:dyDescent="0.25">
      <c r="A140" s="57"/>
    </row>
    <row r="141" spans="1:1" x14ac:dyDescent="0.25">
      <c r="A141" s="57"/>
    </row>
    <row r="142" spans="1:1" x14ac:dyDescent="0.25">
      <c r="A142" s="57"/>
    </row>
    <row r="143" spans="1:1" x14ac:dyDescent="0.25">
      <c r="A143" s="57"/>
    </row>
    <row r="144" spans="1:1" x14ac:dyDescent="0.25">
      <c r="A144" s="57"/>
    </row>
    <row r="145" spans="1:1" x14ac:dyDescent="0.25">
      <c r="A145" s="57"/>
    </row>
    <row r="204" spans="3:3" x14ac:dyDescent="0.25">
      <c r="C204" s="11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3:G57 G28:G35 G9:G21">
    <cfRule type="containsText" dxfId="112" priority="288" operator="containsText" text="New Tag Required">
      <formula>NOT(ISERROR(SEARCH("New Tag Required",G9)))</formula>
    </cfRule>
  </conditionalFormatting>
  <conditionalFormatting sqref="D43:D103 D7:D32">
    <cfRule type="containsText" dxfId="111" priority="287" operator="containsText" text="Yes">
      <formula>NOT(ISERROR(SEARCH("Yes",D7)))</formula>
    </cfRule>
  </conditionalFormatting>
  <conditionalFormatting sqref="H43:H103 H204:H425 H28:H35 H9:H21">
    <cfRule type="containsText" dxfId="110" priority="275" operator="containsText" text="New Sign Required">
      <formula>NOT(ISERROR(SEARCH("New Sign Required",H9)))</formula>
    </cfRule>
  </conditionalFormatting>
  <conditionalFormatting sqref="G43:G103 G28:H35 G9:H21">
    <cfRule type="containsText" dxfId="109" priority="274" operator="containsText" text="Action Required">
      <formula>NOT(ISERROR(SEARCH("Action Required",G9)))</formula>
    </cfRule>
  </conditionalFormatting>
  <conditionalFormatting sqref="H43:H103">
    <cfRule type="containsText" dxfId="108" priority="273" operator="containsText" text="Action Required">
      <formula>NOT(ISERROR(SEARCH("Action Required",H43)))</formula>
    </cfRule>
  </conditionalFormatting>
  <conditionalFormatting sqref="G39:G42 G6:G7">
    <cfRule type="containsText" dxfId="107" priority="215" operator="containsText" text="New Tag Required">
      <formula>NOT(ISERROR(SEARCH("New Tag Required",G6)))</formula>
    </cfRule>
  </conditionalFormatting>
  <conditionalFormatting sqref="D37:D42">
    <cfRule type="containsText" dxfId="106" priority="214" operator="containsText" text="Yes">
      <formula>NOT(ISERROR(SEARCH("Yes",D37)))</formula>
    </cfRule>
  </conditionalFormatting>
  <conditionalFormatting sqref="H39:H42 H6:H7">
    <cfRule type="containsText" dxfId="105" priority="213" operator="containsText" text="New Sign Required">
      <formula>NOT(ISERROR(SEARCH("New Sign Required",H6)))</formula>
    </cfRule>
  </conditionalFormatting>
  <conditionalFormatting sqref="G39:G42 G6:G7">
    <cfRule type="containsText" dxfId="104" priority="212" operator="containsText" text="Action Required">
      <formula>NOT(ISERROR(SEARCH("Action Required",G6)))</formula>
    </cfRule>
  </conditionalFormatting>
  <conditionalFormatting sqref="H39:H42 H6:H7">
    <cfRule type="containsText" dxfId="103" priority="211" operator="containsText" text="Action Required">
      <formula>NOT(ISERROR(SEARCH("Action Required",H6)))</formula>
    </cfRule>
  </conditionalFormatting>
  <conditionalFormatting sqref="G6">
    <cfRule type="containsText" dxfId="102" priority="210" operator="containsText" text="New Tag Required">
      <formula>NOT(ISERROR(SEARCH("New Tag Required",G6)))</formula>
    </cfRule>
  </conditionalFormatting>
  <conditionalFormatting sqref="G6">
    <cfRule type="containsText" dxfId="101" priority="208" operator="containsText" text="Action Required">
      <formula>NOT(ISERROR(SEARCH("Action Required",G6)))</formula>
    </cfRule>
  </conditionalFormatting>
  <conditionalFormatting sqref="D104:D203">
    <cfRule type="containsText" dxfId="100" priority="207" operator="containsText" text="Yes">
      <formula>NOT(ISERROR(SEARCH("Yes",D104)))</formula>
    </cfRule>
  </conditionalFormatting>
  <conditionalFormatting sqref="H104:H203">
    <cfRule type="containsText" dxfId="99" priority="206" operator="containsText" text="New Sign Required">
      <formula>NOT(ISERROR(SEARCH("New Sign Required",H104)))</formula>
    </cfRule>
  </conditionalFormatting>
  <conditionalFormatting sqref="G104:G203">
    <cfRule type="containsText" dxfId="98" priority="205" operator="containsText" text="Action Required">
      <formula>NOT(ISERROR(SEARCH("Action Required",G104)))</formula>
    </cfRule>
  </conditionalFormatting>
  <conditionalFormatting sqref="H104:H203">
    <cfRule type="containsText" dxfId="97" priority="204" operator="containsText" text="Action Required">
      <formula>NOT(ISERROR(SEARCH("Action Required",H104)))</formula>
    </cfRule>
  </conditionalFormatting>
  <conditionalFormatting sqref="G7">
    <cfRule type="containsText" dxfId="96" priority="189" operator="containsText" text="New Tag Required">
      <formula>NOT(ISERROR(SEARCH("New Tag Required",G7)))</formula>
    </cfRule>
  </conditionalFormatting>
  <conditionalFormatting sqref="H7">
    <cfRule type="containsText" dxfId="95" priority="188" operator="containsText" text="New Sign Required">
      <formula>NOT(ISERROR(SEARCH("New Sign Required",H7)))</formula>
    </cfRule>
  </conditionalFormatting>
  <conditionalFormatting sqref="G7">
    <cfRule type="containsText" dxfId="94" priority="187" operator="containsText" text="Action Required">
      <formula>NOT(ISERROR(SEARCH("Action Required",G7)))</formula>
    </cfRule>
  </conditionalFormatting>
  <conditionalFormatting sqref="H7">
    <cfRule type="containsText" dxfId="93" priority="186" operator="containsText" text="Action Required">
      <formula>NOT(ISERROR(SEARCH("Action Required",H7)))</formula>
    </cfRule>
  </conditionalFormatting>
  <conditionalFormatting sqref="G8">
    <cfRule type="containsText" dxfId="92" priority="185" operator="containsText" text="New Tag Required">
      <formula>NOT(ISERROR(SEARCH("New Tag Required",G8)))</formula>
    </cfRule>
  </conditionalFormatting>
  <conditionalFormatting sqref="H8">
    <cfRule type="containsText" dxfId="91" priority="184" operator="containsText" text="New Sign Required">
      <formula>NOT(ISERROR(SEARCH("New Sign Required",H8)))</formula>
    </cfRule>
  </conditionalFormatting>
  <conditionalFormatting sqref="G8">
    <cfRule type="containsText" dxfId="90" priority="183" operator="containsText" text="Action Required">
      <formula>NOT(ISERROR(SEARCH("Action Required",G8)))</formula>
    </cfRule>
  </conditionalFormatting>
  <conditionalFormatting sqref="H8">
    <cfRule type="containsText" dxfId="89" priority="182" operator="containsText" text="Action Required">
      <formula>NOT(ISERROR(SEARCH("Action Required",H8)))</formula>
    </cfRule>
  </conditionalFormatting>
  <conditionalFormatting sqref="J2:N3">
    <cfRule type="cellIs" dxfId="88" priority="181" operator="notEqual">
      <formula>0</formula>
    </cfRule>
  </conditionalFormatting>
  <conditionalFormatting sqref="J7:J36">
    <cfRule type="cellIs" dxfId="87" priority="180" operator="equal">
      <formula>0</formula>
    </cfRule>
  </conditionalFormatting>
  <conditionalFormatting sqref="M7:M36">
    <cfRule type="cellIs" dxfId="86" priority="179" operator="equal">
      <formula>0</formula>
    </cfRule>
  </conditionalFormatting>
  <conditionalFormatting sqref="M7:M36 J7:J36">
    <cfRule type="cellIs" dxfId="85" priority="176" operator="equal">
      <formula>"In Progress"</formula>
    </cfRule>
    <cfRule type="cellIs" dxfId="84" priority="177" operator="equal">
      <formula>"Log Issues"</formula>
    </cfRule>
    <cfRule type="cellIs" dxfId="83" priority="178" operator="equal">
      <formula>"N/A"</formula>
    </cfRule>
  </conditionalFormatting>
  <conditionalFormatting sqref="K7:L36">
    <cfRule type="expression" dxfId="82" priority="175">
      <formula>$J7="Log Issues"</formula>
    </cfRule>
  </conditionalFormatting>
  <conditionalFormatting sqref="N17:N18 N6:N13">
    <cfRule type="expression" dxfId="81" priority="174">
      <formula>$M6="Log Issues"</formula>
    </cfRule>
  </conditionalFormatting>
  <conditionalFormatting sqref="H28:H35 H37:H1048576 H1:H21">
    <cfRule type="containsText" dxfId="80" priority="168" operator="containsText" text="Remove Old Sign">
      <formula>NOT(ISERROR(SEARCH("Remove Old Sign",H1)))</formula>
    </cfRule>
    <cfRule type="containsText" dxfId="79" priority="169" operator="containsText" text="Move Sign to New Location">
      <formula>NOT(ISERROR(SEARCH("Move Sign to New Location",H1)))</formula>
    </cfRule>
  </conditionalFormatting>
  <conditionalFormatting sqref="G28:G35 G37:G1048576 G1:G21">
    <cfRule type="containsText" dxfId="78" priority="167" operator="containsText" text="Remove Old Tag">
      <formula>NOT(ISERROR(SEARCH("Remove Old Tag",G1)))</formula>
    </cfRule>
  </conditionalFormatting>
  <conditionalFormatting sqref="G7">
    <cfRule type="containsText" dxfId="77" priority="166" operator="containsText" text="New Tag Required">
      <formula>NOT(ISERROR(SEARCH("New Tag Required",G7)))</formula>
    </cfRule>
  </conditionalFormatting>
  <conditionalFormatting sqref="G7">
    <cfRule type="containsText" dxfId="76" priority="165" operator="containsText" text="Action Required">
      <formula>NOT(ISERROR(SEARCH("Action Required",G7)))</formula>
    </cfRule>
  </conditionalFormatting>
  <conditionalFormatting sqref="G8">
    <cfRule type="containsText" dxfId="75" priority="164" operator="containsText" text="New Tag Required">
      <formula>NOT(ISERROR(SEARCH("New Tag Required",G8)))</formula>
    </cfRule>
  </conditionalFormatting>
  <conditionalFormatting sqref="H8">
    <cfRule type="containsText" dxfId="74" priority="163" operator="containsText" text="New Sign Required">
      <formula>NOT(ISERROR(SEARCH("New Sign Required",H8)))</formula>
    </cfRule>
  </conditionalFormatting>
  <conditionalFormatting sqref="G8">
    <cfRule type="containsText" dxfId="73" priority="162" operator="containsText" text="Action Required">
      <formula>NOT(ISERROR(SEARCH("Action Required",G8)))</formula>
    </cfRule>
  </conditionalFormatting>
  <conditionalFormatting sqref="H8">
    <cfRule type="containsText" dxfId="72" priority="161" operator="containsText" text="Action Required">
      <formula>NOT(ISERROR(SEARCH("Action Required",H8)))</formula>
    </cfRule>
  </conditionalFormatting>
  <conditionalFormatting sqref="G9">
    <cfRule type="containsText" dxfId="71" priority="160" operator="containsText" text="New Tag Required">
      <formula>NOT(ISERROR(SEARCH("New Tag Required",G9)))</formula>
    </cfRule>
  </conditionalFormatting>
  <conditionalFormatting sqref="H9">
    <cfRule type="containsText" dxfId="70" priority="159" operator="containsText" text="New Sign Required">
      <formula>NOT(ISERROR(SEARCH("New Sign Required",H9)))</formula>
    </cfRule>
  </conditionalFormatting>
  <conditionalFormatting sqref="G9">
    <cfRule type="containsText" dxfId="69" priority="158" operator="containsText" text="Action Required">
      <formula>NOT(ISERROR(SEARCH("Action Required",G9)))</formula>
    </cfRule>
  </conditionalFormatting>
  <conditionalFormatting sqref="H9">
    <cfRule type="containsText" dxfId="68" priority="157" operator="containsText" text="Action Required">
      <formula>NOT(ISERROR(SEARCH("Action Required",H9)))</formula>
    </cfRule>
  </conditionalFormatting>
  <conditionalFormatting sqref="G9">
    <cfRule type="containsText" dxfId="67" priority="155" operator="containsText" text="New Tag Required">
      <formula>NOT(ISERROR(SEARCH("New Tag Required",G9)))</formula>
    </cfRule>
  </conditionalFormatting>
  <conditionalFormatting sqref="G9">
    <cfRule type="containsText" dxfId="66" priority="154" operator="containsText" text="Action Required">
      <formula>NOT(ISERROR(SEARCH("Action Required",G9)))</formula>
    </cfRule>
  </conditionalFormatting>
  <conditionalFormatting sqref="G10">
    <cfRule type="containsText" dxfId="65" priority="153" operator="containsText" text="New Tag Required">
      <formula>NOT(ISERROR(SEARCH("New Tag Required",G10)))</formula>
    </cfRule>
  </conditionalFormatting>
  <conditionalFormatting sqref="H10">
    <cfRule type="containsText" dxfId="64" priority="152" operator="containsText" text="New Sign Required">
      <formula>NOT(ISERROR(SEARCH("New Sign Required",H10)))</formula>
    </cfRule>
  </conditionalFormatting>
  <conditionalFormatting sqref="G10">
    <cfRule type="containsText" dxfId="63" priority="151" operator="containsText" text="Action Required">
      <formula>NOT(ISERROR(SEARCH("Action Required",G10)))</formula>
    </cfRule>
  </conditionalFormatting>
  <conditionalFormatting sqref="H10">
    <cfRule type="containsText" dxfId="62" priority="150" operator="containsText" text="Action Required">
      <formula>NOT(ISERROR(SEARCH("Action Required",H10)))</formula>
    </cfRule>
  </conditionalFormatting>
  <conditionalFormatting sqref="G11:G13">
    <cfRule type="containsText" dxfId="61" priority="149" operator="containsText" text="New Tag Required">
      <formula>NOT(ISERROR(SEARCH("New Tag Required",G11)))</formula>
    </cfRule>
  </conditionalFormatting>
  <conditionalFormatting sqref="H11:H13">
    <cfRule type="containsText" dxfId="60" priority="148" operator="containsText" text="New Sign Required">
      <formula>NOT(ISERROR(SEARCH("New Sign Required",H11)))</formula>
    </cfRule>
  </conditionalFormatting>
  <conditionalFormatting sqref="G11:G13">
    <cfRule type="containsText" dxfId="59" priority="147" operator="containsText" text="Action Required">
      <formula>NOT(ISERROR(SEARCH("Action Required",G11)))</formula>
    </cfRule>
  </conditionalFormatting>
  <conditionalFormatting sqref="H11:H13">
    <cfRule type="containsText" dxfId="58" priority="146" operator="containsText" text="Action Required">
      <formula>NOT(ISERROR(SEARCH("Action Required",H11)))</formula>
    </cfRule>
  </conditionalFormatting>
  <conditionalFormatting sqref="G13">
    <cfRule type="containsText" dxfId="57" priority="145" operator="containsText" text="New Tag Required">
      <formula>NOT(ISERROR(SEARCH("New Tag Required",G13)))</formula>
    </cfRule>
  </conditionalFormatting>
  <conditionalFormatting sqref="H13">
    <cfRule type="containsText" dxfId="56" priority="144" operator="containsText" text="New Sign Required">
      <formula>NOT(ISERROR(SEARCH("New Sign Required",H13)))</formula>
    </cfRule>
  </conditionalFormatting>
  <conditionalFormatting sqref="G13">
    <cfRule type="containsText" dxfId="55" priority="143" operator="containsText" text="Action Required">
      <formula>NOT(ISERROR(SEARCH("Action Required",G13)))</formula>
    </cfRule>
  </conditionalFormatting>
  <conditionalFormatting sqref="H13">
    <cfRule type="containsText" dxfId="54" priority="142" operator="containsText" text="Action Required">
      <formula>NOT(ISERROR(SEARCH("Action Required",H13)))</formula>
    </cfRule>
  </conditionalFormatting>
  <conditionalFormatting sqref="G10">
    <cfRule type="containsText" dxfId="53" priority="141" operator="containsText" text="New Tag Required">
      <formula>NOT(ISERROR(SEARCH("New Tag Required",G10)))</formula>
    </cfRule>
  </conditionalFormatting>
  <conditionalFormatting sqref="G10">
    <cfRule type="containsText" dxfId="52" priority="140" operator="containsText" text="Action Required">
      <formula>NOT(ISERROR(SEARCH("Action Required",G10)))</formula>
    </cfRule>
  </conditionalFormatting>
  <conditionalFormatting sqref="G11">
    <cfRule type="containsText" dxfId="51" priority="139" operator="containsText" text="New Tag Required">
      <formula>NOT(ISERROR(SEARCH("New Tag Required",G11)))</formula>
    </cfRule>
  </conditionalFormatting>
  <conditionalFormatting sqref="H11">
    <cfRule type="containsText" dxfId="50" priority="138" operator="containsText" text="New Sign Required">
      <formula>NOT(ISERROR(SEARCH("New Sign Required",H11)))</formula>
    </cfRule>
  </conditionalFormatting>
  <conditionalFormatting sqref="G11">
    <cfRule type="containsText" dxfId="49" priority="137" operator="containsText" text="Action Required">
      <formula>NOT(ISERROR(SEARCH("Action Required",G11)))</formula>
    </cfRule>
  </conditionalFormatting>
  <conditionalFormatting sqref="H11">
    <cfRule type="containsText" dxfId="48" priority="136" operator="containsText" text="Action Required">
      <formula>NOT(ISERROR(SEARCH("Action Required",H11)))</formula>
    </cfRule>
  </conditionalFormatting>
  <conditionalFormatting sqref="D6">
    <cfRule type="containsText" dxfId="47" priority="130" operator="containsText" text="Yes">
      <formula>NOT(ISERROR(SEARCH("Yes",D6)))</formula>
    </cfRule>
  </conditionalFormatting>
  <conditionalFormatting sqref="D33:D35">
    <cfRule type="containsText" dxfId="46" priority="111" operator="containsText" text="Yes">
      <formula>NOT(ISERROR(SEARCH("Yes",D33)))</formula>
    </cfRule>
  </conditionalFormatting>
  <conditionalFormatting sqref="G36">
    <cfRule type="containsText" dxfId="45" priority="110" operator="containsText" text="New Tag Required">
      <formula>NOT(ISERROR(SEARCH("New Tag Required",G36)))</formula>
    </cfRule>
  </conditionalFormatting>
  <conditionalFormatting sqref="D36">
    <cfRule type="containsText" dxfId="44" priority="109" operator="containsText" text="Yes">
      <formula>NOT(ISERROR(SEARCH("Yes",D36)))</formula>
    </cfRule>
  </conditionalFormatting>
  <conditionalFormatting sqref="H36">
    <cfRule type="containsText" dxfId="43" priority="108" operator="containsText" text="New Sign Required">
      <formula>NOT(ISERROR(SEARCH("New Sign Required",H36)))</formula>
    </cfRule>
  </conditionalFormatting>
  <conditionalFormatting sqref="G36:H36">
    <cfRule type="containsText" dxfId="42" priority="107" operator="containsText" text="Action Required">
      <formula>NOT(ISERROR(SEARCH("Action Required",G36)))</formula>
    </cfRule>
  </conditionalFormatting>
  <conditionalFormatting sqref="N36">
    <cfRule type="expression" dxfId="41" priority="100">
      <formula>$M36="Log Issues"</formula>
    </cfRule>
  </conditionalFormatting>
  <conditionalFormatting sqref="H36">
    <cfRule type="containsText" dxfId="40" priority="98" operator="containsText" text="Remove Old Sign">
      <formula>NOT(ISERROR(SEARCH("Remove Old Sign",H36)))</formula>
    </cfRule>
    <cfRule type="containsText" dxfId="39" priority="99" operator="containsText" text="Move Sign to New Location">
      <formula>NOT(ISERROR(SEARCH("Move Sign to New Location",H36)))</formula>
    </cfRule>
  </conditionalFormatting>
  <conditionalFormatting sqref="G36">
    <cfRule type="containsText" dxfId="38" priority="97" operator="containsText" text="Remove Old Tag">
      <formula>NOT(ISERROR(SEARCH("Remove Old Tag",G36)))</formula>
    </cfRule>
  </conditionalFormatting>
  <conditionalFormatting sqref="H26:H27">
    <cfRule type="containsText" dxfId="37" priority="26" operator="containsText" text="New Sign Required">
      <formula>NOT(ISERROR(SEARCH("New Sign Required",H26)))</formula>
    </cfRule>
  </conditionalFormatting>
  <conditionalFormatting sqref="H26:H27">
    <cfRule type="containsText" dxfId="36" priority="25" operator="containsText" text="Action Required">
      <formula>NOT(ISERROR(SEARCH("Action Required",H26)))</formula>
    </cfRule>
  </conditionalFormatting>
  <conditionalFormatting sqref="H26:H27">
    <cfRule type="containsText" dxfId="35" priority="23" operator="containsText" text="Remove Old Sign">
      <formula>NOT(ISERROR(SEARCH("Remove Old Sign",H26)))</formula>
    </cfRule>
    <cfRule type="containsText" dxfId="34" priority="24" operator="containsText" text="Move Sign to New Location">
      <formula>NOT(ISERROR(SEARCH("Move Sign to New Location",H26)))</formula>
    </cfRule>
  </conditionalFormatting>
  <conditionalFormatting sqref="G22:G25">
    <cfRule type="containsText" dxfId="33" priority="22" operator="containsText" text="New Tag Required">
      <formula>NOT(ISERROR(SEARCH("New Tag Required",G22)))</formula>
    </cfRule>
  </conditionalFormatting>
  <conditionalFormatting sqref="H22:H25">
    <cfRule type="containsText" dxfId="32" priority="21" operator="containsText" text="New Sign Required">
      <formula>NOT(ISERROR(SEARCH("New Sign Required",H22)))</formula>
    </cfRule>
  </conditionalFormatting>
  <conditionalFormatting sqref="G22:H25">
    <cfRule type="containsText" dxfId="31" priority="20" operator="containsText" text="Action Required">
      <formula>NOT(ISERROR(SEARCH("Action Required",G22)))</formula>
    </cfRule>
  </conditionalFormatting>
  <conditionalFormatting sqref="H22:H25">
    <cfRule type="containsText" dxfId="30" priority="18" operator="containsText" text="Remove Old Sign">
      <formula>NOT(ISERROR(SEARCH("Remove Old Sign",H22)))</formula>
    </cfRule>
    <cfRule type="containsText" dxfId="29" priority="19" operator="containsText" text="Move Sign to New Location">
      <formula>NOT(ISERROR(SEARCH("Move Sign to New Location",H22)))</formula>
    </cfRule>
  </conditionalFormatting>
  <conditionalFormatting sqref="G22:G25">
    <cfRule type="containsText" dxfId="28" priority="17" operator="containsText" text="Remove Old Tag">
      <formula>NOT(ISERROR(SEARCH("Remove Old Tag",G22)))</formula>
    </cfRule>
  </conditionalFormatting>
  <conditionalFormatting sqref="G26">
    <cfRule type="containsText" dxfId="27" priority="16" operator="containsText" text="New Tag Required">
      <formula>NOT(ISERROR(SEARCH("New Tag Required",G26)))</formula>
    </cfRule>
  </conditionalFormatting>
  <conditionalFormatting sqref="G26">
    <cfRule type="containsText" dxfId="26" priority="15" operator="containsText" text="Action Required">
      <formula>NOT(ISERROR(SEARCH("Action Required",G26)))</formula>
    </cfRule>
  </conditionalFormatting>
  <conditionalFormatting sqref="G26">
    <cfRule type="containsText" dxfId="25" priority="14" operator="containsText" text="Remove Old Tag">
      <formula>NOT(ISERROR(SEARCH("Remove Old Tag",G26)))</formula>
    </cfRule>
  </conditionalFormatting>
  <conditionalFormatting sqref="G27">
    <cfRule type="containsText" dxfId="24" priority="13" operator="containsText" text="New Tag Required">
      <formula>NOT(ISERROR(SEARCH("New Tag Required",G27)))</formula>
    </cfRule>
  </conditionalFormatting>
  <conditionalFormatting sqref="G27">
    <cfRule type="containsText" dxfId="23" priority="12" operator="containsText" text="Action Required">
      <formula>NOT(ISERROR(SEARCH("Action Required",G27)))</formula>
    </cfRule>
  </conditionalFormatting>
  <conditionalFormatting sqref="G27">
    <cfRule type="containsText" dxfId="22" priority="11" operator="containsText" text="Remove Old Tag">
      <formula>NOT(ISERROR(SEARCH("Remove Old Tag",G27)))</formula>
    </cfRule>
  </conditionalFormatting>
  <conditionalFormatting sqref="J6">
    <cfRule type="cellIs" dxfId="21" priority="10" operator="equal">
      <formula>0</formula>
    </cfRule>
  </conditionalFormatting>
  <conditionalFormatting sqref="M6">
    <cfRule type="cellIs" dxfId="20" priority="9" operator="equal">
      <formula>0</formula>
    </cfRule>
  </conditionalFormatting>
  <conditionalFormatting sqref="M6 J6">
    <cfRule type="cellIs" dxfId="19" priority="6" operator="equal">
      <formula>"In Progress"</formula>
    </cfRule>
    <cfRule type="cellIs" dxfId="18" priority="7" operator="equal">
      <formula>"Log Issues"</formula>
    </cfRule>
    <cfRule type="cellIs" dxfId="17" priority="8" operator="equal">
      <formula>"N/A"</formula>
    </cfRule>
  </conditionalFormatting>
  <conditionalFormatting sqref="K6:L6">
    <cfRule type="expression" dxfId="16" priority="5">
      <formula>$J6="Log Issues"</formula>
    </cfRule>
  </conditionalFormatting>
  <conditionalFormatting sqref="J6">
    <cfRule type="cellIs" dxfId="15" priority="4" operator="equal">
      <formula>0</formula>
    </cfRule>
  </conditionalFormatting>
  <conditionalFormatting sqref="J6">
    <cfRule type="cellIs" dxfId="14" priority="1" operator="equal">
      <formula>"In Progress"</formula>
    </cfRule>
    <cfRule type="cellIs" dxfId="13" priority="2" operator="equal">
      <formula>"Log Issues"</formula>
    </cfRule>
    <cfRule type="cellIs" dxfId="12" priority="3" operator="equal">
      <formula>"N/A"</formula>
    </cfRule>
  </conditionalFormatting>
  <dataValidations count="2">
    <dataValidation type="list" allowBlank="1" showInputMessage="1" showErrorMessage="1" sqref="H204:H408">
      <formula1>DoorSignage</formula1>
    </dataValidation>
    <dataValidation type="list" allowBlank="1" showInputMessage="1" showErrorMessage="1" sqref="D6:D7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H39:H203</xm:sqref>
        </x14:dataValidation>
        <x14:dataValidation type="list" allowBlank="1" showInputMessage="1" showErrorMessage="1">
          <x14:formula1>
            <xm:f>Lookup!$A$1:$A$4</xm:f>
          </x14:formula1>
          <xm:sqref>G39:G203</xm:sqref>
        </x14:dataValidation>
        <x14:dataValidation type="list" allowBlank="1" showInputMessage="1" showErrorMessage="1">
          <x14:formula1>
            <xm:f>Lookup!$C$1:$C$7</xm:f>
          </x14:formula1>
          <xm:sqref>G2:G3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O6:O13</xm:sqref>
        </x14:dataValidation>
        <x14:dataValidation type="list" allowBlank="1" showInputMessage="1" showErrorMessage="1">
          <x14:formula1>
            <xm:f>Lookup!$A$1:$A$8</xm:f>
          </x14:formula1>
          <xm:sqref>G6:G36</xm:sqref>
        </x14:dataValidation>
        <x14:dataValidation type="list" allowBlank="1" showInputMessage="1" showErrorMessage="1">
          <x14:formula1>
            <xm:f>Lookup!$D$1:$D$10</xm:f>
          </x14:formula1>
          <xm:sqref>H6:H36</xm:sqref>
        </x14:dataValidation>
        <x14:dataValidation type="list" allowBlank="1" showInputMessage="1" showErrorMessage="1">
          <x14:formula1>
            <xm:f>Lookup!$F$1:$F$7</xm:f>
          </x14:formula1>
          <xm:sqref>J6:J36</xm:sqref>
        </x14:dataValidation>
        <x14:dataValidation type="list" allowBlank="1" showInputMessage="1" showErrorMessage="1">
          <x14:formula1>
            <xm:f>Lookup!$F$1:$F$8</xm:f>
          </x14:formula1>
          <xm:sqref>M6:M36</xm:sqref>
        </x14:dataValidation>
        <x14:dataValidation type="list" allowBlank="1" showInputMessage="1">
          <x14:formula1>
            <xm:f>Lookup!$E$1:$E$19</xm:f>
          </x14:formula1>
          <xm:sqref>C6:C203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6" sqref="E16"/>
    </sheetView>
  </sheetViews>
  <sheetFormatPr defaultColWidth="9.140625" defaultRowHeight="15" x14ac:dyDescent="0.25"/>
  <cols>
    <col min="1" max="1" width="22.42578125" style="35" bestFit="1" customWidth="1"/>
    <col min="2" max="2" width="30.140625" style="35" customWidth="1"/>
    <col min="3" max="3" width="24" style="28" customWidth="1"/>
    <col min="4" max="4" width="14.28515625" style="28" bestFit="1" customWidth="1"/>
    <col min="5" max="5" width="31" style="28" customWidth="1"/>
    <col min="6" max="6" width="13.28515625" style="28" bestFit="1" customWidth="1"/>
    <col min="7" max="8" width="18.5703125" style="28" customWidth="1"/>
    <col min="9" max="10" width="26.85546875" style="29" customWidth="1"/>
    <col min="11" max="16384" width="9.140625" style="28"/>
  </cols>
  <sheetData>
    <row r="1" spans="1:10" x14ac:dyDescent="0.25">
      <c r="A1" s="24" t="s">
        <v>7</v>
      </c>
      <c r="B1" s="25" t="str">
        <f>'KD Changes'!B1:C1</f>
        <v>0297</v>
      </c>
      <c r="C1" s="26"/>
      <c r="D1" s="14" t="s">
        <v>10</v>
      </c>
      <c r="E1" s="27">
        <f>'KD Changes'!G1</f>
        <v>43489</v>
      </c>
    </row>
    <row r="2" spans="1:10" ht="15" customHeight="1" x14ac:dyDescent="0.25">
      <c r="A2" s="30" t="s">
        <v>8</v>
      </c>
      <c r="B2" s="31" t="str">
        <f>VLOOKUP(B1,[1]BuildingList!A:B,2,FALSE)</f>
        <v>Dental Science Building</v>
      </c>
      <c r="C2" s="32"/>
      <c r="D2" s="33" t="s">
        <v>12</v>
      </c>
      <c r="E2" s="34" t="str">
        <f>'KD Changes'!G2</f>
        <v>Aaron Newell</v>
      </c>
    </row>
    <row r="5" spans="1:10" s="21" customFormat="1" ht="24" customHeight="1" thickBot="1" x14ac:dyDescent="0.3">
      <c r="A5" s="19" t="s">
        <v>59</v>
      </c>
      <c r="B5" s="20" t="s">
        <v>60</v>
      </c>
      <c r="C5" s="20" t="s">
        <v>61</v>
      </c>
      <c r="D5" s="20" t="s">
        <v>62</v>
      </c>
      <c r="E5" s="20" t="s">
        <v>17</v>
      </c>
    </row>
    <row r="6" spans="1:10" ht="15.75" thickTop="1" x14ac:dyDescent="0.25">
      <c r="A6" s="89" t="s">
        <v>93</v>
      </c>
      <c r="B6" s="89" t="s">
        <v>94</v>
      </c>
      <c r="C6" s="90" t="s">
        <v>64</v>
      </c>
      <c r="D6" s="76">
        <v>1476</v>
      </c>
      <c r="E6" s="28" t="s">
        <v>95</v>
      </c>
      <c r="G6" s="21"/>
      <c r="H6" s="21"/>
      <c r="I6" s="28"/>
      <c r="J6" s="28"/>
    </row>
    <row r="7" spans="1:10" x14ac:dyDescent="0.25">
      <c r="A7" s="89" t="s">
        <v>79</v>
      </c>
      <c r="B7" s="89" t="s">
        <v>80</v>
      </c>
      <c r="C7" s="90" t="s">
        <v>74</v>
      </c>
      <c r="D7" s="90">
        <v>0</v>
      </c>
      <c r="E7" s="28" t="s">
        <v>98</v>
      </c>
      <c r="G7" s="76"/>
      <c r="H7" s="21"/>
      <c r="I7" s="28"/>
      <c r="J7" s="28"/>
    </row>
    <row r="8" spans="1:10" ht="15" customHeight="1" x14ac:dyDescent="0.25">
      <c r="A8" s="89" t="s">
        <v>81</v>
      </c>
      <c r="B8" s="89" t="s">
        <v>82</v>
      </c>
      <c r="C8" s="90" t="s">
        <v>74</v>
      </c>
      <c r="D8" s="90">
        <v>0</v>
      </c>
      <c r="E8" s="28" t="s">
        <v>98</v>
      </c>
      <c r="G8" s="62"/>
      <c r="H8" s="21"/>
      <c r="I8" s="28"/>
      <c r="J8" s="28"/>
    </row>
    <row r="9" spans="1:10" x14ac:dyDescent="0.25">
      <c r="A9" s="89" t="s">
        <v>83</v>
      </c>
      <c r="B9" s="89" t="s">
        <v>84</v>
      </c>
      <c r="C9" s="90" t="s">
        <v>74</v>
      </c>
      <c r="D9" s="90">
        <v>0</v>
      </c>
      <c r="E9" s="28" t="s">
        <v>98</v>
      </c>
      <c r="G9" s="21"/>
      <c r="H9" s="21"/>
      <c r="I9" s="28"/>
      <c r="J9" s="28"/>
    </row>
    <row r="10" spans="1:10" x14ac:dyDescent="0.25">
      <c r="A10" s="89" t="s">
        <v>85</v>
      </c>
      <c r="B10" s="89" t="s">
        <v>86</v>
      </c>
      <c r="C10" s="90" t="s">
        <v>74</v>
      </c>
      <c r="D10" s="90">
        <v>0</v>
      </c>
      <c r="E10" s="28" t="s">
        <v>97</v>
      </c>
      <c r="F10" s="37"/>
      <c r="G10" s="21"/>
      <c r="H10" s="21"/>
    </row>
    <row r="11" spans="1:10" x14ac:dyDescent="0.25">
      <c r="A11" s="89" t="s">
        <v>87</v>
      </c>
      <c r="B11" s="89" t="s">
        <v>88</v>
      </c>
      <c r="C11" s="90" t="s">
        <v>74</v>
      </c>
      <c r="D11" s="90">
        <v>0</v>
      </c>
      <c r="E11" s="28" t="s">
        <v>99</v>
      </c>
      <c r="F11" s="37"/>
      <c r="G11" s="21"/>
      <c r="H11" s="21"/>
    </row>
    <row r="12" spans="1:10" x14ac:dyDescent="0.25">
      <c r="A12" s="89" t="s">
        <v>89</v>
      </c>
      <c r="B12" s="89" t="s">
        <v>90</v>
      </c>
      <c r="C12" s="90" t="s">
        <v>74</v>
      </c>
      <c r="D12" s="90">
        <v>0</v>
      </c>
      <c r="E12" s="28" t="s">
        <v>98</v>
      </c>
      <c r="F12" s="37"/>
      <c r="G12" s="21"/>
      <c r="H12" s="21"/>
    </row>
    <row r="13" spans="1:10" x14ac:dyDescent="0.25">
      <c r="A13" s="89" t="s">
        <v>91</v>
      </c>
      <c r="B13" s="89" t="s">
        <v>92</v>
      </c>
      <c r="C13" s="90" t="s">
        <v>65</v>
      </c>
      <c r="D13" s="90">
        <v>237</v>
      </c>
      <c r="F13" s="37"/>
      <c r="G13" s="21"/>
      <c r="H13" s="21"/>
    </row>
    <row r="14" spans="1:10" x14ac:dyDescent="0.25">
      <c r="A14" s="90"/>
      <c r="B14" s="90"/>
      <c r="C14" s="90"/>
      <c r="D14" s="90"/>
      <c r="F14" s="37"/>
      <c r="G14" s="21"/>
      <c r="H14" s="21"/>
    </row>
    <row r="15" spans="1:10" x14ac:dyDescent="0.25">
      <c r="A15" s="28"/>
      <c r="B15" s="28"/>
      <c r="F15" s="37"/>
      <c r="G15" s="21"/>
      <c r="H15" s="21"/>
    </row>
    <row r="16" spans="1:10" x14ac:dyDescent="0.25">
      <c r="A16" s="28"/>
      <c r="B16" s="28"/>
      <c r="F16" s="37"/>
      <c r="G16" s="21"/>
      <c r="H16" s="21"/>
    </row>
    <row r="17" spans="1:8" x14ac:dyDescent="0.25">
      <c r="A17" s="28"/>
      <c r="B17" s="28"/>
      <c r="F17" s="37"/>
      <c r="G17" s="21"/>
      <c r="H17" s="21"/>
    </row>
    <row r="18" spans="1:8" x14ac:dyDescent="0.25">
      <c r="A18" s="28"/>
      <c r="B18" s="28"/>
      <c r="F18" s="37"/>
      <c r="G18" s="21"/>
      <c r="H18" s="21"/>
    </row>
    <row r="19" spans="1:8" x14ac:dyDescent="0.25">
      <c r="A19" s="28"/>
      <c r="B19" s="28"/>
      <c r="F19" s="37"/>
      <c r="G19" s="21"/>
      <c r="H19" s="21"/>
    </row>
    <row r="20" spans="1:8" x14ac:dyDescent="0.25">
      <c r="A20" s="28"/>
      <c r="B20" s="28"/>
      <c r="F20" s="37"/>
      <c r="G20" s="21"/>
      <c r="H20" s="21"/>
    </row>
    <row r="21" spans="1:8" x14ac:dyDescent="0.25">
      <c r="A21" s="28"/>
      <c r="B21" s="28"/>
      <c r="F21" s="38"/>
      <c r="G21" s="21"/>
      <c r="H21" s="21"/>
    </row>
    <row r="22" spans="1:8" x14ac:dyDescent="0.25">
      <c r="A22" s="28"/>
      <c r="B22" s="28"/>
      <c r="F22" s="37"/>
      <c r="G22" s="21"/>
      <c r="H22" s="21"/>
    </row>
    <row r="23" spans="1:8" x14ac:dyDescent="0.25">
      <c r="A23" s="28"/>
      <c r="B23" s="28"/>
      <c r="F23" s="37"/>
      <c r="G23" s="21"/>
      <c r="H23" s="21"/>
    </row>
    <row r="24" spans="1:8" x14ac:dyDescent="0.25">
      <c r="A24" s="28"/>
      <c r="B24" s="28"/>
      <c r="F24" s="37"/>
      <c r="G24" s="21"/>
      <c r="H24" s="21"/>
    </row>
    <row r="25" spans="1:8" x14ac:dyDescent="0.25">
      <c r="A25" s="28"/>
      <c r="B25" s="28"/>
      <c r="F25" s="37"/>
      <c r="G25" s="21"/>
      <c r="H25" s="21"/>
    </row>
    <row r="26" spans="1:8" x14ac:dyDescent="0.25">
      <c r="A26" s="28"/>
      <c r="B26" s="28"/>
      <c r="F26" s="37"/>
      <c r="G26" s="21"/>
      <c r="H26" s="21"/>
    </row>
    <row r="27" spans="1:8" x14ac:dyDescent="0.25">
      <c r="A27" s="28"/>
      <c r="B27" s="28"/>
      <c r="F27" s="37"/>
      <c r="G27" s="21"/>
      <c r="H27" s="21"/>
    </row>
    <row r="28" spans="1:8" x14ac:dyDescent="0.25">
      <c r="A28" s="28"/>
      <c r="B28" s="28"/>
      <c r="F28" s="37"/>
      <c r="G28" s="21"/>
      <c r="H28" s="21"/>
    </row>
    <row r="29" spans="1:8" x14ac:dyDescent="0.25">
      <c r="A29" s="28"/>
      <c r="B29" s="28"/>
      <c r="F29" s="37"/>
      <c r="G29" s="21"/>
      <c r="H29" s="21"/>
    </row>
    <row r="30" spans="1:8" x14ac:dyDescent="0.25">
      <c r="A30" s="28"/>
      <c r="B30" s="28"/>
      <c r="F30" s="37"/>
      <c r="G30" s="21"/>
      <c r="H30" s="21"/>
    </row>
    <row r="31" spans="1:8" x14ac:dyDescent="0.25">
      <c r="A31" s="36"/>
      <c r="E31" s="37"/>
      <c r="F31" s="37"/>
      <c r="G31" s="21"/>
      <c r="H31" s="21"/>
    </row>
    <row r="32" spans="1:8" x14ac:dyDescent="0.25">
      <c r="A32" s="36"/>
      <c r="E32" s="37"/>
      <c r="F32" s="37"/>
      <c r="G32" s="21"/>
      <c r="H32" s="21"/>
    </row>
    <row r="33" spans="1:8" x14ac:dyDescent="0.25">
      <c r="A33" s="36"/>
      <c r="E33" s="37"/>
      <c r="F33" s="37"/>
      <c r="G33" s="21"/>
      <c r="H33" s="21"/>
    </row>
    <row r="34" spans="1:8" x14ac:dyDescent="0.25">
      <c r="A34" s="36"/>
      <c r="E34" s="37"/>
      <c r="F34" s="37"/>
      <c r="G34" s="21"/>
      <c r="H34" s="21"/>
    </row>
    <row r="35" spans="1:8" x14ac:dyDescent="0.25">
      <c r="A35" s="36"/>
      <c r="E35" s="37"/>
      <c r="F35" s="37"/>
      <c r="G35" s="21"/>
      <c r="H35" s="21"/>
    </row>
    <row r="36" spans="1:8" x14ac:dyDescent="0.25">
      <c r="A36" s="36"/>
      <c r="E36" s="37"/>
      <c r="F36" s="37"/>
      <c r="G36" s="21"/>
      <c r="H36" s="21"/>
    </row>
    <row r="37" spans="1:8" x14ac:dyDescent="0.25">
      <c r="A37" s="36"/>
      <c r="E37" s="37"/>
      <c r="F37" s="37"/>
      <c r="G37" s="21"/>
      <c r="H37" s="21"/>
    </row>
    <row r="38" spans="1:8" x14ac:dyDescent="0.25">
      <c r="A38" s="36"/>
      <c r="E38" s="37"/>
      <c r="F38" s="37"/>
      <c r="G38" s="21"/>
      <c r="H38" s="21"/>
    </row>
    <row r="39" spans="1:8" x14ac:dyDescent="0.25">
      <c r="A39" s="36"/>
      <c r="E39" s="37"/>
      <c r="F39" s="37"/>
      <c r="G39" s="37"/>
    </row>
    <row r="40" spans="1:8" x14ac:dyDescent="0.25">
      <c r="A40" s="36"/>
      <c r="E40" s="37"/>
      <c r="F40" s="37"/>
      <c r="G40" s="37"/>
    </row>
    <row r="41" spans="1:8" x14ac:dyDescent="0.25">
      <c r="A41" s="39"/>
      <c r="E41" s="37"/>
      <c r="F41" s="40"/>
      <c r="G41" s="37"/>
    </row>
    <row r="42" spans="1:8" x14ac:dyDescent="0.25">
      <c r="A42" s="39"/>
      <c r="E42" s="37"/>
      <c r="F42" s="40"/>
      <c r="G42" s="37"/>
    </row>
    <row r="43" spans="1:8" x14ac:dyDescent="0.25">
      <c r="A43" s="39"/>
      <c r="E43" s="37"/>
      <c r="F43" s="41"/>
      <c r="G43" s="37"/>
    </row>
    <row r="44" spans="1:8" x14ac:dyDescent="0.25">
      <c r="A44" s="36"/>
      <c r="E44" s="37"/>
      <c r="F44" s="40"/>
      <c r="G44" s="37"/>
    </row>
    <row r="45" spans="1:8" x14ac:dyDescent="0.25">
      <c r="A45" s="36"/>
      <c r="E45" s="37"/>
      <c r="F45" s="40"/>
      <c r="G45" s="37"/>
    </row>
    <row r="46" spans="1:8" x14ac:dyDescent="0.25">
      <c r="A46" s="42"/>
      <c r="E46" s="37"/>
      <c r="F46" s="37"/>
      <c r="G46" s="37"/>
    </row>
    <row r="47" spans="1:8" x14ac:dyDescent="0.25">
      <c r="A47" s="42"/>
      <c r="E47" s="37"/>
      <c r="F47" s="37"/>
      <c r="G47" s="37"/>
    </row>
    <row r="48" spans="1:8" x14ac:dyDescent="0.25">
      <c r="A48" s="42"/>
      <c r="E48" s="37"/>
      <c r="F48" s="37"/>
      <c r="G48" s="37"/>
    </row>
    <row r="49" spans="1:7" x14ac:dyDescent="0.25">
      <c r="A49" s="42"/>
      <c r="E49" s="37"/>
      <c r="F49" s="37"/>
      <c r="G49" s="37"/>
    </row>
    <row r="50" spans="1:7" x14ac:dyDescent="0.25">
      <c r="A50" s="42"/>
      <c r="E50" s="37"/>
      <c r="F50" s="38"/>
      <c r="G50" s="37"/>
    </row>
    <row r="51" spans="1:7" x14ac:dyDescent="0.25">
      <c r="A51" s="42"/>
      <c r="E51" s="37"/>
      <c r="F51" s="37"/>
      <c r="G51" s="37"/>
    </row>
    <row r="52" spans="1:7" x14ac:dyDescent="0.25">
      <c r="A52" s="42"/>
      <c r="E52" s="37"/>
      <c r="F52" s="37"/>
      <c r="G52" s="37"/>
    </row>
    <row r="53" spans="1:7" x14ac:dyDescent="0.25">
      <c r="A53" s="36"/>
      <c r="E53" s="37"/>
      <c r="F53" s="37"/>
      <c r="G53" s="37"/>
    </row>
    <row r="54" spans="1:7" x14ac:dyDescent="0.25">
      <c r="A54" s="36"/>
    </row>
    <row r="199" spans="3:3" x14ac:dyDescent="0.25">
      <c r="C199" s="28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6 G9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C105:C198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29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23" t="s">
        <v>48</v>
      </c>
    </row>
    <row r="11" spans="1:7" x14ac:dyDescent="0.25">
      <c r="E11" s="23" t="s">
        <v>32</v>
      </c>
    </row>
    <row r="12" spans="1:7" x14ac:dyDescent="0.25">
      <c r="E12" s="23" t="s">
        <v>20</v>
      </c>
    </row>
    <row r="13" spans="1:7" x14ac:dyDescent="0.25">
      <c r="E13" s="23" t="s">
        <v>24</v>
      </c>
    </row>
    <row r="14" spans="1:7" x14ac:dyDescent="0.25">
      <c r="E14" s="23" t="s">
        <v>51</v>
      </c>
    </row>
    <row r="15" spans="1:7" x14ac:dyDescent="0.25">
      <c r="E15" s="23" t="s">
        <v>49</v>
      </c>
    </row>
    <row r="16" spans="1:7" x14ac:dyDescent="0.25">
      <c r="E16" s="23" t="s">
        <v>22</v>
      </c>
    </row>
    <row r="17" spans="1:7" x14ac:dyDescent="0.25">
      <c r="E17" s="23" t="s">
        <v>26</v>
      </c>
    </row>
    <row r="18" spans="1:7" x14ac:dyDescent="0.25">
      <c r="E18" s="23" t="s">
        <v>23</v>
      </c>
    </row>
    <row r="19" spans="1:7" x14ac:dyDescent="0.25">
      <c r="E19" s="23" t="s">
        <v>25</v>
      </c>
    </row>
    <row r="20" spans="1:7" x14ac:dyDescent="0.25">
      <c r="A20" s="22"/>
      <c r="B20" s="22"/>
      <c r="C20" s="22"/>
      <c r="D20" s="22"/>
      <c r="E20" s="7"/>
      <c r="F20" s="22"/>
      <c r="G20" s="22"/>
    </row>
    <row r="21" spans="1:7" x14ac:dyDescent="0.25">
      <c r="A21" s="22"/>
      <c r="B21" s="22"/>
      <c r="C21" s="22"/>
      <c r="D21" s="22"/>
      <c r="F21" s="22"/>
      <c r="G21" s="22"/>
    </row>
    <row r="22" spans="1:7" x14ac:dyDescent="0.25">
      <c r="A22" s="22"/>
      <c r="B22" s="22"/>
      <c r="C22" s="22"/>
      <c r="D22" s="22"/>
      <c r="F22" s="22"/>
      <c r="G22" s="22"/>
    </row>
    <row r="23" spans="1:7" x14ac:dyDescent="0.25">
      <c r="A23" s="22"/>
      <c r="B23" s="22"/>
      <c r="C23" s="22"/>
      <c r="D23" s="22"/>
      <c r="F23" s="22"/>
      <c r="G23" s="22"/>
    </row>
    <row r="24" spans="1:7" x14ac:dyDescent="0.25">
      <c r="A24" s="22"/>
      <c r="B24" s="22"/>
      <c r="C24" s="22"/>
      <c r="D24" s="22"/>
      <c r="F24" s="22"/>
      <c r="G24" s="22"/>
    </row>
    <row r="25" spans="1:7" x14ac:dyDescent="0.25">
      <c r="A25" s="22"/>
      <c r="B25" s="22"/>
      <c r="C25" s="22"/>
      <c r="D25" s="22"/>
      <c r="F25" s="22"/>
      <c r="G25" s="22"/>
    </row>
    <row r="26" spans="1:7" x14ac:dyDescent="0.25">
      <c r="A26" s="22"/>
      <c r="B26" s="22"/>
      <c r="C26" s="22"/>
      <c r="D26" s="22"/>
      <c r="F26" s="22"/>
      <c r="G26" s="22"/>
    </row>
    <row r="27" spans="1:7" x14ac:dyDescent="0.25">
      <c r="A27" s="22"/>
      <c r="B27" s="22"/>
      <c r="C27" s="22"/>
      <c r="D27" s="22"/>
      <c r="F27" s="22"/>
      <c r="G27" s="22"/>
    </row>
    <row r="28" spans="1:7" x14ac:dyDescent="0.25">
      <c r="A28" s="22"/>
      <c r="B28" s="22"/>
      <c r="C28" s="22"/>
      <c r="D28" s="22"/>
      <c r="F28" s="22"/>
      <c r="G28" s="22"/>
    </row>
    <row r="29" spans="1:7" x14ac:dyDescent="0.25">
      <c r="A29" s="22"/>
      <c r="B29" s="22"/>
      <c r="C29" s="22"/>
      <c r="D29" s="22"/>
      <c r="F29" s="22"/>
      <c r="G29" s="22"/>
    </row>
    <row r="30" spans="1:7" x14ac:dyDescent="0.25">
      <c r="A30" s="22"/>
      <c r="B30" s="22"/>
      <c r="C30" s="22"/>
      <c r="D30" s="22"/>
      <c r="F30" s="22"/>
      <c r="G30" s="22"/>
    </row>
    <row r="31" spans="1:7" x14ac:dyDescent="0.25">
      <c r="A31" s="22"/>
      <c r="B31" s="22"/>
      <c r="C31" s="22"/>
      <c r="D31" s="22"/>
      <c r="F31" s="22"/>
      <c r="G31" s="22"/>
    </row>
    <row r="32" spans="1:7" x14ac:dyDescent="0.25">
      <c r="A32" s="22"/>
      <c r="B32" s="22"/>
      <c r="C32" s="22"/>
      <c r="D32" s="22"/>
      <c r="F32" s="22"/>
      <c r="G32" s="22"/>
    </row>
    <row r="33" spans="1:7" x14ac:dyDescent="0.25">
      <c r="A33" s="22"/>
      <c r="B33" s="22"/>
      <c r="C33" s="22"/>
      <c r="D33" s="22"/>
      <c r="F33" s="22"/>
      <c r="G33" s="22"/>
    </row>
    <row r="34" spans="1:7" x14ac:dyDescent="0.25">
      <c r="A34" s="22"/>
      <c r="B34" s="22"/>
      <c r="C34" s="22"/>
      <c r="D34" s="22"/>
      <c r="F34" s="22"/>
      <c r="G34" s="22"/>
    </row>
    <row r="35" spans="1:7" x14ac:dyDescent="0.25">
      <c r="A35" s="22"/>
      <c r="B35" s="22"/>
      <c r="C35" s="22"/>
      <c r="D35" s="22"/>
      <c r="F35" s="22"/>
      <c r="G35" s="22"/>
    </row>
    <row r="36" spans="1:7" x14ac:dyDescent="0.25">
      <c r="A36" s="22"/>
      <c r="B36" s="22"/>
      <c r="C36" s="22"/>
      <c r="D36" s="22"/>
      <c r="F36" s="22"/>
      <c r="G36" s="22"/>
    </row>
    <row r="37" spans="1:7" x14ac:dyDescent="0.25">
      <c r="A37" s="22"/>
      <c r="B37" s="22"/>
      <c r="C37" s="22"/>
      <c r="D37" s="22"/>
      <c r="F37" s="22"/>
      <c r="G37" s="22"/>
    </row>
    <row r="38" spans="1:7" x14ac:dyDescent="0.25">
      <c r="A38" s="22"/>
      <c r="B38" s="22"/>
      <c r="C38" s="22"/>
      <c r="D38" s="22"/>
      <c r="F38" s="22"/>
      <c r="G38" s="22"/>
    </row>
    <row r="39" spans="1:7" x14ac:dyDescent="0.25">
      <c r="A39" s="22"/>
      <c r="B39" s="22"/>
      <c r="C39" s="22"/>
      <c r="D39" s="22"/>
      <c r="F39" s="22"/>
      <c r="G39" s="22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VLOOKUP(A2,[6]UKBuilding_List!$A$1:$D$476,3,FALSE)</f>
        <v>Taylor Education Building</v>
      </c>
      <c r="H2" s="6"/>
      <c r="J2" s="6"/>
    </row>
    <row r="3" spans="1:10" x14ac:dyDescent="0.25">
      <c r="A3" s="2" t="str">
        <f>([5]UKBuilding_List!A3)</f>
        <v>0002</v>
      </c>
      <c r="B3" s="3" t="e">
        <f>VLOOKUP(A3,[6]UKBuilding_List!$A$1:$D$476,3,FALSE)</f>
        <v>#N/A</v>
      </c>
      <c r="H3" s="6"/>
      <c r="J3" s="6"/>
    </row>
    <row r="4" spans="1:10" x14ac:dyDescent="0.25">
      <c r="A4" s="2" t="str">
        <f>([5]UKBuilding_List!A4)</f>
        <v>0003</v>
      </c>
      <c r="B4" s="3" t="str">
        <f>VLOOKUP(A4,[6]UKBuilding_List!$A$1:$D$476,3,FALSE)</f>
        <v>Research Facility #1</v>
      </c>
      <c r="H4" s="6"/>
      <c r="J4" s="6"/>
    </row>
    <row r="5" spans="1:10" x14ac:dyDescent="0.25">
      <c r="A5" s="2" t="str">
        <f>([5]UKBuilding_List!A5)</f>
        <v>0004</v>
      </c>
      <c r="B5" s="3" t="str">
        <f>VLOOKUP(A5,[6]UKBuilding_List!$A$1:$D$476,3,FALSE)</f>
        <v>Central Heating Plant #2</v>
      </c>
      <c r="C5" s="1"/>
      <c r="H5" s="6"/>
    </row>
    <row r="6" spans="1:10" x14ac:dyDescent="0.25">
      <c r="A6" s="2" t="str">
        <f>([5]UKBuilding_List!A6)</f>
        <v>0005</v>
      </c>
      <c r="B6" s="3" t="str">
        <f>VLOOKUP(A6,[6]UKBuilding_List!$A$1:$D$476,3,FALSE)</f>
        <v>Frank D. Peterson Service Building</v>
      </c>
      <c r="C6" s="1"/>
      <c r="H6" s="6"/>
    </row>
    <row r="7" spans="1:10" x14ac:dyDescent="0.25">
      <c r="A7" s="2" t="str">
        <f>([5]UKBuilding_List!A7)</f>
        <v>0009</v>
      </c>
      <c r="B7" s="3" t="str">
        <f>VLOOKUP(A7,[6]UKBuilding_List!$A$1:$D$476,3,FALSE)</f>
        <v>Patterson Hall</v>
      </c>
      <c r="C7" s="1"/>
      <c r="H7" s="6"/>
    </row>
    <row r="8" spans="1:10" x14ac:dyDescent="0.25">
      <c r="A8" s="2" t="str">
        <f>([5]UKBuilding_List!A8)</f>
        <v>0012</v>
      </c>
      <c r="B8" s="3" t="str">
        <f>VLOOKUP(A8,[6]UKBuilding_List!$A$1:$D$476,3,FALSE)</f>
        <v>Blazer Dining</v>
      </c>
      <c r="C8" s="1"/>
      <c r="H8" s="6"/>
    </row>
    <row r="9" spans="1:10" x14ac:dyDescent="0.25">
      <c r="A9" s="2" t="str">
        <f>([5]UKBuilding_List!A9)</f>
        <v>0014</v>
      </c>
      <c r="B9" s="3" t="str">
        <f>VLOOKUP(A9,[6]UKBuilding_List!$A$1:$D$476,3,FALSE)</f>
        <v>Hilary J. Boone Center</v>
      </c>
      <c r="C9" s="1"/>
      <c r="H9" s="6"/>
    </row>
    <row r="10" spans="1:10" x14ac:dyDescent="0.25">
      <c r="A10" s="2" t="str">
        <f>([5]UKBuilding_List!A10)</f>
        <v>0015</v>
      </c>
      <c r="B10" s="3" t="str">
        <f>VLOOKUP(A10,[6]UKBuilding_List!$A$1:$D$476,3,FALSE)</f>
        <v>William B. Sturgill Development Building</v>
      </c>
      <c r="C10" s="1"/>
      <c r="H10" s="6"/>
    </row>
    <row r="11" spans="1:10" x14ac:dyDescent="0.25">
      <c r="A11" s="2" t="str">
        <f>([5]UKBuilding_List!A11)</f>
        <v>0016</v>
      </c>
      <c r="B11" s="3" t="str">
        <f>VLOOKUP(A11,[6]UKBuilding_List!$A$1:$D$476,3,FALSE)</f>
        <v>Gatehouse KY Clinic</v>
      </c>
      <c r="C11" s="1"/>
      <c r="H11" s="6"/>
    </row>
    <row r="12" spans="1:10" x14ac:dyDescent="0.25">
      <c r="A12" s="2" t="str">
        <f>([5]UKBuilding_List!A12)</f>
        <v>0017</v>
      </c>
      <c r="B12" s="3" t="str">
        <f>VLOOKUP(A12,[6]UKBuilding_List!$A$1:$D$476,3,FALSE)</f>
        <v>Dickey Hall</v>
      </c>
      <c r="C12" s="1"/>
      <c r="H12" s="6"/>
    </row>
    <row r="13" spans="1:10" x14ac:dyDescent="0.25">
      <c r="A13" s="2" t="str">
        <f>([5]UKBuilding_List!A13)</f>
        <v>0019</v>
      </c>
      <c r="B13" s="3" t="str">
        <f>VLOOKUP(A13,[6]UKBuilding_List!$A$1:$D$476,3,FALSE)</f>
        <v>Memorial Coliseum</v>
      </c>
      <c r="C13" s="1"/>
      <c r="H13" s="6"/>
    </row>
    <row r="14" spans="1:10" x14ac:dyDescent="0.25">
      <c r="A14" s="2" t="str">
        <f>([5]UKBuilding_List!A14)</f>
        <v>0020</v>
      </c>
      <c r="B14" s="3" t="str">
        <f>VLOOKUP(A14,[6]UKBuilding_List!$A$1:$D$476,3,FALSE)</f>
        <v>Engineering Transportation Research Garage</v>
      </c>
      <c r="C14" s="1"/>
    </row>
    <row r="15" spans="1:10" x14ac:dyDescent="0.25">
      <c r="A15" s="2" t="str">
        <f>([5]UKBuilding_List!A15)</f>
        <v>0021</v>
      </c>
      <c r="B15" s="3" t="str">
        <f>VLOOKUP(A15,[6]UKBuilding_List!$A$1:$D$476,3,FALSE)</f>
        <v>Old Engineers Residence</v>
      </c>
      <c r="C15" s="1"/>
    </row>
    <row r="16" spans="1:10" x14ac:dyDescent="0.25">
      <c r="A16" s="2" t="str">
        <f>([5]UKBuilding_List!A16)</f>
        <v>0022</v>
      </c>
      <c r="B16" s="3" t="str">
        <f>VLOOKUP(A16,[6]UKBuilding_List!$A$1:$D$476,3,FALSE)</f>
        <v>Fine Arts Guignol Building</v>
      </c>
      <c r="C16" s="1"/>
    </row>
    <row r="17" spans="1:3" x14ac:dyDescent="0.25">
      <c r="A17" s="2" t="str">
        <f>([5]UKBuilding_List!A17)</f>
        <v>0023</v>
      </c>
      <c r="B17" s="3" t="str">
        <f>VLOOKUP(A17,[6]UKBuilding_List!$A$1:$D$476,3,FALSE)</f>
        <v>Safety &amp; Security</v>
      </c>
      <c r="C17" s="1"/>
    </row>
    <row r="18" spans="1:3" x14ac:dyDescent="0.25">
      <c r="A18" s="2" t="str">
        <f>([5]UKBuilding_List!A18)</f>
        <v>0024</v>
      </c>
      <c r="B18" s="3" t="str">
        <f>VLOOKUP(A18,[6]UKBuilding_List!$A$1:$D$476,3,FALSE)</f>
        <v>Lafferty Hall</v>
      </c>
      <c r="C18" s="1"/>
    </row>
    <row r="19" spans="1:3" x14ac:dyDescent="0.25">
      <c r="A19" s="2" t="str">
        <f>([5]UKBuilding_List!A19)</f>
        <v>0025</v>
      </c>
      <c r="B19" s="3" t="str">
        <f>VLOOKUP(A19,[6]UKBuilding_List!$A$1:$D$476,3,FALSE)</f>
        <v>White Hall Classroom Building</v>
      </c>
      <c r="C19" s="1"/>
    </row>
    <row r="20" spans="1:3" x14ac:dyDescent="0.25">
      <c r="A20" s="2" t="str">
        <f>([5]UKBuilding_List!A20)</f>
        <v>0027</v>
      </c>
      <c r="B20" s="3" t="str">
        <f>VLOOKUP(A20,[6]UKBuilding_List!$A$1:$D$476,3,FALSE)</f>
        <v>Patterson Office Tower</v>
      </c>
      <c r="C20" s="1"/>
    </row>
    <row r="21" spans="1:3" x14ac:dyDescent="0.25">
      <c r="A21" s="2" t="str">
        <f>([5]UKBuilding_List!A21)</f>
        <v>0028</v>
      </c>
      <c r="B21" s="3" t="str">
        <f>VLOOKUP(A21,[6]UKBuilding_List!$A$1:$D$476,3,FALSE)</f>
        <v>Barker Hall</v>
      </c>
      <c r="C21" s="1"/>
    </row>
    <row r="22" spans="1:3" x14ac:dyDescent="0.25">
      <c r="A22" s="2" t="str">
        <f>([5]UKBuilding_List!A22)</f>
        <v>0031</v>
      </c>
      <c r="B22" s="3" t="str">
        <f>VLOOKUP(A22,[6]UKBuilding_List!$A$1:$D$476,3,FALSE)</f>
        <v>Frazee Hall</v>
      </c>
      <c r="C22" s="1"/>
    </row>
    <row r="23" spans="1:3" x14ac:dyDescent="0.25">
      <c r="A23" s="2" t="str">
        <f>([5]UKBuilding_List!A23)</f>
        <v>0032</v>
      </c>
      <c r="B23" s="3" t="str">
        <f>VLOOKUP(A23,[6]UKBuilding_List!$A$1:$D$476,3,FALSE)</f>
        <v>Main Building</v>
      </c>
      <c r="C23" s="1"/>
    </row>
    <row r="24" spans="1:3" x14ac:dyDescent="0.25">
      <c r="A24" s="2" t="str">
        <f>([5]UKBuilding_List!A24)</f>
        <v>0033</v>
      </c>
      <c r="B24" s="3" t="str">
        <f>VLOOKUP(A24,[6]UKBuilding_List!$A$1:$D$476,3,FALSE)</f>
        <v>Ezra Gillis Building</v>
      </c>
      <c r="C24" s="1"/>
    </row>
    <row r="25" spans="1:3" x14ac:dyDescent="0.25">
      <c r="A25" s="2" t="str">
        <f>([5]UKBuilding_List!A25)</f>
        <v>0034</v>
      </c>
      <c r="B25" s="3" t="str">
        <f>VLOOKUP(A25,[6]UKBuilding_List!$A$1:$D$476,3,FALSE)</f>
        <v>Carol Martin Gatton Business &amp; Economics Building</v>
      </c>
      <c r="C25" s="1"/>
    </row>
    <row r="26" spans="1:3" x14ac:dyDescent="0.25">
      <c r="A26" s="2" t="str">
        <f>([5]UKBuilding_List!A26)</f>
        <v>0035</v>
      </c>
      <c r="B26" s="3" t="str">
        <f>VLOOKUP(A26,[6]UKBuilding_List!$A$1:$D$476,3,FALSE)</f>
        <v>Miller Hall</v>
      </c>
      <c r="C26" s="1"/>
    </row>
    <row r="27" spans="1:3" x14ac:dyDescent="0.25">
      <c r="A27" s="2" t="str">
        <f>([5]UKBuilding_List!A27)</f>
        <v>0036</v>
      </c>
      <c r="B27" s="3" t="e">
        <f>VLOOKUP(A27,[6]UKBuilding_List!$A$1:$D$476,3,FALSE)</f>
        <v>#N/A</v>
      </c>
      <c r="C27" s="1"/>
    </row>
    <row r="28" spans="1:3" x14ac:dyDescent="0.25">
      <c r="A28" s="2" t="str">
        <f>([5]UKBuilding_List!A28)</f>
        <v>0038</v>
      </c>
      <c r="B28" s="3" t="str">
        <f>VLOOKUP(A28,[6]UKBuilding_List!$A$1:$D$476,3,FALSE)</f>
        <v>Engineering Annex</v>
      </c>
      <c r="C28" s="1"/>
    </row>
    <row r="29" spans="1:3" x14ac:dyDescent="0.25">
      <c r="A29" s="2" t="str">
        <f>([5]UKBuilding_List!A29)</f>
        <v>0039</v>
      </c>
      <c r="B29" s="3" t="str">
        <f>VLOOKUP(A29,[6]UKBuilding_List!$A$1:$D$476,3,FALSE)</f>
        <v>Margaret I. King Library</v>
      </c>
      <c r="C29" s="1"/>
    </row>
    <row r="30" spans="1:3" x14ac:dyDescent="0.25">
      <c r="A30" s="2" t="str">
        <f>([5]UKBuilding_List!A30)</f>
        <v>0040</v>
      </c>
      <c r="B30" s="3" t="str">
        <f>VLOOKUP(A30,[6]UKBuilding_List!$A$1:$D$476,3,FALSE)</f>
        <v>Maxwell Place</v>
      </c>
      <c r="C30" s="1"/>
    </row>
    <row r="31" spans="1:3" x14ac:dyDescent="0.25">
      <c r="A31" s="2" t="str">
        <f>([5]UKBuilding_List!A31)</f>
        <v>0041</v>
      </c>
      <c r="B31" s="3" t="str">
        <f>VLOOKUP(A31,[6]UKBuilding_List!$A$1:$D$476,3,FALSE)</f>
        <v>Pence Hall</v>
      </c>
      <c r="C31" s="1"/>
    </row>
    <row r="32" spans="1:3" x14ac:dyDescent="0.25">
      <c r="A32" s="2" t="str">
        <f>([5]UKBuilding_List!A32)</f>
        <v>0042</v>
      </c>
      <c r="B32" s="3" t="str">
        <f>VLOOKUP(A32,[6]UKBuilding_List!$A$1:$D$476,3,FALSE)</f>
        <v>Grehan Journalism Building</v>
      </c>
      <c r="C32" s="1"/>
    </row>
    <row r="33" spans="1:3" x14ac:dyDescent="0.25">
      <c r="A33" s="2" t="str">
        <f>([5]UKBuilding_List!A33)</f>
        <v>0043</v>
      </c>
      <c r="B33" s="3" t="str">
        <f>VLOOKUP(A33,[6]UKBuilding_List!$A$1:$D$476,3,FALSE)</f>
        <v>S. J. Sam Whalen Building</v>
      </c>
      <c r="C33" s="1"/>
    </row>
    <row r="34" spans="1:3" x14ac:dyDescent="0.25">
      <c r="A34" s="2" t="str">
        <f>([5]UKBuilding_List!A34)</f>
        <v>0044</v>
      </c>
      <c r="B34" s="3" t="str">
        <f>VLOOKUP(A34,[6]UKBuilding_List!$A$1:$D$476,3,FALSE)</f>
        <v>Kastle Hall</v>
      </c>
      <c r="C34" s="1"/>
    </row>
    <row r="35" spans="1:3" x14ac:dyDescent="0.25">
      <c r="A35" s="2" t="str">
        <f>([5]UKBuilding_List!A35)</f>
        <v>0045</v>
      </c>
      <c r="B35" s="3" t="str">
        <f>VLOOKUP(A35,[6]UKBuilding_List!$A$1:$D$476,3,FALSE)</f>
        <v>McVey Hall</v>
      </c>
      <c r="C35" s="1"/>
    </row>
    <row r="36" spans="1:3" x14ac:dyDescent="0.25">
      <c r="A36" s="2" t="str">
        <f>([5]UKBuilding_List!A36)</f>
        <v>0046</v>
      </c>
      <c r="B36" s="3" t="str">
        <f>VLOOKUP(A36,[6]UKBuilding_List!$A$1:$D$476,3,FALSE)</f>
        <v>Anderson Hall Tower</v>
      </c>
      <c r="C36" s="1"/>
    </row>
    <row r="37" spans="1:3" x14ac:dyDescent="0.25">
      <c r="A37" s="2" t="str">
        <f>([5]UKBuilding_List!A37)</f>
        <v>0047</v>
      </c>
      <c r="B37" s="3" t="str">
        <f>VLOOKUP(A37,[6]UKBuilding_List!$A$1:$D$476,3,FALSE)</f>
        <v>C. W. Mathews Building</v>
      </c>
      <c r="C37" s="1"/>
    </row>
    <row r="38" spans="1:3" x14ac:dyDescent="0.25">
      <c r="A38" s="2" t="str">
        <f>([5]UKBuilding_List!A38)</f>
        <v>0048</v>
      </c>
      <c r="B38" s="3" t="str">
        <f>VLOOKUP(A38,[6]UKBuilding_List!$A$1:$D$476,3,FALSE)</f>
        <v>Law Building</v>
      </c>
      <c r="C38" s="1"/>
    </row>
    <row r="39" spans="1:3" x14ac:dyDescent="0.25">
      <c r="A39" s="2" t="str">
        <f>([5]UKBuilding_List!A39)</f>
        <v>0049</v>
      </c>
      <c r="B39" s="3" t="str">
        <f>VLOOKUP(A39,[6]UKBuilding_List!$A$1:$D$476,3,FALSE)</f>
        <v>Memorial Hall</v>
      </c>
      <c r="C39" s="1"/>
    </row>
    <row r="40" spans="1:3" x14ac:dyDescent="0.25">
      <c r="A40" s="2" t="str">
        <f>([5]UKBuilding_List!A40)</f>
        <v>0050</v>
      </c>
      <c r="B40" s="3" t="str">
        <f>VLOOKUP(A40,[6]UKBuilding_List!$A$1:$D$476,3,FALSE)</f>
        <v>Erikson Hall</v>
      </c>
      <c r="C40" s="1"/>
    </row>
    <row r="41" spans="1:3" x14ac:dyDescent="0.25">
      <c r="A41" s="2" t="str">
        <f>([5]UKBuilding_List!A41)</f>
        <v>0051</v>
      </c>
      <c r="B41" s="3" t="str">
        <f>VLOOKUP(A41,[6]UKBuilding_List!$A$1:$D$476,3,FALSE)</f>
        <v>Mineral Industries Building</v>
      </c>
      <c r="C41" s="1"/>
    </row>
    <row r="42" spans="1:3" x14ac:dyDescent="0.25">
      <c r="A42" s="2" t="str">
        <f>([5]UKBuilding_List!A42)</f>
        <v>0052</v>
      </c>
      <c r="B42" s="3" t="str">
        <f>VLOOKUP(A42,[6]UKBuilding_List!$A$1:$D$476,3,FALSE)</f>
        <v>Terrell Civil Engineering Building</v>
      </c>
      <c r="C42" s="1"/>
    </row>
    <row r="43" spans="1:3" x14ac:dyDescent="0.25">
      <c r="A43" s="2" t="str">
        <f>([5]UKBuilding_List!A43)</f>
        <v>0053</v>
      </c>
      <c r="B43" s="3" t="str">
        <f>VLOOKUP(A43,[6]UKBuilding_List!$A$1:$D$476,3,FALSE)</f>
        <v>Slone Research Building</v>
      </c>
      <c r="C43" s="1"/>
    </row>
    <row r="44" spans="1:3" x14ac:dyDescent="0.25">
      <c r="A44" s="2" t="str">
        <f>([5]UKBuilding_List!A44)</f>
        <v>0054</v>
      </c>
      <c r="B44" s="3" t="str">
        <f>VLOOKUP(A44,[6]UKBuilding_List!$A$1:$D$476,3,FALSE)</f>
        <v>Funkhouser Building</v>
      </c>
      <c r="C44" s="1"/>
    </row>
    <row r="45" spans="1:3" x14ac:dyDescent="0.25">
      <c r="A45" s="2" t="str">
        <f>([5]UKBuilding_List!A45)</f>
        <v>0055</v>
      </c>
      <c r="B45" s="3" t="str">
        <f>VLOOKUP(A45,[6]UKBuilding_List!$A$1:$D$476,3,FALSE)</f>
        <v>Chemistry-Physics Building</v>
      </c>
      <c r="C45" s="1"/>
    </row>
    <row r="46" spans="1:3" x14ac:dyDescent="0.25">
      <c r="A46" s="2" t="str">
        <f>([5]UKBuilding_List!A46)</f>
        <v>0056</v>
      </c>
      <c r="B46" s="3" t="str">
        <f>VLOOKUP(A46,[6]UKBuilding_List!$A$1:$D$476,3,FALSE)</f>
        <v>Breckinridge Hall</v>
      </c>
      <c r="C46" s="1"/>
    </row>
    <row r="47" spans="1:3" x14ac:dyDescent="0.25">
      <c r="A47" s="2" t="str">
        <f>([5]UKBuilding_List!A47)</f>
        <v>0057</v>
      </c>
      <c r="B47" s="3" t="str">
        <f>VLOOKUP(A47,[6]UKBuilding_List!$A$1:$D$476,3,FALSE)</f>
        <v>Kinkead Hall</v>
      </c>
      <c r="C47" s="1"/>
    </row>
    <row r="48" spans="1:3" x14ac:dyDescent="0.25">
      <c r="A48" s="2" t="str">
        <f>([5]UKBuilding_List!A48)</f>
        <v>0058</v>
      </c>
      <c r="B48" s="3" t="str">
        <f>VLOOKUP(A48,[6]UKBuilding_List!$A$1:$D$476,3,FALSE)</f>
        <v>Bradley Hall</v>
      </c>
      <c r="C48" s="1"/>
    </row>
    <row r="49" spans="1:3" x14ac:dyDescent="0.25">
      <c r="A49" s="2" t="str">
        <f>([5]UKBuilding_List!A49)</f>
        <v>0059</v>
      </c>
      <c r="B49" s="3" t="str">
        <f>VLOOKUP(A49,[6]UKBuilding_List!$A$1:$D$476,3,FALSE)</f>
        <v>Bowman Hall</v>
      </c>
      <c r="C49" s="1"/>
    </row>
    <row r="50" spans="1:3" x14ac:dyDescent="0.25">
      <c r="A50" s="2" t="str">
        <f>([5]UKBuilding_List!A50)</f>
        <v>0061</v>
      </c>
      <c r="B50" s="3" t="str">
        <f>VLOOKUP(A50,[6]UKBuilding_List!$A$1:$D$476,3,FALSE)</f>
        <v>Tobacco Research Laboratory</v>
      </c>
      <c r="C50" s="1"/>
    </row>
    <row r="51" spans="1:3" x14ac:dyDescent="0.25">
      <c r="A51" s="2" t="str">
        <f>([5]UKBuilding_List!A51)</f>
        <v>0064</v>
      </c>
      <c r="B51" s="3" t="str">
        <f>VLOOKUP(A51,[6]UKBuilding_List!$A$1:$D$476,3,FALSE)</f>
        <v>Scovell Hall</v>
      </c>
      <c r="C51" s="1"/>
    </row>
    <row r="52" spans="1:3" x14ac:dyDescent="0.25">
      <c r="A52" s="2" t="str">
        <f>([5]UKBuilding_List!A52)</f>
        <v>0065</v>
      </c>
      <c r="B52" s="3" t="str">
        <f>VLOOKUP(A52,[6]UKBuilding_List!$A$1:$D$476,3,FALSE)</f>
        <v>Small Animal Lab</v>
      </c>
      <c r="C52" s="1"/>
    </row>
    <row r="53" spans="1:3" x14ac:dyDescent="0.25">
      <c r="A53" s="2" t="str">
        <f>([5]UKBuilding_List!A53)</f>
        <v>0066</v>
      </c>
      <c r="B53" s="3" t="str">
        <f>VLOOKUP(A53,[6]UKBuilding_List!$A$1:$D$476,3,FALSE)</f>
        <v>Agronomy Head House</v>
      </c>
      <c r="C53" s="1"/>
    </row>
    <row r="54" spans="1:3" x14ac:dyDescent="0.25">
      <c r="A54" s="2" t="str">
        <f>([5]UKBuilding_List!A54)</f>
        <v>0067</v>
      </c>
      <c r="B54" s="3" t="str">
        <f>VLOOKUP(A54,[6]UKBuilding_List!$A$1:$D$476,3,FALSE)</f>
        <v>Chi Omega Sorority</v>
      </c>
      <c r="C54" s="1"/>
    </row>
    <row r="55" spans="1:3" x14ac:dyDescent="0.25">
      <c r="A55" s="2" t="str">
        <f>([5]UKBuilding_List!A55)</f>
        <v>0068</v>
      </c>
      <c r="B55" s="3" t="str">
        <f>VLOOKUP(A55,[6]UKBuilding_List!$A$1:$D$476,3,FALSE)</f>
        <v>Delta Delta Delta Sorority</v>
      </c>
      <c r="C55" s="1"/>
    </row>
    <row r="56" spans="1:3" x14ac:dyDescent="0.25">
      <c r="A56" s="2" t="str">
        <f>([5]UKBuilding_List!A56)</f>
        <v>0069</v>
      </c>
      <c r="B56" s="3" t="str">
        <f>VLOOKUP(A56,[6]UKBuilding_List!$A$1:$D$476,3,FALSE)</f>
        <v>Alpha Delta Pi Sorority</v>
      </c>
      <c r="C56" s="1"/>
    </row>
    <row r="57" spans="1:3" x14ac:dyDescent="0.25">
      <c r="A57" s="2" t="str">
        <f>([5]UKBuilding_List!A57)</f>
        <v>0073</v>
      </c>
      <c r="B57" s="3" t="str">
        <f>VLOOKUP(A57,[6]UKBuilding_List!$A$1:$D$476,3,FALSE)</f>
        <v>Thomas Poe Cooper Building</v>
      </c>
      <c r="C57" s="1"/>
    </row>
    <row r="58" spans="1:3" x14ac:dyDescent="0.25">
      <c r="A58" s="2" t="str">
        <f>([5]UKBuilding_List!A58)</f>
        <v>0074</v>
      </c>
      <c r="B58" s="3" t="str">
        <f>VLOOKUP(A58,[6]UKBuilding_List!$A$1:$D$476,3,FALSE)</f>
        <v>Shively Track &amp; Field Stadium</v>
      </c>
      <c r="C58" s="1"/>
    </row>
    <row r="59" spans="1:3" x14ac:dyDescent="0.25">
      <c r="A59" s="2" t="str">
        <f>([5]UKBuilding_List!A59)</f>
        <v>0075</v>
      </c>
      <c r="B59" s="3" t="str">
        <f>VLOOKUP(A59,[6]UKBuilding_List!$A$1:$D$476,3,FALSE)</f>
        <v>Kelley Hall</v>
      </c>
      <c r="C59" s="1"/>
    </row>
    <row r="60" spans="1:3" x14ac:dyDescent="0.25">
      <c r="A60" s="2" t="str">
        <f>([5]UKBuilding_List!A60)</f>
        <v>0076</v>
      </c>
      <c r="B60" s="3" t="str">
        <f>VLOOKUP(A60,[6]UKBuilding_List!$A$1:$D$476,3,FALSE)</f>
        <v>Dimock Animal Pathology</v>
      </c>
      <c r="C60" s="1"/>
    </row>
    <row r="61" spans="1:3" x14ac:dyDescent="0.25">
      <c r="A61" s="2" t="str">
        <f>([5]UKBuilding_List!A61)</f>
        <v>0077</v>
      </c>
      <c r="B61" s="3" t="str">
        <f>VLOOKUP(A61,[6]UKBuilding_List!$A$1:$D$476,3,FALSE)</f>
        <v>653 Maxwelton Ct</v>
      </c>
      <c r="C61" s="1"/>
    </row>
    <row r="62" spans="1:3" x14ac:dyDescent="0.25">
      <c r="A62" s="2" t="str">
        <f>([5]UKBuilding_List!A62)</f>
        <v>0078</v>
      </c>
      <c r="B62" s="3" t="str">
        <f>VLOOKUP(A62,[6]UKBuilding_List!$A$1:$D$476,3,FALSE)</f>
        <v>Med Center Annex #5</v>
      </c>
      <c r="C62" s="1"/>
    </row>
    <row r="63" spans="1:3" x14ac:dyDescent="0.25">
      <c r="A63" s="2" t="str">
        <f>([5]UKBuilding_List!A63)</f>
        <v>0079</v>
      </c>
      <c r="B63" s="3" t="str">
        <f>VLOOKUP(A63,[6]UKBuilding_List!$A$1:$D$476,3,FALSE)</f>
        <v>Herman Lee Donovan Hall</v>
      </c>
      <c r="C63" s="1"/>
    </row>
    <row r="64" spans="1:3" x14ac:dyDescent="0.25">
      <c r="A64" s="2" t="str">
        <f>([5]UKBuilding_List!A64)</f>
        <v>0080</v>
      </c>
      <c r="B64" s="3" t="str">
        <f>VLOOKUP(A64,[6]UKBuilding_List!$A$1:$D$476,3,FALSE)</f>
        <v>Lyman T. Johnson Hall</v>
      </c>
      <c r="C64" s="1"/>
    </row>
    <row r="65" spans="1:3" x14ac:dyDescent="0.25">
      <c r="A65" s="2" t="str">
        <f>([5]UKBuilding_List!A65)</f>
        <v>0081</v>
      </c>
      <c r="B65" s="3" t="str">
        <f>VLOOKUP(A65,[6]UKBuilding_List!$A$1:$D$476,3,FALSE)</f>
        <v>Cooker Trailer Storage</v>
      </c>
      <c r="C65" s="1"/>
    </row>
    <row r="66" spans="1:3" x14ac:dyDescent="0.25">
      <c r="A66" s="2" t="str">
        <f>([5]UKBuilding_List!A66)</f>
        <v>0082</v>
      </c>
      <c r="B66" s="3" t="str">
        <f>VLOOKUP(A66,[6]UKBuilding_List!$A$1:$D$476,3,FALSE)</f>
        <v>Multi-Disciplinary Science Building (MDS)</v>
      </c>
      <c r="C66" s="1"/>
    </row>
    <row r="67" spans="1:3" x14ac:dyDescent="0.25">
      <c r="A67" s="2" t="str">
        <f>([5]UKBuilding_List!A67)</f>
        <v>0083</v>
      </c>
      <c r="B67" s="3" t="e">
        <f>VLOOKUP(A67,[6]UKBuilding_List!$A$1:$D$476,3,FALSE)</f>
        <v>#N/A</v>
      </c>
      <c r="C67" s="1"/>
    </row>
    <row r="68" spans="1:3" x14ac:dyDescent="0.25">
      <c r="A68" s="2" t="str">
        <f>([5]UKBuilding_List!A68)</f>
        <v>0084</v>
      </c>
      <c r="B68" s="3" t="str">
        <f>VLOOKUP(A68,[6]UKBuilding_List!$A$1:$D$476,3,FALSE)</f>
        <v>Gatehouse Roach Bldg</v>
      </c>
      <c r="C68" s="1"/>
    </row>
    <row r="69" spans="1:3" x14ac:dyDescent="0.25">
      <c r="A69" s="2" t="str">
        <f>([5]UKBuilding_List!A69)</f>
        <v>0085</v>
      </c>
      <c r="B69" s="3" t="str">
        <f>VLOOKUP(A69,[6]UKBuilding_List!$A$1:$D$476,3,FALSE)</f>
        <v>Medical Center Heating and Cooling Plant</v>
      </c>
      <c r="C69" s="1"/>
    </row>
    <row r="70" spans="1:3" x14ac:dyDescent="0.25">
      <c r="A70" s="2" t="str">
        <f>([5]UKBuilding_List!A70)</f>
        <v>0086</v>
      </c>
      <c r="B70" s="3" t="str">
        <f>VLOOKUP(A70,[6]UKBuilding_List!$A$1:$D$476,3,FALSE)</f>
        <v>Medical Behavioral Science Building</v>
      </c>
      <c r="C70" s="1"/>
    </row>
    <row r="71" spans="1:3" x14ac:dyDescent="0.25">
      <c r="A71" s="2" t="str">
        <f>([5]UKBuilding_List!A71)</f>
        <v>0087</v>
      </c>
      <c r="B71" s="3" t="str">
        <f>VLOOKUP(A71,[6]UKBuilding_List!$A$1:$D$476,3,FALSE)</f>
        <v>Medical Center Storage Facility</v>
      </c>
      <c r="C71" s="1"/>
    </row>
    <row r="72" spans="1:3" x14ac:dyDescent="0.25">
      <c r="A72" s="2" t="str">
        <f>([5]UKBuilding_List!A72)</f>
        <v>0088</v>
      </c>
      <c r="B72" s="3" t="str">
        <f>VLOOKUP(A72,[6]UKBuilding_List!$A$1:$D$476,3,FALSE)</f>
        <v>Agriculture Motor Pool</v>
      </c>
      <c r="C72" s="1"/>
    </row>
    <row r="73" spans="1:3" x14ac:dyDescent="0.25">
      <c r="A73" s="2" t="str">
        <f>([5]UKBuilding_List!A73)</f>
        <v>0089</v>
      </c>
      <c r="B73" s="3" t="str">
        <f>VLOOKUP(A73,[6]UKBuilding_List!$A$1:$D$476,3,FALSE)</f>
        <v>Cooling Plant #1</v>
      </c>
      <c r="C73" s="1"/>
    </row>
    <row r="74" spans="1:3" x14ac:dyDescent="0.25">
      <c r="A74" s="2" t="str">
        <f>([5]UKBuilding_List!A74)</f>
        <v>0090</v>
      </c>
      <c r="B74" s="3" t="str">
        <f>VLOOKUP(A74,[6]UKBuilding_List!$A$1:$D$476,3,FALSE)</f>
        <v>Art and Visual Studies Building</v>
      </c>
      <c r="C74" s="1"/>
    </row>
    <row r="75" spans="1:3" x14ac:dyDescent="0.25">
      <c r="A75" s="2" t="str">
        <f>([5]UKBuilding_List!A75)</f>
        <v>0091</v>
      </c>
      <c r="B75" s="3" t="str">
        <f>VLOOKUP(A75,[6]UKBuilding_List!$A$1:$D$476,3,FALSE)</f>
        <v>Agriculture Science Center North</v>
      </c>
      <c r="C75" s="1"/>
    </row>
    <row r="76" spans="1:3" x14ac:dyDescent="0.25">
      <c r="A76" s="2" t="str">
        <f>([5]UKBuilding_List!A76)</f>
        <v>0092</v>
      </c>
      <c r="B76" s="3" t="str">
        <f>VLOOKUP(A76,[6]UKBuilding_List!$A$1:$D$476,3,FALSE)</f>
        <v>Seed House</v>
      </c>
      <c r="C76" s="1"/>
    </row>
    <row r="77" spans="1:3" x14ac:dyDescent="0.25">
      <c r="A77" s="2" t="str">
        <f>([5]UKBuilding_List!A77)</f>
        <v>0093</v>
      </c>
      <c r="B77" s="3" t="str">
        <f>VLOOKUP(A77,[6]UKBuilding_List!$A$1:$D$476,3,FALSE)</f>
        <v>Ben F. Roach Cancer Care Facility</v>
      </c>
      <c r="C77" s="1"/>
    </row>
    <row r="78" spans="1:3" x14ac:dyDescent="0.25">
      <c r="A78" s="2" t="str">
        <f>([5]UKBuilding_List!A78)</f>
        <v>0094</v>
      </c>
      <c r="B78" s="3" t="str">
        <f>VLOOKUP(A78,[6]UKBuilding_List!$A$1:$D$476,3,FALSE)</f>
        <v>Cooper House</v>
      </c>
      <c r="C78" s="1"/>
    </row>
    <row r="79" spans="1:3" x14ac:dyDescent="0.25">
      <c r="A79" s="2" t="str">
        <f>([5]UKBuilding_List!A79)</f>
        <v>0095</v>
      </c>
      <c r="B79" s="3" t="str">
        <f>VLOOKUP(A79,[6]UKBuilding_List!$A$1:$D$476,3,FALSE)</f>
        <v>Frances Jewell Hall</v>
      </c>
      <c r="C79" s="1"/>
    </row>
    <row r="80" spans="1:3" x14ac:dyDescent="0.25">
      <c r="A80" s="2" t="str">
        <f>([5]UKBuilding_List!A80)</f>
        <v>0096</v>
      </c>
      <c r="B80" s="3" t="str">
        <f>VLOOKUP(A80,[6]UKBuilding_List!$A$1:$D$476,3,FALSE)</f>
        <v>Dorothy Enslow Combs Cancer Research Building</v>
      </c>
      <c r="C80" s="1"/>
    </row>
    <row r="81" spans="1:3" x14ac:dyDescent="0.25">
      <c r="A81" s="2" t="str">
        <f>([5]UKBuilding_List!A81)</f>
        <v>0097</v>
      </c>
      <c r="B81" s="3" t="str">
        <f>VLOOKUP(A81,[6]UKBuilding_List!$A$1:$D$476,3,FALSE)</f>
        <v>E. S. Good Barn</v>
      </c>
      <c r="C81" s="1"/>
    </row>
    <row r="82" spans="1:3" x14ac:dyDescent="0.25">
      <c r="A82" s="2" t="str">
        <f>([5]UKBuilding_List!A82)</f>
        <v>0098</v>
      </c>
      <c r="B82" s="3" t="str">
        <f>VLOOKUP(A82,[6]UKBuilding_List!$A$1:$D$476,3,FALSE)</f>
        <v>Marylou Whitney and John Hendrickson Cancer Facility for Women</v>
      </c>
      <c r="C82" s="1"/>
    </row>
    <row r="83" spans="1:3" x14ac:dyDescent="0.25">
      <c r="A83" s="2" t="str">
        <f>([5]UKBuilding_List!A83)</f>
        <v>0099</v>
      </c>
      <c r="B83" s="3" t="str">
        <f>VLOOKUP(A83,[6]UKBuilding_List!$A$1:$D$476,3,FALSE)</f>
        <v>Gluck Equine Research Building</v>
      </c>
      <c r="C83" s="1"/>
    </row>
    <row r="84" spans="1:3" x14ac:dyDescent="0.25">
      <c r="A84" s="2" t="str">
        <f>([5]UKBuilding_List!A84)</f>
        <v>0100</v>
      </c>
      <c r="B84" s="3" t="str">
        <f>VLOOKUP(A84,[6]UKBuilding_List!$A$1:$D$476,3,FALSE)</f>
        <v>Haggin Hall</v>
      </c>
      <c r="C84" s="1"/>
    </row>
    <row r="85" spans="1:3" x14ac:dyDescent="0.25">
      <c r="A85" s="2" t="str">
        <f>([5]UKBuilding_List!A85)</f>
        <v>0101</v>
      </c>
      <c r="B85" s="3" t="str">
        <f>VLOOKUP(A85,[6]UKBuilding_List!$A$1:$D$476,3,FALSE)</f>
        <v>Reynolds Warehouse #1</v>
      </c>
      <c r="C85" s="1"/>
    </row>
    <row r="86" spans="1:3" x14ac:dyDescent="0.25">
      <c r="A86" s="2" t="str">
        <f>([5]UKBuilding_List!A86)</f>
        <v>0102</v>
      </c>
      <c r="B86" s="3" t="str">
        <f>VLOOKUP(A86,[6]UKBuilding_List!$A$1:$D$476,3,FALSE)</f>
        <v>Reynolds Warehouse #2</v>
      </c>
      <c r="C86" s="1"/>
    </row>
    <row r="87" spans="1:3" x14ac:dyDescent="0.25">
      <c r="A87" s="2" t="str">
        <f>([5]UKBuilding_List!A87)</f>
        <v>0104</v>
      </c>
      <c r="B87" s="3" t="str">
        <f>VLOOKUP(A87,[6]UKBuilding_List!$A$1:$D$476,3,FALSE)</f>
        <v>Chellgren Hall</v>
      </c>
      <c r="C87" s="1"/>
    </row>
    <row r="88" spans="1:3" x14ac:dyDescent="0.25">
      <c r="A88" s="2" t="str">
        <f>([5]UKBuilding_List!A88)</f>
        <v>0105</v>
      </c>
      <c r="B88" s="3" t="e">
        <f>VLOOKUP(A88,[6]UKBuilding_List!$A$1:$D$476,3,FALSE)</f>
        <v>#N/A</v>
      </c>
      <c r="C88" s="1"/>
    </row>
    <row r="89" spans="1:3" x14ac:dyDescent="0.25">
      <c r="A89" s="2" t="str">
        <f>([5]UKBuilding_List!A89)</f>
        <v>0106</v>
      </c>
      <c r="B89" s="3" t="e">
        <f>VLOOKUP(A89,[6]UKBuilding_List!$A$1:$D$476,3,FALSE)</f>
        <v>#N/A</v>
      </c>
      <c r="C89" s="1"/>
    </row>
    <row r="90" spans="1:3" x14ac:dyDescent="0.25">
      <c r="A90" s="2" t="str">
        <f>([5]UKBuilding_List!A90)</f>
        <v>0107</v>
      </c>
      <c r="B90" s="3" t="str">
        <f>VLOOKUP(A90,[6]UKBuilding_List!$A$1:$D$476,3,FALSE)</f>
        <v>Mining &amp; Minerals Resources Building</v>
      </c>
      <c r="C90" s="1"/>
    </row>
    <row r="91" spans="1:3" x14ac:dyDescent="0.25">
      <c r="A91" s="2" t="str">
        <f>([5]UKBuilding_List!A91)</f>
        <v>0108</v>
      </c>
      <c r="B91" s="3" t="str">
        <f>VLOOKUP(A91,[6]UKBuilding_List!$A$1:$D$476,3,FALSE)</f>
        <v>Center for Robotics &amp; Manufacturing Systems</v>
      </c>
      <c r="C91" s="1"/>
    </row>
    <row r="92" spans="1:3" x14ac:dyDescent="0.25">
      <c r="A92" s="2" t="str">
        <f>([5]UKBuilding_List!A92)</f>
        <v>0109</v>
      </c>
      <c r="B92" s="3" t="str">
        <f>VLOOKUP(A92,[6]UKBuilding_List!$A$1:$D$476,3,FALSE)</f>
        <v>Wendell &amp; Vickie Bell Soccer Complex</v>
      </c>
      <c r="C92" s="1"/>
    </row>
    <row r="93" spans="1:3" x14ac:dyDescent="0.25">
      <c r="A93" s="2" t="str">
        <f>([5]UKBuilding_List!A93)</f>
        <v>0110</v>
      </c>
      <c r="B93" s="3" t="str">
        <f>VLOOKUP(A93,[6]UKBuilding_List!$A$1:$D$476,3,FALSE)</f>
        <v>Maintenance Building (Athletics)</v>
      </c>
      <c r="C93" s="1"/>
    </row>
    <row r="94" spans="1:3" x14ac:dyDescent="0.25">
      <c r="A94" s="2" t="str">
        <f>([5]UKBuilding_List!A94)</f>
        <v>0113</v>
      </c>
      <c r="B94" s="3" t="str">
        <f>VLOOKUP(A94,[6]UKBuilding_List!$A$1:$D$476,3,FALSE)</f>
        <v>Shively Sports Center</v>
      </c>
      <c r="C94" s="1"/>
    </row>
    <row r="95" spans="1:3" x14ac:dyDescent="0.25">
      <c r="A95" s="2" t="str">
        <f>([5]UKBuilding_List!A95)</f>
        <v>0117</v>
      </c>
      <c r="B95" s="3" t="str">
        <f>VLOOKUP(A95,[6]UKBuilding_List!$A$1:$D$476,3,FALSE)</f>
        <v>Soccer Filming Tower</v>
      </c>
      <c r="C95" s="1"/>
    </row>
    <row r="96" spans="1:3" x14ac:dyDescent="0.25">
      <c r="A96" s="2" t="str">
        <f>([5]UKBuilding_List!A96)</f>
        <v>0119</v>
      </c>
      <c r="B96" s="3" t="str">
        <f>VLOOKUP(A96,[6]UKBuilding_List!$A$1:$D$476,3,FALSE)</f>
        <v>Helen King Alumni Building</v>
      </c>
      <c r="C96" s="1"/>
    </row>
    <row r="97" spans="1:3" x14ac:dyDescent="0.25">
      <c r="A97" s="2" t="str">
        <f>([5]UKBuilding_List!A97)</f>
        <v>0120</v>
      </c>
      <c r="B97" s="3" t="str">
        <f>VLOOKUP(A97,[6]UKBuilding_List!$A$1:$D$476,3,FALSE)</f>
        <v>Woodland Glen II</v>
      </c>
      <c r="C97" s="1"/>
    </row>
    <row r="98" spans="1:3" x14ac:dyDescent="0.25">
      <c r="A98" s="2" t="str">
        <f>([5]UKBuilding_List!A98)</f>
        <v>0121</v>
      </c>
      <c r="B98" s="3" t="str">
        <f>VLOOKUP(A98,[6]UKBuilding_List!$A$1:$D$476,3,FALSE)</f>
        <v>Sigma Nu Fraternity</v>
      </c>
      <c r="C98" s="1"/>
    </row>
    <row r="99" spans="1:3" x14ac:dyDescent="0.25">
      <c r="A99" s="2" t="str">
        <f>([5]UKBuilding_List!A99)</f>
        <v>0122</v>
      </c>
      <c r="B99" s="3" t="str">
        <f>VLOOKUP(A99,[6]UKBuilding_List!$A$1:$D$476,3,FALSE)</f>
        <v>Delta Gamma Sorority</v>
      </c>
      <c r="C99" s="1"/>
    </row>
    <row r="100" spans="1:3" x14ac:dyDescent="0.25">
      <c r="A100" s="2" t="str">
        <f>([5]UKBuilding_List!A100)</f>
        <v>0123</v>
      </c>
      <c r="B100" s="3" t="str">
        <f>VLOOKUP(A100,[6]UKBuilding_List!$A$1:$D$476,3,FALSE)</f>
        <v>Georgia M. Blazer Hall</v>
      </c>
      <c r="C100" s="1"/>
    </row>
    <row r="101" spans="1:3" x14ac:dyDescent="0.25">
      <c r="A101" s="2" t="str">
        <f>([5]UKBuilding_List!A101)</f>
        <v>0124</v>
      </c>
      <c r="B101" s="3" t="str">
        <f>VLOOKUP(A101,[6]UKBuilding_List!$A$1:$D$476,3,FALSE)</f>
        <v>Delta Zeta Sorority</v>
      </c>
      <c r="C101" s="1"/>
    </row>
    <row r="102" spans="1:3" x14ac:dyDescent="0.25">
      <c r="A102" s="2" t="str">
        <f>([5]UKBuilding_List!A102)</f>
        <v>0125</v>
      </c>
      <c r="B102" s="3" t="str">
        <f>VLOOKUP(A102,[6]UKBuilding_List!$A$1:$D$476,3,FALSE)</f>
        <v>Kappa Alpha Theta Sorority</v>
      </c>
      <c r="C102" s="1"/>
    </row>
    <row r="103" spans="1:3" x14ac:dyDescent="0.25">
      <c r="A103" s="2" t="str">
        <f>([5]UKBuilding_List!A103)</f>
        <v>0126</v>
      </c>
      <c r="B103" s="3" t="str">
        <f>VLOOKUP(A103,[6]UKBuilding_List!$A$1:$D$476,3,FALSE)</f>
        <v>Phi Sigma Kappa Fraternity</v>
      </c>
      <c r="C103" s="1"/>
    </row>
    <row r="104" spans="1:3" x14ac:dyDescent="0.25">
      <c r="A104" s="2" t="str">
        <f>([5]UKBuilding_List!A104)</f>
        <v>0127</v>
      </c>
      <c r="B104" s="3" t="str">
        <f>VLOOKUP(A104,[6]UKBuilding_List!$A$1:$D$476,3,FALSE)</f>
        <v>Alpha Gamma Delta Sorority</v>
      </c>
      <c r="C104" s="1"/>
    </row>
    <row r="105" spans="1:3" x14ac:dyDescent="0.25">
      <c r="A105" s="2" t="str">
        <f>([5]UKBuilding_List!A105)</f>
        <v>0128</v>
      </c>
      <c r="B105" s="3" t="str">
        <f>VLOOKUP(A105,[6]UKBuilding_List!$A$1:$D$476,3,FALSE)</f>
        <v>Kappa Delta Sorority</v>
      </c>
      <c r="C105" s="1"/>
    </row>
    <row r="106" spans="1:3" x14ac:dyDescent="0.25">
      <c r="A106" s="2" t="str">
        <f>([5]UKBuilding_List!A106)</f>
        <v>0129</v>
      </c>
      <c r="B106" s="3" t="str">
        <f>VLOOKUP(A106,[6]UKBuilding_List!$A$1:$D$476,3,FALSE)</f>
        <v>Delta Sigma Phi Fraternity</v>
      </c>
      <c r="C106" s="1"/>
    </row>
    <row r="107" spans="1:3" x14ac:dyDescent="0.25">
      <c r="A107" s="2" t="str">
        <f>([5]UKBuilding_List!A107)</f>
        <v>0137</v>
      </c>
      <c r="B107" s="3" t="e">
        <f>VLOOKUP(A107,[6]UKBuilding_List!$A$1:$D$476,3,FALSE)</f>
        <v>#N/A</v>
      </c>
      <c r="C107" s="1"/>
    </row>
    <row r="108" spans="1:3" x14ac:dyDescent="0.25">
      <c r="A108" s="2" t="str">
        <f>([5]UKBuilding_List!A108)</f>
        <v>0139</v>
      </c>
      <c r="B108" s="3" t="str">
        <f>VLOOKUP(A108,[6]UKBuilding_List!$A$1:$D$476,3,FALSE)</f>
        <v>The 90</v>
      </c>
      <c r="C108" s="1"/>
    </row>
    <row r="109" spans="1:3" x14ac:dyDescent="0.25">
      <c r="A109" s="2" t="str">
        <f>([5]UKBuilding_List!A109)</f>
        <v>0141</v>
      </c>
      <c r="B109" s="3" t="str">
        <f>VLOOKUP(A109,[6]UKBuilding_List!$A$1:$D$476,3,FALSE)</f>
        <v>New Farmhouse Fraternity</v>
      </c>
      <c r="C109" s="1"/>
    </row>
    <row r="110" spans="1:3" x14ac:dyDescent="0.25">
      <c r="A110" s="2" t="str">
        <f>([5]UKBuilding_List!A110)</f>
        <v>0143</v>
      </c>
      <c r="B110" s="3" t="str">
        <f>VLOOKUP(A110,[6]UKBuilding_List!$A$1:$D$476,3,FALSE)</f>
        <v>Blanding II</v>
      </c>
      <c r="C110" s="1"/>
    </row>
    <row r="111" spans="1:3" x14ac:dyDescent="0.25">
      <c r="A111" s="2" t="str">
        <f>([5]UKBuilding_List!A111)</f>
        <v>0144</v>
      </c>
      <c r="B111" s="3" t="str">
        <f>VLOOKUP(A111,[6]UKBuilding_List!$A$1:$D$476,3,FALSE)</f>
        <v>Blanding III</v>
      </c>
      <c r="C111" s="1"/>
    </row>
    <row r="112" spans="1:3" x14ac:dyDescent="0.25">
      <c r="A112" s="2" t="str">
        <f>([5]UKBuilding_List!A112)</f>
        <v>0145</v>
      </c>
      <c r="B112" s="3" t="str">
        <f>VLOOKUP(A112,[6]UKBuilding_List!$A$1:$D$476,3,FALSE)</f>
        <v>Blanding Tower</v>
      </c>
      <c r="C112" s="1"/>
    </row>
    <row r="113" spans="1:3" x14ac:dyDescent="0.25">
      <c r="A113" s="2" t="str">
        <f>([5]UKBuilding_List!A113)</f>
        <v>0146</v>
      </c>
      <c r="B113" s="3" t="str">
        <f>VLOOKUP(A113,[6]UKBuilding_List!$A$1:$D$476,3,FALSE)</f>
        <v>Blanding IV</v>
      </c>
      <c r="C113" s="1"/>
    </row>
    <row r="114" spans="1:3" x14ac:dyDescent="0.25">
      <c r="A114" s="2" t="str">
        <f>([5]UKBuilding_List!A114)</f>
        <v>0147</v>
      </c>
      <c r="B114" s="3" t="str">
        <f>VLOOKUP(A114,[6]UKBuilding_List!$A$1:$D$476,3,FALSE)</f>
        <v>Complex Commons</v>
      </c>
      <c r="C114" s="1"/>
    </row>
    <row r="115" spans="1:3" x14ac:dyDescent="0.25">
      <c r="A115" s="2" t="str">
        <f>([5]UKBuilding_List!A115)</f>
        <v>0148</v>
      </c>
      <c r="B115" s="3" t="str">
        <f>VLOOKUP(A115,[6]UKBuilding_List!$A$1:$D$476,3,FALSE)</f>
        <v>Kirwan IV</v>
      </c>
      <c r="C115" s="1"/>
    </row>
    <row r="116" spans="1:3" x14ac:dyDescent="0.25">
      <c r="A116" s="2" t="str">
        <f>([5]UKBuilding_List!A116)</f>
        <v>0149</v>
      </c>
      <c r="B116" s="3" t="str">
        <f>VLOOKUP(A116,[6]UKBuilding_List!$A$1:$D$476,3,FALSE)</f>
        <v>Kirwan Tower</v>
      </c>
      <c r="C116" s="1"/>
    </row>
    <row r="117" spans="1:3" x14ac:dyDescent="0.25">
      <c r="A117" s="2" t="str">
        <f>([5]UKBuilding_List!A117)</f>
        <v>0150</v>
      </c>
      <c r="B117" s="3" t="str">
        <f>VLOOKUP(A117,[6]UKBuilding_List!$A$1:$D$476,3,FALSE)</f>
        <v>Kirwan III</v>
      </c>
      <c r="C117" s="1"/>
    </row>
    <row r="118" spans="1:3" x14ac:dyDescent="0.25">
      <c r="A118" s="2" t="str">
        <f>([5]UKBuilding_List!A118)</f>
        <v>0151</v>
      </c>
      <c r="B118" s="3" t="str">
        <f>VLOOKUP(A118,[6]UKBuilding_List!$A$1:$D$476,3,FALSE)</f>
        <v>Kirwan II</v>
      </c>
      <c r="C118" s="1"/>
    </row>
    <row r="119" spans="1:3" x14ac:dyDescent="0.25">
      <c r="A119" s="2" t="str">
        <f>([5]UKBuilding_List!A119)</f>
        <v>0152</v>
      </c>
      <c r="B119" s="3" t="str">
        <f>VLOOKUP(A119,[6]UKBuilding_List!$A$1:$D$476,3,FALSE)</f>
        <v>Kirwan I</v>
      </c>
      <c r="C119" s="1"/>
    </row>
    <row r="120" spans="1:3" x14ac:dyDescent="0.25">
      <c r="A120" s="2" t="str">
        <f>([5]UKBuilding_List!A120)</f>
        <v>0153</v>
      </c>
      <c r="B120" s="3" t="str">
        <f>VLOOKUP(A120,[6]UKBuilding_List!$A$1:$D$476,3,FALSE)</f>
        <v>Blanding I</v>
      </c>
      <c r="C120" s="1"/>
    </row>
    <row r="121" spans="1:3" x14ac:dyDescent="0.25">
      <c r="A121" s="2" t="str">
        <f>([5]UKBuilding_List!A121)</f>
        <v>0154</v>
      </c>
      <c r="B121" s="3" t="str">
        <f>VLOOKUP(A121,[6]UKBuilding_List!$A$1:$D$476,3,FALSE)</f>
        <v>Head House</v>
      </c>
      <c r="C121" s="1"/>
    </row>
    <row r="122" spans="1:3" x14ac:dyDescent="0.25">
      <c r="A122" s="2" t="str">
        <f>([5]UKBuilding_List!A122)</f>
        <v>0155</v>
      </c>
      <c r="B122" s="3" t="str">
        <f>VLOOKUP(A122,[6]UKBuilding_List!$A$1:$D$476,3,FALSE)</f>
        <v>Greenhouse No 2</v>
      </c>
      <c r="C122" s="1"/>
    </row>
    <row r="123" spans="1:3" x14ac:dyDescent="0.25">
      <c r="A123" s="2" t="str">
        <f>([5]UKBuilding_List!A123)</f>
        <v>0156</v>
      </c>
      <c r="B123" s="3" t="str">
        <f>VLOOKUP(A123,[6]UKBuilding_List!$A$1:$D$476,3,FALSE)</f>
        <v>Greenhouse No 4</v>
      </c>
      <c r="C123" s="1"/>
    </row>
    <row r="124" spans="1:3" x14ac:dyDescent="0.25">
      <c r="A124" s="2" t="str">
        <f>([5]UKBuilding_List!A124)</f>
        <v>0157</v>
      </c>
      <c r="B124" s="3" t="str">
        <f>VLOOKUP(A124,[6]UKBuilding_List!$A$1:$D$476,3,FALSE)</f>
        <v>Greenhouse No 7</v>
      </c>
      <c r="C124" s="1"/>
    </row>
    <row r="125" spans="1:3" x14ac:dyDescent="0.25">
      <c r="A125" s="2" t="str">
        <f>([5]UKBuilding_List!A125)</f>
        <v>0158</v>
      </c>
      <c r="B125" s="3" t="str">
        <f>VLOOKUP(A125,[6]UKBuilding_List!$A$1:$D$476,3,FALSE)</f>
        <v>Greenhouse No 5</v>
      </c>
      <c r="C125" s="1"/>
    </row>
    <row r="126" spans="1:3" x14ac:dyDescent="0.25">
      <c r="A126" s="2" t="str">
        <f>([5]UKBuilding_List!A126)</f>
        <v>0159</v>
      </c>
      <c r="B126" s="3" t="str">
        <f>VLOOKUP(A126,[6]UKBuilding_List!$A$1:$D$476,3,FALSE)</f>
        <v>Greenhouse No 3</v>
      </c>
      <c r="C126" s="1"/>
    </row>
    <row r="127" spans="1:3" x14ac:dyDescent="0.25">
      <c r="A127" s="2" t="str">
        <f>([5]UKBuilding_List!A127)</f>
        <v>0160</v>
      </c>
      <c r="B127" s="3" t="str">
        <f>VLOOKUP(A127,[6]UKBuilding_List!$A$1:$D$476,3,FALSE)</f>
        <v>Greenhouse No 1</v>
      </c>
      <c r="C127" s="1"/>
    </row>
    <row r="128" spans="1:3" x14ac:dyDescent="0.25">
      <c r="A128" s="2" t="str">
        <f>([5]UKBuilding_List!A128)</f>
        <v>0161</v>
      </c>
      <c r="B128" s="3" t="str">
        <f>VLOOKUP(A128,[6]UKBuilding_List!$A$1:$D$476,3,FALSE)</f>
        <v>Greenhouse No 9</v>
      </c>
      <c r="C128" s="1"/>
    </row>
    <row r="129" spans="1:3" x14ac:dyDescent="0.25">
      <c r="A129" s="2" t="str">
        <f>([5]UKBuilding_List!A129)</f>
        <v>0162</v>
      </c>
      <c r="B129" s="3" t="str">
        <f>VLOOKUP(A129,[6]UKBuilding_List!$A$1:$D$476,3,FALSE)</f>
        <v>Greenhouse No 11</v>
      </c>
      <c r="C129" s="1"/>
    </row>
    <row r="130" spans="1:3" x14ac:dyDescent="0.25">
      <c r="A130" s="2" t="str">
        <f>([5]UKBuilding_List!A130)</f>
        <v>0163</v>
      </c>
      <c r="B130" s="3" t="str">
        <f>VLOOKUP(A130,[6]UKBuilding_List!$A$1:$D$476,3,FALSE)</f>
        <v>Greenhouse No 6</v>
      </c>
      <c r="C130" s="1"/>
    </row>
    <row r="131" spans="1:3" x14ac:dyDescent="0.25">
      <c r="A131" s="2" t="str">
        <f>([5]UKBuilding_List!A131)</f>
        <v>0164</v>
      </c>
      <c r="B131" s="3" t="str">
        <f>VLOOKUP(A131,[6]UKBuilding_List!$A$1:$D$476,3,FALSE)</f>
        <v>Greenhouse No 12</v>
      </c>
      <c r="C131" s="1"/>
    </row>
    <row r="132" spans="1:3" x14ac:dyDescent="0.25">
      <c r="A132" s="2" t="str">
        <f>([5]UKBuilding_List!A132)</f>
        <v>0166</v>
      </c>
      <c r="B132" s="3" t="str">
        <f>VLOOKUP(A132,[6]UKBuilding_List!$A$1:$D$476,3,FALSE)</f>
        <v>Gatehouse Administration Dr</v>
      </c>
      <c r="C132" s="1"/>
    </row>
    <row r="133" spans="1:3" x14ac:dyDescent="0.25">
      <c r="A133" s="2" t="str">
        <f>([5]UKBuilding_List!A133)</f>
        <v>0167</v>
      </c>
      <c r="B133" s="3" t="str">
        <f>VLOOKUP(A133,[6]UKBuilding_List!$A$1:$D$476,3,FALSE)</f>
        <v>Gatehouse Rose &amp; Chem/Physics</v>
      </c>
      <c r="C133" s="1"/>
    </row>
    <row r="134" spans="1:3" x14ac:dyDescent="0.25">
      <c r="A134" s="2" t="str">
        <f>([5]UKBuilding_List!A134)</f>
        <v>0172</v>
      </c>
      <c r="B134" s="3" t="str">
        <f>VLOOKUP(A134,[6]UKBuilding_List!$A$1:$D$476,3,FALSE)</f>
        <v>Alpha Gamma Rho Fraternity</v>
      </c>
      <c r="C134" s="1"/>
    </row>
    <row r="135" spans="1:3" x14ac:dyDescent="0.25">
      <c r="A135" s="2" t="str">
        <f>([5]UKBuilding_List!A135)</f>
        <v>0173</v>
      </c>
      <c r="B135" s="3" t="str">
        <f>VLOOKUP(A135,[6]UKBuilding_List!$A$1:$D$476,3,FALSE)</f>
        <v>Gatehouse Med Plaza</v>
      </c>
      <c r="C135" s="1"/>
    </row>
    <row r="136" spans="1:3" x14ac:dyDescent="0.25">
      <c r="A136" s="2" t="str">
        <f>([5]UKBuilding_List!A136)</f>
        <v>0174</v>
      </c>
      <c r="B136" s="3" t="str">
        <f>VLOOKUP(A136,[6]UKBuilding_List!$A$1:$D$476,3,FALSE)</f>
        <v>Don &amp; Cathy Jacobs Science Building</v>
      </c>
      <c r="C136" s="1"/>
    </row>
    <row r="137" spans="1:3" x14ac:dyDescent="0.25">
      <c r="A137" s="2" t="str">
        <f>([5]UKBuilding_List!A137)</f>
        <v>0175</v>
      </c>
      <c r="B137" s="3" t="str">
        <f>VLOOKUP(A137,[6]UKBuilding_List!$A$1:$D$476,3,FALSE)</f>
        <v>Gatehouse Med Plaza</v>
      </c>
      <c r="C137" s="1"/>
    </row>
    <row r="138" spans="1:3" x14ac:dyDescent="0.25">
      <c r="A138" s="2" t="str">
        <f>([5]UKBuilding_List!A138)</f>
        <v>0176</v>
      </c>
      <c r="B138" s="3" t="str">
        <f>VLOOKUP(A138,[6]UKBuilding_List!$A$1:$D$476,3,FALSE)</f>
        <v>Gatehouse KY Clinic</v>
      </c>
      <c r="C138" s="1"/>
    </row>
    <row r="139" spans="1:3" x14ac:dyDescent="0.25">
      <c r="A139" s="2" t="str">
        <f>([5]UKBuilding_List!A139)</f>
        <v>0177</v>
      </c>
      <c r="B139" s="3" t="str">
        <f>VLOOKUP(A139,[6]UKBuilding_List!$A$1:$D$476,3,FALSE)</f>
        <v>Residence Motor Pool</v>
      </c>
      <c r="C139" s="1"/>
    </row>
    <row r="140" spans="1:3" x14ac:dyDescent="0.25">
      <c r="A140" s="2" t="str">
        <f>([5]UKBuilding_List!A140)</f>
        <v>0178</v>
      </c>
      <c r="B140" s="3" t="str">
        <f>VLOOKUP(A140,[6]UKBuilding_List!$A$1:$D$476,3,FALSE)</f>
        <v>Gatehouse Young Library</v>
      </c>
      <c r="C140" s="1"/>
    </row>
    <row r="141" spans="1:3" x14ac:dyDescent="0.25">
      <c r="A141" s="2" t="str">
        <f>([5]UKBuilding_List!A141)</f>
        <v>0179</v>
      </c>
      <c r="B141" s="3" t="e">
        <f>VLOOKUP(A141,[6]UKBuilding_List!$A$1:$D$476,3,FALSE)</f>
        <v>#N/A</v>
      </c>
      <c r="C141" s="1"/>
    </row>
    <row r="142" spans="1:3" x14ac:dyDescent="0.25">
      <c r="A142" s="2" t="str">
        <f>([5]UKBuilding_List!A142)</f>
        <v>0181</v>
      </c>
      <c r="B142" s="3" t="str">
        <f>VLOOKUP(A142,[6]UKBuilding_List!$A$1:$D$476,3,FALSE)</f>
        <v>Woodland Glen III</v>
      </c>
      <c r="C142" s="1"/>
    </row>
    <row r="143" spans="1:3" x14ac:dyDescent="0.25">
      <c r="A143" s="2" t="str">
        <f>([5]UKBuilding_List!A143)</f>
        <v>0182</v>
      </c>
      <c r="B143" s="3" t="str">
        <f>VLOOKUP(A143,[6]UKBuilding_List!$A$1:$D$476,3,FALSE)</f>
        <v>Agriculture Distribution Storage Annex</v>
      </c>
      <c r="C143" s="1"/>
    </row>
    <row r="144" spans="1:3" x14ac:dyDescent="0.25">
      <c r="A144" s="2" t="str">
        <f>([5]UKBuilding_List!A144)</f>
        <v>0183</v>
      </c>
      <c r="B144" s="3" t="str">
        <f>VLOOKUP(A144,[6]UKBuilding_List!$A$1:$D$476,3,FALSE)</f>
        <v>Isolation Barn</v>
      </c>
      <c r="C144" s="1"/>
    </row>
    <row r="145" spans="1:3" x14ac:dyDescent="0.25">
      <c r="A145" s="2" t="str">
        <f>([5]UKBuilding_List!A145)</f>
        <v>0184</v>
      </c>
      <c r="B145" s="3" t="str">
        <f>VLOOKUP(A145,[6]UKBuilding_List!$A$1:$D$476,3,FALSE)</f>
        <v>Agricultural Machine Research Lab</v>
      </c>
      <c r="C145" s="1"/>
    </row>
    <row r="146" spans="1:3" x14ac:dyDescent="0.25">
      <c r="A146" s="2" t="str">
        <f>([5]UKBuilding_List!A146)</f>
        <v>0185</v>
      </c>
      <c r="B146" s="3" t="str">
        <f>VLOOKUP(A146,[6]UKBuilding_List!$A$1:$D$476,3,FALSE)</f>
        <v>Garage by Motor Pool Residence</v>
      </c>
      <c r="C146" s="1"/>
    </row>
    <row r="147" spans="1:3" x14ac:dyDescent="0.25">
      <c r="A147" s="2" t="str">
        <f>([5]UKBuilding_List!A147)</f>
        <v>0186</v>
      </c>
      <c r="B147" s="3" t="str">
        <f>VLOOKUP(A147,[6]UKBuilding_List!$A$1:$D$476,3,FALSE)</f>
        <v>Woodland Glen IV</v>
      </c>
      <c r="C147" s="1"/>
    </row>
    <row r="148" spans="1:3" x14ac:dyDescent="0.25">
      <c r="A148" s="2" t="str">
        <f>([5]UKBuilding_List!A148)</f>
        <v>0187</v>
      </c>
      <c r="B148" s="3" t="e">
        <f>VLOOKUP(A148,[6]UKBuilding_List!$A$1:$D$476,3,FALSE)</f>
        <v>#N/A</v>
      </c>
      <c r="C148" s="1"/>
    </row>
    <row r="149" spans="1:3" x14ac:dyDescent="0.25">
      <c r="A149" s="2" t="str">
        <f>([5]UKBuilding_List!A149)</f>
        <v>0188</v>
      </c>
      <c r="B149" s="3" t="str">
        <f>VLOOKUP(A149,[6]UKBuilding_List!$A$1:$D$476,3,FALSE)</f>
        <v>Woodland Glen V</v>
      </c>
      <c r="C149" s="1"/>
    </row>
    <row r="150" spans="1:3" x14ac:dyDescent="0.25">
      <c r="A150" s="2" t="str">
        <f>([5]UKBuilding_List!A150)</f>
        <v>0189</v>
      </c>
      <c r="B150" s="3" t="str">
        <f>VLOOKUP(A150,[6]UKBuilding_List!$A$1:$D$476,3,FALSE)</f>
        <v>Shawneetown Bldg A</v>
      </c>
      <c r="C150" s="1"/>
    </row>
    <row r="151" spans="1:3" x14ac:dyDescent="0.25">
      <c r="A151" s="2" t="str">
        <f>([5]UKBuilding_List!A151)</f>
        <v>0190</v>
      </c>
      <c r="B151" s="3" t="str">
        <f>VLOOKUP(A151,[6]UKBuilding_List!$A$1:$D$476,3,FALSE)</f>
        <v>Shawneetown Bldg B</v>
      </c>
      <c r="C151" s="1"/>
    </row>
    <row r="152" spans="1:3" x14ac:dyDescent="0.25">
      <c r="A152" s="2" t="str">
        <f>([5]UKBuilding_List!A152)</f>
        <v>0191</v>
      </c>
      <c r="B152" s="3" t="str">
        <f>VLOOKUP(A152,[6]UKBuilding_List!$A$1:$D$476,3,FALSE)</f>
        <v>Shawneetown Bldg D</v>
      </c>
      <c r="C152" s="1"/>
    </row>
    <row r="153" spans="1:3" x14ac:dyDescent="0.25">
      <c r="A153" s="2" t="str">
        <f>([5]UKBuilding_List!A153)</f>
        <v>0192</v>
      </c>
      <c r="B153" s="3" t="str">
        <f>VLOOKUP(A153,[6]UKBuilding_List!$A$1:$D$476,3,FALSE)</f>
        <v>Shawneetown Bldg F</v>
      </c>
      <c r="C153" s="1"/>
    </row>
    <row r="154" spans="1:3" x14ac:dyDescent="0.25">
      <c r="A154" s="2" t="str">
        <f>([5]UKBuilding_List!A154)</f>
        <v>0193</v>
      </c>
      <c r="B154" s="3" t="str">
        <f>VLOOKUP(A154,[6]UKBuilding_List!$A$1:$D$476,3,FALSE)</f>
        <v>Shawneetown Bldg E</v>
      </c>
      <c r="C154" s="1"/>
    </row>
    <row r="155" spans="1:3" x14ac:dyDescent="0.25">
      <c r="A155" s="2" t="str">
        <f>([5]UKBuilding_List!A155)</f>
        <v>0194</v>
      </c>
      <c r="B155" s="3" t="str">
        <f>VLOOKUP(A155,[6]UKBuilding_List!$A$1:$D$476,3,FALSE)</f>
        <v>Shawneetown Bldg C</v>
      </c>
      <c r="C155" s="1"/>
    </row>
    <row r="156" spans="1:3" x14ac:dyDescent="0.25">
      <c r="A156" s="2" t="str">
        <f>([5]UKBuilding_List!A156)</f>
        <v>0196</v>
      </c>
      <c r="B156" s="3" t="str">
        <f>VLOOKUP(A156,[6]UKBuilding_List!$A$1:$D$476,3,FALSE)</f>
        <v>Band Viewing Tower</v>
      </c>
      <c r="C156" s="1"/>
    </row>
    <row r="157" spans="1:3" x14ac:dyDescent="0.25">
      <c r="A157" s="2" t="str">
        <f>([5]UKBuilding_List!A157)</f>
        <v>0197</v>
      </c>
      <c r="B157" s="3" t="str">
        <f>VLOOKUP(A157,[6]UKBuilding_List!$A$1:$D$476,3,FALSE)</f>
        <v>Parking Garage No 1</v>
      </c>
      <c r="C157" s="1"/>
    </row>
    <row r="158" spans="1:3" x14ac:dyDescent="0.25">
      <c r="A158" s="2" t="str">
        <f>([5]UKBuilding_List!A158)</f>
        <v>0198</v>
      </c>
      <c r="B158" s="3" t="str">
        <f>VLOOKUP(A158,[6]UKBuilding_List!$A$1:$D$476,3,FALSE)</f>
        <v>Parking Garage No 2</v>
      </c>
      <c r="C158" s="1"/>
    </row>
    <row r="159" spans="1:3" x14ac:dyDescent="0.25">
      <c r="A159" s="2" t="str">
        <f>([5]UKBuilding_List!A159)</f>
        <v>0199</v>
      </c>
      <c r="B159" s="3" t="str">
        <f>VLOOKUP(A159,[6]UKBuilding_List!$A$1:$D$476,3,FALSE)</f>
        <v>Parking Garage No 3</v>
      </c>
      <c r="C159" s="1"/>
    </row>
    <row r="160" spans="1:3" x14ac:dyDescent="0.25">
      <c r="A160" s="2" t="str">
        <f>([5]UKBuilding_List!A160)</f>
        <v>0200</v>
      </c>
      <c r="B160" s="3" t="str">
        <f>VLOOKUP(A160,[6]UKBuilding_List!$A$1:$D$476,3,FALSE)</f>
        <v>Wethington Allied Health Building</v>
      </c>
      <c r="C160" s="1"/>
    </row>
    <row r="161" spans="1:3" x14ac:dyDescent="0.25">
      <c r="A161" s="2" t="str">
        <f>([5]UKBuilding_List!A161)</f>
        <v>0202</v>
      </c>
      <c r="B161" s="3" t="str">
        <f>VLOOKUP(A161,[6]UKBuilding_List!$A$1:$D$476,3,FALSE)</f>
        <v>Parking Garage No 5</v>
      </c>
      <c r="C161" s="1"/>
    </row>
    <row r="162" spans="1:3" x14ac:dyDescent="0.25">
      <c r="A162" s="2" t="str">
        <f>([5]UKBuilding_List!A162)</f>
        <v>0204</v>
      </c>
      <c r="B162" s="3" t="str">
        <f>VLOOKUP(A162,[6]UKBuilding_List!$A$1:$D$476,3,FALSE)</f>
        <v>Cooling Plant #2</v>
      </c>
      <c r="C162" s="1"/>
    </row>
    <row r="163" spans="1:3" x14ac:dyDescent="0.25">
      <c r="A163" s="2" t="str">
        <f>([5]UKBuilding_List!A163)</f>
        <v>0205</v>
      </c>
      <c r="B163" s="3" t="str">
        <f>VLOOKUP(A163,[6]UKBuilding_List!$A$1:$D$476,3,FALSE)</f>
        <v>Phi Mu</v>
      </c>
      <c r="C163" s="1"/>
    </row>
    <row r="164" spans="1:3" x14ac:dyDescent="0.25">
      <c r="A164" s="2" t="str">
        <f>([5]UKBuilding_List!A164)</f>
        <v>0207</v>
      </c>
      <c r="B164" s="3" t="str">
        <f>VLOOKUP(A164,[6]UKBuilding_List!$A$1:$D$476,3,FALSE)</f>
        <v>Arts Metal Building</v>
      </c>
      <c r="C164" s="1"/>
    </row>
    <row r="165" spans="1:3" x14ac:dyDescent="0.25">
      <c r="A165" s="2" t="str">
        <f>([5]UKBuilding_List!A165)</f>
        <v>0210</v>
      </c>
      <c r="B165" s="3" t="str">
        <f>VLOOKUP(A165,[6]UKBuilding_List!$A$1:$D$476,3,FALSE)</f>
        <v>Reynolds Warehouse #4</v>
      </c>
      <c r="C165" s="1"/>
    </row>
    <row r="166" spans="1:3" x14ac:dyDescent="0.25">
      <c r="A166" s="2" t="str">
        <f>([5]UKBuilding_List!A166)</f>
        <v>0211</v>
      </c>
      <c r="B166" s="3" t="str">
        <f>VLOOKUP(A166,[6]UKBuilding_List!$A$1:$D$476,3,FALSE)</f>
        <v>Maxwell Place Garage</v>
      </c>
      <c r="C166" s="1"/>
    </row>
    <row r="167" spans="1:3" x14ac:dyDescent="0.25">
      <c r="A167" s="2" t="str">
        <f>([5]UKBuilding_List!A167)</f>
        <v>0212</v>
      </c>
      <c r="B167" s="3" t="str">
        <f>VLOOKUP(A167,[6]UKBuilding_List!$A$1:$D$476,3,FALSE)</f>
        <v>Lancaster Aquatics</v>
      </c>
      <c r="C167" s="1"/>
    </row>
    <row r="168" spans="1:3" x14ac:dyDescent="0.25">
      <c r="A168" s="2" t="str">
        <f>([5]UKBuilding_List!A168)</f>
        <v>0213</v>
      </c>
      <c r="B168" s="3" t="str">
        <f>VLOOKUP(A168,[6]UKBuilding_List!$A$1:$D$476,3,FALSE)</f>
        <v>Boone Tennis Center</v>
      </c>
      <c r="C168" s="1"/>
    </row>
    <row r="169" spans="1:3" x14ac:dyDescent="0.25">
      <c r="A169" s="2" t="str">
        <f>([5]UKBuilding_List!A169)</f>
        <v>0214</v>
      </c>
      <c r="B169" s="3" t="str">
        <f>VLOOKUP(A169,[6]UKBuilding_List!$A$1:$D$476,3,FALSE)</f>
        <v>Flammable Storage Building</v>
      </c>
      <c r="C169" s="1"/>
    </row>
    <row r="170" spans="1:3" x14ac:dyDescent="0.25">
      <c r="A170" s="2" t="str">
        <f>([5]UKBuilding_List!A170)</f>
        <v>0215</v>
      </c>
      <c r="B170" s="3" t="str">
        <f>VLOOKUP(A170,[6]UKBuilding_List!$A$1:$D$476,3,FALSE)</f>
        <v>W. P. Garrigus Building</v>
      </c>
      <c r="C170" s="1"/>
    </row>
    <row r="171" spans="1:3" x14ac:dyDescent="0.25">
      <c r="A171" s="2" t="str">
        <f>([5]UKBuilding_List!A171)</f>
        <v>0216</v>
      </c>
      <c r="B171" s="3" t="str">
        <f>VLOOKUP(A171,[6]UKBuilding_List!$A$1:$D$476,3,FALSE)</f>
        <v>Multi-Disciplinary Research Lab #3</v>
      </c>
      <c r="C171" s="1"/>
    </row>
    <row r="172" spans="1:3" x14ac:dyDescent="0.25">
      <c r="A172" s="2" t="str">
        <f>([5]UKBuilding_List!A172)</f>
        <v>0217</v>
      </c>
      <c r="B172" s="3" t="str">
        <f>VLOOKUP(A172,[6]UKBuilding_List!$A$1:$D$476,3,FALSE)</f>
        <v>Electric Substation #2</v>
      </c>
      <c r="C172" s="1"/>
    </row>
    <row r="173" spans="1:3" x14ac:dyDescent="0.25">
      <c r="A173" s="2" t="str">
        <f>([5]UKBuilding_List!A173)</f>
        <v>0219</v>
      </c>
      <c r="B173" s="3" t="str">
        <f>VLOOKUP(A173,[6]UKBuilding_List!$A$1:$D$476,3,FALSE)</f>
        <v>Seaton Center</v>
      </c>
      <c r="C173" s="1"/>
    </row>
    <row r="174" spans="1:3" x14ac:dyDescent="0.25">
      <c r="A174" s="2" t="str">
        <f>([5]UKBuilding_List!A174)</f>
        <v>0220</v>
      </c>
      <c r="B174" s="3" t="str">
        <f>VLOOKUP(A174,[6]UKBuilding_List!$A$1:$D$476,3,FALSE)</f>
        <v>Bernard Johnson Student Rec Ctr</v>
      </c>
      <c r="C174" s="1"/>
    </row>
    <row r="175" spans="1:3" x14ac:dyDescent="0.25">
      <c r="A175" s="2" t="str">
        <f>([5]UKBuilding_List!A175)</f>
        <v>0222</v>
      </c>
      <c r="B175" s="3" t="str">
        <f>VLOOKUP(A175,[6]UKBuilding_List!$A$1:$D$476,3,FALSE)</f>
        <v>Kroger Field</v>
      </c>
      <c r="C175" s="1"/>
    </row>
    <row r="176" spans="1:3" x14ac:dyDescent="0.25">
      <c r="A176" s="2" t="str">
        <f>([5]UKBuilding_List!A176)</f>
        <v>0223</v>
      </c>
      <c r="B176" s="3" t="str">
        <f>VLOOKUP(A176,[6]UKBuilding_List!$A$1:$D$476,3,FALSE)</f>
        <v>Warren Wright Medical Plaza</v>
      </c>
      <c r="C176" s="1"/>
    </row>
    <row r="177" spans="1:3" x14ac:dyDescent="0.25">
      <c r="A177" s="2" t="str">
        <f>([5]UKBuilding_List!A177)</f>
        <v>0224</v>
      </c>
      <c r="B177" s="3" t="str">
        <f>VLOOKUP(A177,[6]UKBuilding_List!$A$1:$D$476,3,FALSE)</f>
        <v>Lucille Caudill Little Fine Arts Library</v>
      </c>
      <c r="C177" s="1"/>
    </row>
    <row r="178" spans="1:3" x14ac:dyDescent="0.25">
      <c r="A178" s="2" t="str">
        <f>([5]UKBuilding_List!A178)</f>
        <v>0225</v>
      </c>
      <c r="B178" s="3" t="str">
        <f>VLOOKUP(A178,[6]UKBuilding_List!$A$1:$D$476,3,FALSE)</f>
        <v>T H Morgan Biological Sciences</v>
      </c>
      <c r="C178" s="1"/>
    </row>
    <row r="179" spans="1:3" x14ac:dyDescent="0.25">
      <c r="A179" s="2" t="str">
        <f>([5]UKBuilding_List!A179)</f>
        <v>0227</v>
      </c>
      <c r="B179" s="3" t="str">
        <f>VLOOKUP(A179,[6]UKBuilding_List!$A$1:$D$476,3,FALSE)</f>
        <v>Recreation Equipment Storage Building</v>
      </c>
      <c r="C179" s="1"/>
    </row>
    <row r="180" spans="1:3" x14ac:dyDescent="0.25">
      <c r="A180" s="2" t="str">
        <f>([5]UKBuilding_List!A180)</f>
        <v>0229</v>
      </c>
      <c r="B180" s="3" t="str">
        <f>VLOOKUP(A180,[6]UKBuilding_List!$A$1:$D$476,3,FALSE)</f>
        <v>Agricultural Distribution Center</v>
      </c>
      <c r="C180" s="1"/>
    </row>
    <row r="181" spans="1:3" x14ac:dyDescent="0.25">
      <c r="A181" s="2" t="str">
        <f>([5]UKBuilding_List!A181)</f>
        <v>0230</v>
      </c>
      <c r="B181" s="3" t="str">
        <f>VLOOKUP(A181,[6]UKBuilding_List!$A$1:$D$476,3,FALSE)</f>
        <v>Sanders-Brown Center on Aging</v>
      </c>
      <c r="C181" s="1"/>
    </row>
    <row r="182" spans="1:3" x14ac:dyDescent="0.25">
      <c r="A182" s="2" t="str">
        <f>([5]UKBuilding_List!A182)</f>
        <v>0232</v>
      </c>
      <c r="B182" s="3" t="str">
        <f>VLOOKUP(A182,[6]UKBuilding_List!$A$1:$D$476,3,FALSE)</f>
        <v>College of Nursing</v>
      </c>
      <c r="C182" s="1"/>
    </row>
    <row r="183" spans="1:3" x14ac:dyDescent="0.25">
      <c r="A183" s="2" t="str">
        <f>([5]UKBuilding_List!A183)</f>
        <v>0235</v>
      </c>
      <c r="B183" s="3" t="str">
        <f>VLOOKUP(A183,[6]UKBuilding_List!$A$1:$D$476,3,FALSE)</f>
        <v>John W Oswald Building</v>
      </c>
      <c r="C183" s="1"/>
    </row>
    <row r="184" spans="1:3" x14ac:dyDescent="0.25">
      <c r="A184" s="2" t="str">
        <f>([5]UKBuilding_List!A184)</f>
        <v>0236</v>
      </c>
      <c r="B184" s="3" t="str">
        <f>VLOOKUP(A184,[6]UKBuilding_List!$A$1:$D$476,3,FALSE)</f>
        <v>Kentucky Tobacco Research and Development Center</v>
      </c>
      <c r="C184" s="1"/>
    </row>
    <row r="185" spans="1:3" x14ac:dyDescent="0.25">
      <c r="A185" s="2" t="str">
        <f>([5]UKBuilding_List!A185)</f>
        <v>0241</v>
      </c>
      <c r="B185" s="3" t="str">
        <f>VLOOKUP(A185,[6]UKBuilding_List!$A$1:$D$476,3,FALSE)</f>
        <v>Singletary Center for the Arts</v>
      </c>
      <c r="C185" s="1"/>
    </row>
    <row r="186" spans="1:3" x14ac:dyDescent="0.25">
      <c r="A186" s="2" t="str">
        <f>([5]UKBuilding_List!A186)</f>
        <v>0243</v>
      </c>
      <c r="B186" s="3" t="str">
        <f>VLOOKUP(A186,[6]UKBuilding_List!$A$1:$D$476,3,FALSE)</f>
        <v>Greg Page Apartments 1</v>
      </c>
      <c r="C186" s="1"/>
    </row>
    <row r="187" spans="1:3" x14ac:dyDescent="0.25">
      <c r="A187" s="2" t="str">
        <f>([5]UKBuilding_List!A187)</f>
        <v>0244</v>
      </c>
      <c r="B187" s="3" t="str">
        <f>VLOOKUP(A187,[6]UKBuilding_List!$A$1:$D$476,3,FALSE)</f>
        <v>Greg Page Apartments 2</v>
      </c>
      <c r="C187" s="1"/>
    </row>
    <row r="188" spans="1:3" x14ac:dyDescent="0.25">
      <c r="A188" s="2" t="str">
        <f>([5]UKBuilding_List!A188)</f>
        <v>0245</v>
      </c>
      <c r="B188" s="3" t="str">
        <f>VLOOKUP(A188,[6]UKBuilding_List!$A$1:$D$476,3,FALSE)</f>
        <v>Greg Page Apartments 3</v>
      </c>
      <c r="C188" s="1"/>
    </row>
    <row r="189" spans="1:3" x14ac:dyDescent="0.25">
      <c r="A189" s="2" t="str">
        <f>([5]UKBuilding_List!A189)</f>
        <v>0246</v>
      </c>
      <c r="B189" s="3" t="str">
        <f>VLOOKUP(A189,[6]UKBuilding_List!$A$1:$D$476,3,FALSE)</f>
        <v>Greg Page Apartments 4</v>
      </c>
      <c r="C189" s="1"/>
    </row>
    <row r="190" spans="1:3" x14ac:dyDescent="0.25">
      <c r="A190" s="2" t="str">
        <f>([5]UKBuilding_List!A190)</f>
        <v>0247</v>
      </c>
      <c r="B190" s="3" t="str">
        <f>VLOOKUP(A190,[6]UKBuilding_List!$A$1:$D$476,3,FALSE)</f>
        <v>Greg Page Apartments 5</v>
      </c>
      <c r="C190" s="1"/>
    </row>
    <row r="191" spans="1:3" x14ac:dyDescent="0.25">
      <c r="A191" s="2" t="str">
        <f>([5]UKBuilding_List!A191)</f>
        <v>0248</v>
      </c>
      <c r="B191" s="3" t="str">
        <f>VLOOKUP(A191,[6]UKBuilding_List!$A$1:$D$476,3,FALSE)</f>
        <v>Greg Page Apartments 6</v>
      </c>
      <c r="C191" s="1"/>
    </row>
    <row r="192" spans="1:3" x14ac:dyDescent="0.25">
      <c r="A192" s="2" t="str">
        <f>([5]UKBuilding_List!A192)</f>
        <v>0249</v>
      </c>
      <c r="B192" s="3" t="str">
        <f>VLOOKUP(A192,[6]UKBuilding_List!$A$1:$D$476,3,FALSE)</f>
        <v>Greg Page Apartments 7</v>
      </c>
      <c r="C192" s="1"/>
    </row>
    <row r="193" spans="1:3" x14ac:dyDescent="0.25">
      <c r="A193" s="2" t="str">
        <f>([5]UKBuilding_List!A193)</f>
        <v>0250</v>
      </c>
      <c r="B193" s="3" t="str">
        <f>VLOOKUP(A193,[6]UKBuilding_List!$A$1:$D$476,3,FALSE)</f>
        <v>Greg Page Apartments 8</v>
      </c>
      <c r="C193" s="1"/>
    </row>
    <row r="194" spans="1:3" x14ac:dyDescent="0.25">
      <c r="A194" s="2" t="str">
        <f>([5]UKBuilding_List!A194)</f>
        <v>0252</v>
      </c>
      <c r="B194" s="3" t="str">
        <f>VLOOKUP(A194,[6]UKBuilding_List!$A$1:$D$476,3,FALSE)</f>
        <v>Greg Page Apartments 10</v>
      </c>
      <c r="C194" s="1"/>
    </row>
    <row r="195" spans="1:3" x14ac:dyDescent="0.25">
      <c r="A195" s="2" t="str">
        <f>([5]UKBuilding_List!A195)</f>
        <v>0253</v>
      </c>
      <c r="B195" s="3" t="str">
        <f>VLOOKUP(A195,[6]UKBuilding_List!$A$1:$D$476,3,FALSE)</f>
        <v>Greg Page Apartments 11</v>
      </c>
      <c r="C195" s="1"/>
    </row>
    <row r="196" spans="1:3" x14ac:dyDescent="0.25">
      <c r="A196" s="2" t="str">
        <f>([5]UKBuilding_List!A196)</f>
        <v>0254</v>
      </c>
      <c r="B196" s="3" t="str">
        <f>VLOOKUP(A196,[6]UKBuilding_List!$A$1:$D$476,3,FALSE)</f>
        <v>Greg Page Apartments 12</v>
      </c>
      <c r="C196" s="1"/>
    </row>
    <row r="197" spans="1:3" x14ac:dyDescent="0.25">
      <c r="A197" s="2" t="str">
        <f>([5]UKBuilding_List!A197)</f>
        <v>0255</v>
      </c>
      <c r="B197" s="3" t="str">
        <f>VLOOKUP(A197,[6]UKBuilding_List!$A$1:$D$476,3,FALSE)</f>
        <v>Greg Page Apartments 13</v>
      </c>
      <c r="C197" s="1"/>
    </row>
    <row r="198" spans="1:3" x14ac:dyDescent="0.25">
      <c r="A198" s="2" t="str">
        <f>([5]UKBuilding_List!A198)</f>
        <v>0256</v>
      </c>
      <c r="B198" s="3" t="str">
        <f>VLOOKUP(A198,[6]UKBuilding_List!$A$1:$D$476,3,FALSE)</f>
        <v>Greg Page Apartments 14</v>
      </c>
      <c r="C198" s="1"/>
    </row>
    <row r="199" spans="1:3" x14ac:dyDescent="0.25">
      <c r="A199" s="2" t="str">
        <f>([5]UKBuilding_List!A199)</f>
        <v>0257</v>
      </c>
      <c r="B199" s="3" t="str">
        <f>VLOOKUP(A199,[6]UKBuilding_List!$A$1:$D$476,3,FALSE)</f>
        <v>Greg Page Apartments 15</v>
      </c>
      <c r="C199" s="1"/>
    </row>
    <row r="200" spans="1:3" x14ac:dyDescent="0.25">
      <c r="A200" s="2" t="str">
        <f>([5]UKBuilding_List!A200)</f>
        <v>0258</v>
      </c>
      <c r="B200" s="3" t="str">
        <f>VLOOKUP(A200,[6]UKBuilding_List!$A$1:$D$476,3,FALSE)</f>
        <v>Greg Page Apartments 16</v>
      </c>
      <c r="C200" s="1"/>
    </row>
    <row r="201" spans="1:3" x14ac:dyDescent="0.25">
      <c r="A201" s="2" t="str">
        <f>([5]UKBuilding_List!A201)</f>
        <v>0259</v>
      </c>
      <c r="B201" s="3" t="str">
        <f>VLOOKUP(A201,[6]UKBuilding_List!$A$1:$D$476,3,FALSE)</f>
        <v>Greg Page Apartments 17</v>
      </c>
      <c r="C201" s="1"/>
    </row>
    <row r="202" spans="1:3" x14ac:dyDescent="0.25">
      <c r="A202" s="2" t="str">
        <f>([5]UKBuilding_List!A202)</f>
        <v>0260</v>
      </c>
      <c r="B202" s="3" t="str">
        <f>VLOOKUP(A202,[6]UKBuilding_List!$A$1:$D$476,3,FALSE)</f>
        <v>Greg Page Apartments 18</v>
      </c>
      <c r="C202" s="1"/>
    </row>
    <row r="203" spans="1:3" x14ac:dyDescent="0.25">
      <c r="A203" s="2" t="str">
        <f>([5]UKBuilding_List!A203)</f>
        <v>0261</v>
      </c>
      <c r="B203" s="3" t="str">
        <f>VLOOKUP(A203,[6]UKBuilding_List!$A$1:$D$476,3,FALSE)</f>
        <v>Greg Page Apartments 19</v>
      </c>
      <c r="C203" s="1"/>
    </row>
    <row r="204" spans="1:3" x14ac:dyDescent="0.25">
      <c r="A204" s="2" t="str">
        <f>([5]UKBuilding_List!A204)</f>
        <v>0262</v>
      </c>
      <c r="B204" s="3" t="str">
        <f>VLOOKUP(A204,[6]UKBuilding_List!$A$1:$D$476,3,FALSE)</f>
        <v>Greg Page Apartments 20</v>
      </c>
      <c r="C204" s="1"/>
    </row>
    <row r="205" spans="1:3" x14ac:dyDescent="0.25">
      <c r="A205" s="2" t="str">
        <f>([5]UKBuilding_List!A205)</f>
        <v>0263</v>
      </c>
      <c r="B205" s="3" t="str">
        <f>VLOOKUP(A205,[6]UKBuilding_List!$A$1:$D$476,3,FALSE)</f>
        <v>Greg Page Apartments 21</v>
      </c>
      <c r="C205" s="1"/>
    </row>
    <row r="206" spans="1:3" x14ac:dyDescent="0.25">
      <c r="A206" s="2" t="str">
        <f>([5]UKBuilding_List!A206)</f>
        <v>0264</v>
      </c>
      <c r="B206" s="3" t="str">
        <f>VLOOKUP(A206,[6]UKBuilding_List!$A$1:$D$476,3,FALSE)</f>
        <v>Greg Page Apartments 22</v>
      </c>
      <c r="C206" s="1"/>
    </row>
    <row r="207" spans="1:3" x14ac:dyDescent="0.25">
      <c r="A207" s="2" t="str">
        <f>([5]UKBuilding_List!A207)</f>
        <v>0265</v>
      </c>
      <c r="B207" s="3" t="str">
        <f>VLOOKUP(A207,[6]UKBuilding_List!$A$1:$D$476,3,FALSE)</f>
        <v>Greg Page Apartments 23</v>
      </c>
      <c r="C207" s="1"/>
    </row>
    <row r="208" spans="1:3" x14ac:dyDescent="0.25">
      <c r="A208" s="2" t="str">
        <f>([5]UKBuilding_List!A208)</f>
        <v>0266</v>
      </c>
      <c r="B208" s="3" t="str">
        <f>VLOOKUP(A208,[6]UKBuilding_List!$A$1:$D$476,3,FALSE)</f>
        <v>Greg Page Apartments 24</v>
      </c>
      <c r="C208" s="1"/>
    </row>
    <row r="209" spans="1:3" x14ac:dyDescent="0.25">
      <c r="A209" s="2" t="str">
        <f>([5]UKBuilding_List!A209)</f>
        <v>0267</v>
      </c>
      <c r="B209" s="3" t="str">
        <f>VLOOKUP(A209,[6]UKBuilding_List!$A$1:$D$476,3,FALSE)</f>
        <v>Greg Page Apartments 25</v>
      </c>
      <c r="C209" s="1"/>
    </row>
    <row r="210" spans="1:3" x14ac:dyDescent="0.25">
      <c r="A210" s="2" t="str">
        <f>([5]UKBuilding_List!A210)</f>
        <v>0268</v>
      </c>
      <c r="B210" s="3" t="str">
        <f>VLOOKUP(A210,[6]UKBuilding_List!$A$1:$D$476,3,FALSE)</f>
        <v>Greg Page Food Storage Laundry</v>
      </c>
      <c r="C210" s="1"/>
    </row>
    <row r="211" spans="1:3" x14ac:dyDescent="0.25">
      <c r="A211" s="2" t="str">
        <f>([5]UKBuilding_List!A211)</f>
        <v>0269</v>
      </c>
      <c r="B211" s="3" t="str">
        <f>VLOOKUP(A211,[6]UKBuilding_List!$A$1:$D$476,3,FALSE)</f>
        <v>Communications Building</v>
      </c>
      <c r="C211" s="1"/>
    </row>
    <row r="212" spans="1:3" x14ac:dyDescent="0.25">
      <c r="A212" s="2" t="str">
        <f>([5]UKBuilding_List!A212)</f>
        <v>0274</v>
      </c>
      <c r="B212" s="3" t="str">
        <f>VLOOKUP(A212,[6]UKBuilding_List!$A$1:$D$476,3,FALSE)</f>
        <v>Moloney Building</v>
      </c>
      <c r="C212" s="1"/>
    </row>
    <row r="213" spans="1:3" x14ac:dyDescent="0.25">
      <c r="A213" s="2" t="str">
        <f>([5]UKBuilding_List!A213)</f>
        <v>0275</v>
      </c>
      <c r="B213" s="3" t="str">
        <f>VLOOKUP(A213,[6]UKBuilding_List!$A$1:$D$476,3,FALSE)</f>
        <v>Bruce Poundstone Regulatory Services Building</v>
      </c>
      <c r="C213" s="1"/>
    </row>
    <row r="214" spans="1:3" x14ac:dyDescent="0.25">
      <c r="A214" s="2" t="str">
        <f>([5]UKBuilding_List!A214)</f>
        <v>0276</v>
      </c>
      <c r="B214" s="3" t="str">
        <f>VLOOKUP(A214,[6]UKBuilding_List!$A$1:$D$476,3,FALSE)</f>
        <v>Charles E. Barnhart Building</v>
      </c>
      <c r="C214" s="1"/>
    </row>
    <row r="215" spans="1:3" x14ac:dyDescent="0.25">
      <c r="A215" s="2" t="str">
        <f>([5]UKBuilding_List!A215)</f>
        <v>0277</v>
      </c>
      <c r="B215" s="3" t="str">
        <f>VLOOKUP(A215,[6]UKBuilding_List!$A$1:$D$476,3,FALSE)</f>
        <v>EJ Nutter Training Center</v>
      </c>
      <c r="C215" s="1"/>
    </row>
    <row r="216" spans="1:3" x14ac:dyDescent="0.25">
      <c r="A216" s="2" t="str">
        <f>([5]UKBuilding_List!A216)</f>
        <v>0278</v>
      </c>
      <c r="B216" s="3" t="str">
        <f>VLOOKUP(A216,[6]UKBuilding_List!$A$1:$D$476,3,FALSE)</f>
        <v>PPD Storage Building</v>
      </c>
      <c r="C216" s="1"/>
    </row>
    <row r="217" spans="1:3" x14ac:dyDescent="0.25">
      <c r="A217" s="2" t="str">
        <f>([5]UKBuilding_List!A217)</f>
        <v>0279</v>
      </c>
      <c r="B217" s="3" t="str">
        <f>VLOOKUP(A217,[6]UKBuilding_List!$A$1:$D$476,3,FALSE)</f>
        <v>BIRP Building</v>
      </c>
      <c r="C217" s="1"/>
    </row>
    <row r="218" spans="1:3" x14ac:dyDescent="0.25">
      <c r="A218" s="2" t="str">
        <f>([5]UKBuilding_List!A218)</f>
        <v>0280</v>
      </c>
      <c r="B218" s="3" t="str">
        <f>VLOOKUP(A218,[6]UKBuilding_List!$A$1:$D$476,3,FALSE)</f>
        <v>Joe Craft Football Training Facility</v>
      </c>
      <c r="C218" s="1"/>
    </row>
    <row r="219" spans="1:3" x14ac:dyDescent="0.25">
      <c r="A219" s="2" t="str">
        <f>([5]UKBuilding_List!A219)</f>
        <v>0281</v>
      </c>
      <c r="B219" s="3" t="str">
        <f>VLOOKUP(A219,[6]UKBuilding_List!$A$1:$D$476,3,FALSE)</f>
        <v>Oliver H. Raymond Civil Engineering</v>
      </c>
      <c r="C219" s="1"/>
    </row>
    <row r="220" spans="1:3" x14ac:dyDescent="0.25">
      <c r="A220" s="2" t="str">
        <f>([5]UKBuilding_List!A220)</f>
        <v>0282</v>
      </c>
      <c r="B220" s="3" t="str">
        <f>VLOOKUP(A220,[6]UKBuilding_List!$A$1:$D$476,3,FALSE)</f>
        <v>Gas Storage Building</v>
      </c>
      <c r="C220" s="1"/>
    </row>
    <row r="221" spans="1:3" x14ac:dyDescent="0.25">
      <c r="A221" s="2" t="str">
        <f>([5]UKBuilding_List!A221)</f>
        <v>0283</v>
      </c>
      <c r="B221" s="3" t="str">
        <f>VLOOKUP(A221,[6]UKBuilding_List!$A$1:$D$476,3,FALSE)</f>
        <v>Hagan Baseball Stadium</v>
      </c>
      <c r="C221" s="1"/>
    </row>
    <row r="222" spans="1:3" x14ac:dyDescent="0.25">
      <c r="A222" s="2" t="str">
        <f>([5]UKBuilding_List!A222)</f>
        <v>0284</v>
      </c>
      <c r="B222" s="3" t="str">
        <f>VLOOKUP(A222,[6]UKBuilding_List!$A$1:$D$476,3,FALSE)</f>
        <v>Kentucky Clinic</v>
      </c>
      <c r="C222" s="1"/>
    </row>
    <row r="223" spans="1:3" x14ac:dyDescent="0.25">
      <c r="A223" s="2" t="str">
        <f>([5]UKBuilding_List!A223)</f>
        <v>0285</v>
      </c>
      <c r="B223" s="3" t="str">
        <f>VLOOKUP(A223,[6]UKBuilding_List!$A$1:$D$476,3,FALSE)</f>
        <v>Nutter Field House</v>
      </c>
      <c r="C223" s="1"/>
    </row>
    <row r="224" spans="1:3" x14ac:dyDescent="0.25">
      <c r="A224" s="2" t="str">
        <f>([5]UKBuilding_List!A224)</f>
        <v>0286</v>
      </c>
      <c r="B224" s="3" t="str">
        <f>VLOOKUP(A224,[6]UKBuilding_List!$A$1:$D$476,3,FALSE)</f>
        <v>ASTeCC</v>
      </c>
      <c r="C224" s="1"/>
    </row>
    <row r="225" spans="1:3" x14ac:dyDescent="0.25">
      <c r="A225" s="2" t="str">
        <f>([5]UKBuilding_List!A225)</f>
        <v>0287</v>
      </c>
      <c r="B225" s="3" t="e">
        <f>VLOOKUP(A225,[6]UKBuilding_List!$A$1:$D$476,3,FALSE)</f>
        <v>#N/A</v>
      </c>
      <c r="C225" s="1"/>
    </row>
    <row r="226" spans="1:3" x14ac:dyDescent="0.25">
      <c r="A226" s="2" t="str">
        <f>([5]UKBuilding_List!A226)</f>
        <v>0288</v>
      </c>
      <c r="B226" s="3" t="str">
        <f>VLOOKUP(A226,[6]UKBuilding_List!$A$1:$D$476,3,FALSE)</f>
        <v>PPD Greenhouse</v>
      </c>
      <c r="C226" s="1"/>
    </row>
    <row r="227" spans="1:3" x14ac:dyDescent="0.25">
      <c r="A227" s="2" t="str">
        <f>([5]UKBuilding_List!A227)</f>
        <v>0289</v>
      </c>
      <c r="B227" s="3" t="str">
        <f>VLOOKUP(A227,[6]UKBuilding_List!$A$1:$D$476,3,FALSE)</f>
        <v>Stadium View Storage Building</v>
      </c>
      <c r="C227" s="1"/>
    </row>
    <row r="228" spans="1:3" x14ac:dyDescent="0.25">
      <c r="A228" s="2" t="str">
        <f>([5]UKBuilding_List!A228)</f>
        <v>0293</v>
      </c>
      <c r="B228" s="3" t="str">
        <f>VLOOKUP(A228,[6]UKBuilding_List!$A$1:$D$476,3,FALSE)</f>
        <v>UK Hospital - Chandler Medical Center &amp; Hospital</v>
      </c>
      <c r="C228" s="1"/>
    </row>
    <row r="229" spans="1:3" x14ac:dyDescent="0.25">
      <c r="A229" s="2" t="str">
        <f>([5]UKBuilding_List!A229)</f>
        <v>0294</v>
      </c>
      <c r="B229" s="3" t="str">
        <f>VLOOKUP(A229,[6]UKBuilding_List!$A$1:$D$476,3,FALSE)</f>
        <v>Gill Heart and Vascular Institute</v>
      </c>
      <c r="C229" s="1"/>
    </row>
    <row r="230" spans="1:3" x14ac:dyDescent="0.25">
      <c r="A230" s="2" t="str">
        <f>([5]UKBuilding_List!A230)</f>
        <v>0297</v>
      </c>
      <c r="B230" s="3" t="str">
        <f>VLOOKUP(A230,[6]UKBuilding_List!$A$1:$D$476,3,FALSE)</f>
        <v>Dental Science Building</v>
      </c>
      <c r="C230" s="1"/>
    </row>
    <row r="231" spans="1:3" x14ac:dyDescent="0.25">
      <c r="A231" s="2" t="str">
        <f>([5]UKBuilding_List!A231)</f>
        <v>0298</v>
      </c>
      <c r="B231" s="3" t="str">
        <f>VLOOKUP(A231,[6]UKBuilding_List!$A$1:$D$476,3,FALSE)</f>
        <v>William R. Willard Medical Education Building</v>
      </c>
      <c r="C231" s="1"/>
    </row>
    <row r="232" spans="1:3" x14ac:dyDescent="0.25">
      <c r="A232" s="2" t="str">
        <f>([5]UKBuilding_List!A232)</f>
        <v>0300</v>
      </c>
      <c r="B232" s="3" t="str">
        <f>VLOOKUP(A232,[6]UKBuilding_List!$A$1:$D$476,3,FALSE)</f>
        <v>Arboretum Tool Shed</v>
      </c>
      <c r="C232" s="1"/>
    </row>
    <row r="233" spans="1:3" x14ac:dyDescent="0.25">
      <c r="A233" s="2" t="str">
        <f>([5]UKBuilding_List!A233)</f>
        <v>0301</v>
      </c>
      <c r="B233" s="3" t="str">
        <f>VLOOKUP(A233,[6]UKBuilding_List!$A$1:$D$476,3,FALSE)</f>
        <v>154 Bonnie Brae</v>
      </c>
      <c r="C233" s="1"/>
    </row>
    <row r="234" spans="1:3" x14ac:dyDescent="0.25">
      <c r="A234" s="2" t="str">
        <f>([5]UKBuilding_List!A234)</f>
        <v>0302</v>
      </c>
      <c r="B234" s="3" t="str">
        <f>VLOOKUP(A234,[6]UKBuilding_List!$A$1:$D$476,3,FALSE)</f>
        <v>Dorotha Smith Oatts Visitor Center</v>
      </c>
      <c r="C234" s="1"/>
    </row>
    <row r="235" spans="1:3" x14ac:dyDescent="0.25">
      <c r="A235" s="2" t="str">
        <f>([5]UKBuilding_List!A235)</f>
        <v>0303</v>
      </c>
      <c r="B235" s="3" t="str">
        <f>VLOOKUP(A235,[6]UKBuilding_List!$A$1:$D$476,3,FALSE)</f>
        <v>Arboretum Restrooms</v>
      </c>
      <c r="C235" s="1"/>
    </row>
    <row r="236" spans="1:3" x14ac:dyDescent="0.25">
      <c r="A236" s="2" t="str">
        <f>([5]UKBuilding_List!A236)</f>
        <v>0305</v>
      </c>
      <c r="B236" s="3" t="str">
        <f>VLOOKUP(A236,[6]UKBuilding_List!$A$1:$D$476,3,FALSE)</f>
        <v>Peter P. Bosomworth Health Sciences Research Building</v>
      </c>
      <c r="C236" s="1"/>
    </row>
    <row r="237" spans="1:3" x14ac:dyDescent="0.25">
      <c r="A237" s="2" t="str">
        <f>([5]UKBuilding_List!A237)</f>
        <v>0312</v>
      </c>
      <c r="B237" s="3" t="str">
        <f>VLOOKUP(A237,[6]UKBuilding_List!$A$1:$D$476,3,FALSE)</f>
        <v>Plant Sciences</v>
      </c>
      <c r="C237" s="1"/>
    </row>
    <row r="238" spans="1:3" x14ac:dyDescent="0.25">
      <c r="A238" s="2" t="str">
        <f>([5]UKBuilding_List!A238)</f>
        <v>0314</v>
      </c>
      <c r="B238" s="3" t="str">
        <f>VLOOKUP(A238,[6]UKBuilding_List!$A$1:$D$476,3,FALSE)</f>
        <v>252 East Maxwell St</v>
      </c>
      <c r="C238" s="1"/>
    </row>
    <row r="239" spans="1:3" x14ac:dyDescent="0.25">
      <c r="A239" s="2" t="str">
        <f>([5]UKBuilding_List!A239)</f>
        <v>0315</v>
      </c>
      <c r="B239" s="3" t="str">
        <f>VLOOKUP(A239,[6]UKBuilding_List!$A$1:$D$476,3,FALSE)</f>
        <v>206 East Maxwell St</v>
      </c>
      <c r="C239" s="1"/>
    </row>
    <row r="240" spans="1:3" x14ac:dyDescent="0.25">
      <c r="A240" s="2" t="str">
        <f>([5]UKBuilding_List!A240)</f>
        <v>0333</v>
      </c>
      <c r="B240" s="3" t="str">
        <f>VLOOKUP(A240,[6]UKBuilding_List!$A$1:$D$476,3,FALSE)</f>
        <v>641 South Limestone St</v>
      </c>
      <c r="C240" s="1"/>
    </row>
    <row r="241" spans="1:3" x14ac:dyDescent="0.25">
      <c r="A241" s="2" t="str">
        <f>([5]UKBuilding_List!A241)</f>
        <v>0336</v>
      </c>
      <c r="B241" s="3" t="str">
        <f>VLOOKUP(A241,[6]UKBuilding_List!$A$1:$D$476,3,FALSE)</f>
        <v>Thomas D Clark Building</v>
      </c>
      <c r="C241" s="1"/>
    </row>
    <row r="242" spans="1:3" x14ac:dyDescent="0.25">
      <c r="A242" s="2" t="str">
        <f>([5]UKBuilding_List!A242)</f>
        <v>0337</v>
      </c>
      <c r="B242" s="3" t="str">
        <f>VLOOKUP(A242,[6]UKBuilding_List!$A$1:$D$476,3,FALSE)</f>
        <v>663 South Limestone Garage</v>
      </c>
      <c r="C242" s="1"/>
    </row>
    <row r="243" spans="1:3" x14ac:dyDescent="0.25">
      <c r="A243" s="2" t="str">
        <f>([5]UKBuilding_List!A243)</f>
        <v>0343</v>
      </c>
      <c r="B243" s="3" t="str">
        <f>VLOOKUP(A243,[6]UKBuilding_List!$A$1:$D$476,3,FALSE)</f>
        <v>Bingham Davis House</v>
      </c>
      <c r="C243" s="1"/>
    </row>
    <row r="244" spans="1:3" x14ac:dyDescent="0.25">
      <c r="A244" s="2" t="str">
        <f>([5]UKBuilding_List!A244)</f>
        <v>0344</v>
      </c>
      <c r="B244" s="3" t="str">
        <f>VLOOKUP(A244,[6]UKBuilding_List!$A$1:$D$476,3,FALSE)</f>
        <v>Raymond F. Betts House</v>
      </c>
      <c r="C244" s="1"/>
    </row>
    <row r="245" spans="1:3" x14ac:dyDescent="0.25">
      <c r="A245" s="2" t="str">
        <f>([5]UKBuilding_List!A245)</f>
        <v>0345</v>
      </c>
      <c r="B245" s="3" t="str">
        <f>VLOOKUP(A245,[6]UKBuilding_List!$A$1:$D$476,3,FALSE)</f>
        <v>Max Kade German House and Cultural Center</v>
      </c>
      <c r="C245" s="1"/>
    </row>
    <row r="246" spans="1:3" x14ac:dyDescent="0.25">
      <c r="A246" s="2" t="str">
        <f>([5]UKBuilding_List!A246)</f>
        <v>0346</v>
      </c>
      <c r="B246" s="3" t="str">
        <f>VLOOKUP(A246,[6]UKBuilding_List!$A$1:$D$476,3,FALSE)</f>
        <v>654 Maxwelton Ct</v>
      </c>
      <c r="C246" s="1"/>
    </row>
    <row r="247" spans="1:3" x14ac:dyDescent="0.25">
      <c r="A247" s="2" t="str">
        <f>([5]UKBuilding_List!A247)</f>
        <v>0347</v>
      </c>
      <c r="B247" s="3" t="str">
        <f>VLOOKUP(A247,[6]UKBuilding_List!$A$1:$D$476,3,FALSE)</f>
        <v>624 Maxwelton Ct</v>
      </c>
      <c r="C247" s="1"/>
    </row>
    <row r="248" spans="1:3" x14ac:dyDescent="0.25">
      <c r="A248" s="2" t="str">
        <f>([5]UKBuilding_List!A248)</f>
        <v>0348</v>
      </c>
      <c r="B248" s="3" t="str">
        <f>VLOOKUP(A248,[6]UKBuilding_List!$A$1:$D$476,3,FALSE)</f>
        <v>626 Maxwelton Ct</v>
      </c>
      <c r="C248" s="1"/>
    </row>
    <row r="249" spans="1:3" x14ac:dyDescent="0.25">
      <c r="A249" s="2" t="str">
        <f>([5]UKBuilding_List!A249)</f>
        <v>0349</v>
      </c>
      <c r="B249" s="3" t="str">
        <f>VLOOKUP(A249,[6]UKBuilding_List!$A$1:$D$476,3,FALSE)</f>
        <v>641 Maxwelton Ct</v>
      </c>
      <c r="C249" s="1"/>
    </row>
    <row r="250" spans="1:3" x14ac:dyDescent="0.25">
      <c r="A250" s="2" t="str">
        <f>([5]UKBuilding_List!A250)</f>
        <v>0350</v>
      </c>
      <c r="B250" s="3" t="str">
        <f>VLOOKUP(A250,[6]UKBuilding_List!$A$1:$D$476,3,FALSE)</f>
        <v>643 Maxwelton Ct</v>
      </c>
      <c r="C250" s="1"/>
    </row>
    <row r="251" spans="1:3" x14ac:dyDescent="0.25">
      <c r="A251" s="2" t="str">
        <f>([5]UKBuilding_List!A251)</f>
        <v>0351</v>
      </c>
      <c r="B251" s="3" t="str">
        <f>VLOOKUP(A251,[6]UKBuilding_List!$A$1:$D$476,3,FALSE)</f>
        <v>644 Maxwelton Ct</v>
      </c>
      <c r="C251" s="1"/>
    </row>
    <row r="252" spans="1:3" x14ac:dyDescent="0.25">
      <c r="A252" s="2" t="str">
        <f>([5]UKBuilding_List!A252)</f>
        <v>0353</v>
      </c>
      <c r="B252" s="3" t="str">
        <f>VLOOKUP(A252,[6]UKBuilding_List!$A$1:$D$476,3,FALSE)</f>
        <v>520 Oldham Ct</v>
      </c>
      <c r="C252" s="1"/>
    </row>
    <row r="253" spans="1:3" x14ac:dyDescent="0.25">
      <c r="A253" s="2" t="str">
        <f>([5]UKBuilding_List!A253)</f>
        <v>0377</v>
      </c>
      <c r="B253" s="3" t="str">
        <f>VLOOKUP(A253,[6]UKBuilding_List!$A$1:$D$476,3,FALSE)</f>
        <v>319 Rose Lane</v>
      </c>
      <c r="C253" s="1"/>
    </row>
    <row r="254" spans="1:3" x14ac:dyDescent="0.25">
      <c r="A254" s="2" t="str">
        <f>([5]UKBuilding_List!A254)</f>
        <v>0378</v>
      </c>
      <c r="B254" s="3" t="str">
        <f>VLOOKUP(A254,[6]UKBuilding_List!$A$1:$D$476,3,FALSE)</f>
        <v>321 Rose Lane</v>
      </c>
      <c r="C254" s="1"/>
    </row>
    <row r="255" spans="1:3" x14ac:dyDescent="0.25">
      <c r="A255" s="2" t="str">
        <f>([5]UKBuilding_List!A255)</f>
        <v>0381</v>
      </c>
      <c r="B255" s="3" t="str">
        <f>VLOOKUP(A255,[6]UKBuilding_List!$A$1:$D$476,3,FALSE)</f>
        <v>162-164 Gazette Avenue</v>
      </c>
      <c r="C255" s="1"/>
    </row>
    <row r="256" spans="1:3" x14ac:dyDescent="0.25">
      <c r="A256" s="2" t="str">
        <f>([5]UKBuilding_List!A256)</f>
        <v>0382</v>
      </c>
      <c r="B256" s="3" t="str">
        <f>VLOOKUP(A256,[6]UKBuilding_List!$A$1:$D$476,3,FALSE)</f>
        <v>Sky Blue Solar House</v>
      </c>
      <c r="C256" s="1"/>
    </row>
    <row r="257" spans="1:3" x14ac:dyDescent="0.25">
      <c r="A257" s="2" t="str">
        <f>([5]UKBuilding_List!A257)</f>
        <v>0386</v>
      </c>
      <c r="B257" s="3" t="str">
        <f>VLOOKUP(A257,[6]UKBuilding_List!$A$1:$D$476,3,FALSE)</f>
        <v>150 Gazette Avenue</v>
      </c>
      <c r="C257" s="1"/>
    </row>
    <row r="258" spans="1:3" x14ac:dyDescent="0.25">
      <c r="A258" s="2" t="str">
        <f>([5]UKBuilding_List!A258)</f>
        <v>0391</v>
      </c>
      <c r="B258" s="3" t="str">
        <f>VLOOKUP(A258,[6]UKBuilding_List!$A$1:$D$476,3,FALSE)</f>
        <v>Bus Shelter #2</v>
      </c>
      <c r="C258" s="1"/>
    </row>
    <row r="259" spans="1:3" x14ac:dyDescent="0.25">
      <c r="A259" s="2" t="str">
        <f>([5]UKBuilding_List!A259)</f>
        <v>0392</v>
      </c>
      <c r="B259" s="3" t="e">
        <f>VLOOKUP(A259,[6]UKBuilding_List!$A$1:$D$476,3,FALSE)</f>
        <v>#N/A</v>
      </c>
      <c r="C259" s="1"/>
    </row>
    <row r="260" spans="1:3" x14ac:dyDescent="0.25">
      <c r="A260" s="2" t="str">
        <f>([5]UKBuilding_List!A260)</f>
        <v>0393</v>
      </c>
      <c r="B260" s="3" t="str">
        <f>VLOOKUP(A260,[6]UKBuilding_List!$A$1:$D$476,3,FALSE)</f>
        <v>Bus Shelter #7</v>
      </c>
      <c r="C260" s="1"/>
    </row>
    <row r="261" spans="1:3" x14ac:dyDescent="0.25">
      <c r="A261" s="2" t="str">
        <f>([5]UKBuilding_List!A261)</f>
        <v>0394</v>
      </c>
      <c r="B261" s="3" t="str">
        <f>VLOOKUP(A261,[6]UKBuilding_List!$A$1:$D$476,3,FALSE)</f>
        <v>Bus Shelter #6</v>
      </c>
      <c r="C261" s="1"/>
    </row>
    <row r="262" spans="1:3" x14ac:dyDescent="0.25">
      <c r="A262" s="2" t="str">
        <f>([5]UKBuilding_List!A262)</f>
        <v>0397</v>
      </c>
      <c r="B262" s="3" t="str">
        <f>VLOOKUP(A262,[6]UKBuilding_List!$A$1:$D$476,3,FALSE)</f>
        <v>Bus Shelter #9</v>
      </c>
      <c r="C262" s="1"/>
    </row>
    <row r="263" spans="1:3" x14ac:dyDescent="0.25">
      <c r="A263" s="2" t="str">
        <f>([5]UKBuilding_List!A263)</f>
        <v>0398</v>
      </c>
      <c r="B263" s="3" t="str">
        <f>VLOOKUP(A263,[6]UKBuilding_List!$A$1:$D$476,3,FALSE)</f>
        <v>Bus Shelter #10</v>
      </c>
      <c r="C263" s="1"/>
    </row>
    <row r="264" spans="1:3" x14ac:dyDescent="0.25">
      <c r="A264" s="2" t="str">
        <f>([5]UKBuilding_List!A264)</f>
        <v>0399</v>
      </c>
      <c r="B264" s="3" t="str">
        <f>VLOOKUP(A264,[6]UKBuilding_List!$A$1:$D$476,3,FALSE)</f>
        <v>Bus Shelter #11</v>
      </c>
      <c r="C264" s="1"/>
    </row>
    <row r="265" spans="1:3" x14ac:dyDescent="0.25">
      <c r="A265" s="2" t="str">
        <f>([5]UKBuilding_List!A265)</f>
        <v>0400</v>
      </c>
      <c r="B265" s="3" t="str">
        <f>VLOOKUP(A265,[6]UKBuilding_List!$A$1:$D$476,3,FALSE)</f>
        <v>Ellen H. Richards House</v>
      </c>
      <c r="C265" s="1"/>
    </row>
    <row r="266" spans="1:3" x14ac:dyDescent="0.25">
      <c r="A266" s="2" t="str">
        <f>([5]UKBuilding_List!A266)</f>
        <v>0401</v>
      </c>
      <c r="B266" s="3" t="str">
        <f>VLOOKUP(A266,[6]UKBuilding_List!$A$1:$D$476,3,FALSE)</f>
        <v>Weldon House</v>
      </c>
      <c r="C266" s="1"/>
    </row>
    <row r="267" spans="1:3" x14ac:dyDescent="0.25">
      <c r="A267" s="2" t="str">
        <f>([5]UKBuilding_List!A267)</f>
        <v>0413</v>
      </c>
      <c r="B267" s="3" t="str">
        <f>VLOOKUP(A267,[6]UKBuilding_List!$A$1:$D$476,3,FALSE)</f>
        <v>Softball/Soccer Locker Rooms</v>
      </c>
      <c r="C267" s="1"/>
    </row>
    <row r="268" spans="1:3" x14ac:dyDescent="0.25">
      <c r="A268" s="2" t="str">
        <f>([5]UKBuilding_List!A268)</f>
        <v>0416</v>
      </c>
      <c r="B268" s="3" t="e">
        <f>VLOOKUP(A268,[6]UKBuilding_List!$A$1:$D$476,3,FALSE)</f>
        <v>#N/A</v>
      </c>
      <c r="C268" s="1"/>
    </row>
    <row r="269" spans="1:3" x14ac:dyDescent="0.25">
      <c r="A269" s="2" t="str">
        <f>([5]UKBuilding_List!A269)</f>
        <v>0417</v>
      </c>
      <c r="B269" s="3" t="str">
        <f>VLOOKUP(A269,[6]UKBuilding_List!$A$1:$D$476,3,FALSE)</f>
        <v>660 South Limestone</v>
      </c>
      <c r="C269" s="1"/>
    </row>
    <row r="270" spans="1:3" x14ac:dyDescent="0.25">
      <c r="A270" s="2" t="str">
        <f>([5]UKBuilding_List!A270)</f>
        <v>0419</v>
      </c>
      <c r="B270" s="3" t="str">
        <f>VLOOKUP(A270,[6]UKBuilding_List!$A$1:$D$476,3,FALSE)</f>
        <v>Bus Shelter #13</v>
      </c>
      <c r="C270" s="1"/>
    </row>
    <row r="271" spans="1:3" x14ac:dyDescent="0.25">
      <c r="A271" s="2" t="str">
        <f>([5]UKBuilding_List!A271)</f>
        <v>0420</v>
      </c>
      <c r="B271" s="3" t="str">
        <f>VLOOKUP(A271,[6]UKBuilding_List!$A$1:$D$476,3,FALSE)</f>
        <v>424 Euclid Avenue</v>
      </c>
      <c r="C271" s="1"/>
    </row>
    <row r="272" spans="1:3" x14ac:dyDescent="0.25">
      <c r="A272" s="2" t="str">
        <f>([5]UKBuilding_List!A272)</f>
        <v>0427</v>
      </c>
      <c r="B272" s="3" t="e">
        <f>VLOOKUP(A272,[6]UKBuilding_List!$A$1:$D$476,3,FALSE)</f>
        <v>#N/A</v>
      </c>
      <c r="C272" s="1"/>
    </row>
    <row r="273" spans="1:3" x14ac:dyDescent="0.25">
      <c r="A273" s="2" t="str">
        <f>([5]UKBuilding_List!A273)</f>
        <v>0432</v>
      </c>
      <c r="B273" s="3" t="str">
        <f>VLOOKUP(A273,[6]UKBuilding_List!$A$1:$D$476,3,FALSE)</f>
        <v>Commonwealth House</v>
      </c>
      <c r="C273" s="1"/>
    </row>
    <row r="274" spans="1:3" x14ac:dyDescent="0.25">
      <c r="A274" s="2" t="str">
        <f>([5]UKBuilding_List!A274)</f>
        <v>0433</v>
      </c>
      <c r="B274" s="3" t="str">
        <f>VLOOKUP(A274,[6]UKBuilding_List!$A$1:$D$476,3,FALSE)</f>
        <v>William E and Casiana Schmidt Vocal Arts Center</v>
      </c>
      <c r="C274" s="1"/>
    </row>
    <row r="275" spans="1:3" x14ac:dyDescent="0.25">
      <c r="A275" s="2" t="str">
        <f>([5]UKBuilding_List!A275)</f>
        <v>0442</v>
      </c>
      <c r="B275" s="3" t="str">
        <f>VLOOKUP(A275,[6]UKBuilding_List!$A$1:$D$476,3,FALSE)</f>
        <v>Ligon House</v>
      </c>
      <c r="C275" s="1"/>
    </row>
    <row r="276" spans="1:3" x14ac:dyDescent="0.25">
      <c r="A276" s="2" t="str">
        <f>([5]UKBuilding_List!A276)</f>
        <v>0446</v>
      </c>
      <c r="B276" s="3" t="str">
        <f>VLOOKUP(A276,[6]UKBuilding_List!$A$1:$D$476,3,FALSE)</f>
        <v>John Cropp Softball Stadium</v>
      </c>
      <c r="C276" s="1"/>
    </row>
    <row r="277" spans="1:3" x14ac:dyDescent="0.25">
      <c r="A277" s="2" t="str">
        <f>([5]UKBuilding_List!A277)</f>
        <v>0447</v>
      </c>
      <c r="B277" s="3" t="str">
        <f>VLOOKUP(A277,[6]UKBuilding_List!$A$1:$D$476,3,FALSE)</f>
        <v>Hitting Pavilion</v>
      </c>
      <c r="C277" s="1"/>
    </row>
    <row r="278" spans="1:3" x14ac:dyDescent="0.25">
      <c r="A278" s="2" t="str">
        <f>([5]UKBuilding_List!A278)</f>
        <v>0448</v>
      </c>
      <c r="B278" s="3" t="str">
        <f>VLOOKUP(A278,[6]UKBuilding_List!$A$1:$D$476,3,FALSE)</f>
        <v>Football Storage Shed</v>
      </c>
      <c r="C278" s="1"/>
    </row>
    <row r="279" spans="1:3" x14ac:dyDescent="0.25">
      <c r="A279" s="2" t="str">
        <f>([5]UKBuilding_List!A279)</f>
        <v>0449</v>
      </c>
      <c r="B279" s="3" t="str">
        <f>VLOOKUP(A279,[6]UKBuilding_List!$A$1:$D$476,3,FALSE)</f>
        <v>Shively Grounds Storage Building</v>
      </c>
      <c r="C279" s="1"/>
    </row>
    <row r="280" spans="1:3" x14ac:dyDescent="0.25">
      <c r="A280" s="2" t="str">
        <f>([5]UKBuilding_List!A280)</f>
        <v>0453</v>
      </c>
      <c r="B280" s="3" t="str">
        <f>VLOOKUP(A280,[6]UKBuilding_List!$A$1:$D$476,3,FALSE)</f>
        <v>Shively Grounds Building</v>
      </c>
      <c r="C280" s="1"/>
    </row>
    <row r="281" spans="1:3" x14ac:dyDescent="0.25">
      <c r="A281" s="2" t="str">
        <f>([5]UKBuilding_List!A281)</f>
        <v>0456</v>
      </c>
      <c r="B281" s="3" t="str">
        <f>VLOOKUP(A281,[6]UKBuilding_List!$A$1:$D$476,3,FALSE)</f>
        <v>W.T. Young Library</v>
      </c>
      <c r="C281" s="1"/>
    </row>
    <row r="282" spans="1:3" x14ac:dyDescent="0.25">
      <c r="A282" s="2" t="str">
        <f>([5]UKBuilding_List!A282)</f>
        <v>0460</v>
      </c>
      <c r="B282" s="3" t="e">
        <f>VLOOKUP(A282,[6]UKBuilding_List!$A$1:$D$476,3,FALSE)</f>
        <v>#N/A</v>
      </c>
      <c r="C282" s="1"/>
    </row>
    <row r="283" spans="1:3" x14ac:dyDescent="0.25">
      <c r="A283" s="2" t="str">
        <f>([5]UKBuilding_List!A283)</f>
        <v>0461</v>
      </c>
      <c r="B283" s="3" t="e">
        <f>VLOOKUP(A283,[6]UKBuilding_List!$A$1:$D$476,3,FALSE)</f>
        <v>#N/A</v>
      </c>
      <c r="C283" s="1"/>
    </row>
    <row r="284" spans="1:3" x14ac:dyDescent="0.25">
      <c r="A284" s="2" t="str">
        <f>([5]UKBuilding_List!A284)</f>
        <v>0462</v>
      </c>
      <c r="B284" s="3" t="str">
        <f>VLOOKUP(A284,[6]UKBuilding_List!$A$1:$D$476,3,FALSE)</f>
        <v>Sarah Bennett Holmes Hall</v>
      </c>
      <c r="C284" s="1"/>
    </row>
    <row r="285" spans="1:3" x14ac:dyDescent="0.25">
      <c r="A285" s="2" t="str">
        <f>([5]UKBuilding_List!A285)</f>
        <v>0463</v>
      </c>
      <c r="B285" s="3" t="str">
        <f>VLOOKUP(A285,[6]UKBuilding_List!$A$1:$D$476,3,FALSE)</f>
        <v>Cleona Belle Matthews Boyd Hall</v>
      </c>
      <c r="C285" s="1"/>
    </row>
    <row r="286" spans="1:3" x14ac:dyDescent="0.25">
      <c r="A286" s="2" t="str">
        <f>([5]UKBuilding_List!A286)</f>
        <v>0465</v>
      </c>
      <c r="B286" s="3" t="str">
        <f>VLOOKUP(A286,[6]UKBuilding_List!$A$1:$D$476,3,FALSE)</f>
        <v>Pavilion at Kroger Field</v>
      </c>
      <c r="C286" s="1"/>
    </row>
    <row r="287" spans="1:3" x14ac:dyDescent="0.25">
      <c r="A287" s="2" t="str">
        <f>([5]UKBuilding_List!A287)</f>
        <v>0467</v>
      </c>
      <c r="B287" s="3" t="str">
        <f>VLOOKUP(A287,[6]UKBuilding_List!$A$1:$D$476,3,FALSE)</f>
        <v>220 Transcript Ave</v>
      </c>
      <c r="C287" s="1"/>
    </row>
    <row r="288" spans="1:3" x14ac:dyDescent="0.25">
      <c r="A288" s="2" t="str">
        <f>([5]UKBuilding_List!A288)</f>
        <v>0473</v>
      </c>
      <c r="B288" s="3" t="str">
        <f>VLOOKUP(A288,[6]UKBuilding_List!$A$1:$D$476,3,FALSE)</f>
        <v>505 Oldham Ct</v>
      </c>
      <c r="C288" s="1"/>
    </row>
    <row r="289" spans="1:3" x14ac:dyDescent="0.25">
      <c r="A289" s="2" t="str">
        <f>([5]UKBuilding_List!A289)</f>
        <v>0481</v>
      </c>
      <c r="B289" s="3" t="str">
        <f>VLOOKUP(A289,[6]UKBuilding_List!$A$1:$D$476,3,FALSE)</f>
        <v>LCC Academic Tech Building</v>
      </c>
      <c r="C289" s="1"/>
    </row>
    <row r="290" spans="1:3" x14ac:dyDescent="0.25">
      <c r="A290" s="2" t="str">
        <f>([5]UKBuilding_List!A290)</f>
        <v>0482</v>
      </c>
      <c r="B290" s="3" t="e">
        <f>VLOOKUP(A290,[6]UKBuilding_List!$A$1:$D$476,3,FALSE)</f>
        <v>#N/A</v>
      </c>
      <c r="C290" s="1"/>
    </row>
    <row r="291" spans="1:3" x14ac:dyDescent="0.25">
      <c r="A291" s="2" t="str">
        <f>([5]UKBuilding_List!A291)</f>
        <v>0484</v>
      </c>
      <c r="B291" s="3" t="str">
        <f>VLOOKUP(A291,[6]UKBuilding_List!$A$1:$D$476,3,FALSE)</f>
        <v>Real Properties Garage</v>
      </c>
      <c r="C291" s="1"/>
    </row>
    <row r="292" spans="1:3" x14ac:dyDescent="0.25">
      <c r="A292" s="2" t="str">
        <f>([5]UKBuilding_List!A292)</f>
        <v>0485</v>
      </c>
      <c r="B292" s="3" t="str">
        <f>VLOOKUP(A292,[6]UKBuilding_List!$A$1:$D$476,3,FALSE)</f>
        <v>Boone Tennis Stadium</v>
      </c>
      <c r="C292" s="1"/>
    </row>
    <row r="293" spans="1:3" x14ac:dyDescent="0.25">
      <c r="A293" s="2" t="str">
        <f>([5]UKBuilding_List!A293)</f>
        <v>0487</v>
      </c>
      <c r="B293" s="3" t="str">
        <f>VLOOKUP(A293,[6]UKBuilding_List!$A$1:$D$476,3,FALSE)</f>
        <v>518 Oldham Ct</v>
      </c>
      <c r="C293" s="1"/>
    </row>
    <row r="294" spans="1:3" x14ac:dyDescent="0.25">
      <c r="A294" s="2" t="str">
        <f>([5]UKBuilding_List!A294)</f>
        <v>0488</v>
      </c>
      <c r="B294" s="3" t="str">
        <f>VLOOKUP(A294,[6]UKBuilding_List!$A$1:$D$476,3,FALSE)</f>
        <v>Woodland Early Learning Center</v>
      </c>
      <c r="C294" s="1"/>
    </row>
    <row r="295" spans="1:3" x14ac:dyDescent="0.25">
      <c r="A295" s="2" t="str">
        <f>([5]UKBuilding_List!A295)</f>
        <v>0489</v>
      </c>
      <c r="B295" s="3" t="str">
        <f>VLOOKUP(A295,[6]UKBuilding_List!$A$1:$D$476,3,FALSE)</f>
        <v>1117 South Limestone</v>
      </c>
      <c r="C295" s="1"/>
    </row>
    <row r="296" spans="1:3" x14ac:dyDescent="0.25">
      <c r="A296" s="2" t="str">
        <f>([5]UKBuilding_List!A296)</f>
        <v>0490</v>
      </c>
      <c r="B296" s="3" t="str">
        <f>VLOOKUP(A296,[6]UKBuilding_List!$A$1:$D$476,3,FALSE)</f>
        <v>Environmental Quality Management</v>
      </c>
      <c r="C296" s="1"/>
    </row>
    <row r="297" spans="1:3" x14ac:dyDescent="0.25">
      <c r="A297" s="2" t="str">
        <f>([5]UKBuilding_List!A297)</f>
        <v>0494</v>
      </c>
      <c r="B297" s="3" t="str">
        <f>VLOOKUP(A297,[6]UKBuilding_List!$A$1:$D$476,3,FALSE)</f>
        <v>Stuckert Career Center</v>
      </c>
      <c r="C297" s="1"/>
    </row>
    <row r="298" spans="1:3" x14ac:dyDescent="0.25">
      <c r="A298" s="2" t="str">
        <f>([5]UKBuilding_List!A298)</f>
        <v>0495</v>
      </c>
      <c r="B298" s="3" t="str">
        <f>VLOOKUP(A298,[6]UKBuilding_List!$A$1:$D$476,3,FALSE)</f>
        <v>James F. Hardymon Communications Building</v>
      </c>
      <c r="C298" s="1"/>
    </row>
    <row r="299" spans="1:3" x14ac:dyDescent="0.25">
      <c r="A299" s="2" t="str">
        <f>([5]UKBuilding_List!A299)</f>
        <v>0503</v>
      </c>
      <c r="B299" s="3" t="str">
        <f>VLOOKUP(A299,[6]UKBuilding_List!$A$1:$D$476,3,FALSE)</f>
        <v>Ralph G Anderson Building (Mech Eng)</v>
      </c>
      <c r="C299" s="1"/>
    </row>
    <row r="300" spans="1:3" x14ac:dyDescent="0.25">
      <c r="A300" s="2" t="str">
        <f>([5]UKBuilding_List!A300)</f>
        <v>0504</v>
      </c>
      <c r="B300" s="3" t="str">
        <f>VLOOKUP(A300,[6]UKBuilding_List!$A$1:$D$476,3,FALSE)</f>
        <v>447 Pennsylvania Ave</v>
      </c>
      <c r="C300" s="1"/>
    </row>
    <row r="301" spans="1:3" x14ac:dyDescent="0.25">
      <c r="A301" s="2" t="str">
        <f>([5]UKBuilding_List!A301)</f>
        <v>0505</v>
      </c>
      <c r="B301" s="3" t="str">
        <f>VLOOKUP(A301,[6]UKBuilding_List!$A$1:$D$476,3,FALSE)</f>
        <v>441 Pennsylvania Ave</v>
      </c>
      <c r="C301" s="1"/>
    </row>
    <row r="302" spans="1:3" x14ac:dyDescent="0.25">
      <c r="A302" s="2" t="str">
        <f>([5]UKBuilding_List!A302)</f>
        <v>0507</v>
      </c>
      <c r="B302" s="3" t="str">
        <f>VLOOKUP(A302,[6]UKBuilding_List!$A$1:$D$476,3,FALSE)</f>
        <v>Sigma Alpha Epsilon Fraternity</v>
      </c>
      <c r="C302" s="1"/>
    </row>
    <row r="303" spans="1:3" x14ac:dyDescent="0.25">
      <c r="A303" s="2" t="str">
        <f>([5]UKBuilding_List!A303)</f>
        <v>0509</v>
      </c>
      <c r="B303" s="3" t="str">
        <f>VLOOKUP(A303,[6]UKBuilding_List!$A$1:$D$476,3,FALSE)</f>
        <v>Biomedical Biological Sciences Research Building</v>
      </c>
      <c r="C303" s="1"/>
    </row>
    <row r="304" spans="1:3" x14ac:dyDescent="0.25">
      <c r="A304" s="2" t="str">
        <f>([5]UKBuilding_List!A304)</f>
        <v>0514</v>
      </c>
      <c r="B304" s="3" t="str">
        <f>VLOOKUP(A304,[6]UKBuilding_List!$A$1:$D$476,3,FALSE)</f>
        <v>Central Utility Plant #4</v>
      </c>
      <c r="C304" s="1"/>
    </row>
    <row r="305" spans="1:3" x14ac:dyDescent="0.25">
      <c r="A305" s="2" t="str">
        <f>([5]UKBuilding_List!A305)</f>
        <v>0517</v>
      </c>
      <c r="B305" s="3" t="str">
        <f>VLOOKUP(A305,[6]UKBuilding_List!$A$1:$D$476,3,FALSE)</f>
        <v>College of Medicine Learning Center</v>
      </c>
      <c r="C305" s="1"/>
    </row>
    <row r="306" spans="1:3" x14ac:dyDescent="0.25">
      <c r="A306" s="2" t="str">
        <f>([5]UKBuilding_List!A306)</f>
        <v>0518</v>
      </c>
      <c r="B306" s="3" t="str">
        <f>VLOOKUP(A306,[6]UKBuilding_List!$A$1:$D$476,3,FALSE)</f>
        <v>BBSRB Generator Building</v>
      </c>
      <c r="C306" s="1"/>
    </row>
    <row r="307" spans="1:3" x14ac:dyDescent="0.25">
      <c r="A307" s="2" t="str">
        <f>([5]UKBuilding_List!A307)</f>
        <v>0564</v>
      </c>
      <c r="B307" s="3" t="str">
        <f>VLOOKUP(A307,[6]UKBuilding_List!$A$1:$D$476,3,FALSE)</f>
        <v>630 South Broadway</v>
      </c>
      <c r="C307" s="1"/>
    </row>
    <row r="308" spans="1:3" x14ac:dyDescent="0.25">
      <c r="A308" s="2" t="str">
        <f>([5]UKBuilding_List!A308)</f>
        <v>0565</v>
      </c>
      <c r="B308" s="3" t="str">
        <f>VLOOKUP(A308,[6]UKBuilding_List!$A$1:$D$476,3,FALSE)</f>
        <v>John T. Smith Hall</v>
      </c>
      <c r="C308" s="1"/>
    </row>
    <row r="309" spans="1:3" x14ac:dyDescent="0.25">
      <c r="A309" s="2" t="str">
        <f>([5]UKBuilding_List!A309)</f>
        <v>0566</v>
      </c>
      <c r="B309" s="3" t="str">
        <f>VLOOKUP(A309,[6]UKBuilding_List!$A$1:$D$476,3,FALSE)</f>
        <v>Dale E. Baldwin Hall</v>
      </c>
      <c r="C309" s="1"/>
    </row>
    <row r="310" spans="1:3" x14ac:dyDescent="0.25">
      <c r="A310" s="2" t="str">
        <f>([5]UKBuilding_List!A310)</f>
        <v>0567</v>
      </c>
      <c r="B310" s="3" t="str">
        <f>VLOOKUP(A310,[6]UKBuilding_List!$A$1:$D$476,3,FALSE)</f>
        <v>Margaret Ingels Hall</v>
      </c>
      <c r="C310" s="1"/>
    </row>
    <row r="311" spans="1:3" x14ac:dyDescent="0.25">
      <c r="A311" s="2" t="str">
        <f>([5]UKBuilding_List!A311)</f>
        <v>0568</v>
      </c>
      <c r="B311" s="3" t="str">
        <f>VLOOKUP(A311,[6]UKBuilding_List!$A$1:$D$476,3,FALSE)</f>
        <v>David P. Roselle Hall</v>
      </c>
      <c r="C311" s="1"/>
    </row>
    <row r="312" spans="1:3" x14ac:dyDescent="0.25">
      <c r="A312" s="2" t="str">
        <f>([5]UKBuilding_List!A312)</f>
        <v>0571</v>
      </c>
      <c r="B312" s="3" t="str">
        <f>VLOOKUP(A312,[6]UKBuilding_List!$A$1:$D$476,3,FALSE)</f>
        <v>Parking Structure #6</v>
      </c>
      <c r="C312" s="1"/>
    </row>
    <row r="313" spans="1:3" x14ac:dyDescent="0.25">
      <c r="A313" s="2" t="str">
        <f>([5]UKBuilding_List!A313)</f>
        <v>0572</v>
      </c>
      <c r="B313" s="3" t="str">
        <f>VLOOKUP(A313,[6]UKBuilding_List!$A$1:$D$476,3,FALSE)</f>
        <v>Parking Structure #7</v>
      </c>
      <c r="C313" s="1"/>
    </row>
    <row r="314" spans="1:3" x14ac:dyDescent="0.25">
      <c r="A314" s="2" t="str">
        <f>([5]UKBuilding_List!A314)</f>
        <v>0582</v>
      </c>
      <c r="B314" s="3" t="str">
        <f>VLOOKUP(A314,[6]UKBuilding_List!$A$1:$D$476,3,FALSE)</f>
        <v>University Health Service</v>
      </c>
      <c r="C314" s="1"/>
    </row>
    <row r="315" spans="1:3" x14ac:dyDescent="0.25">
      <c r="A315" s="2" t="str">
        <f>([5]UKBuilding_List!A315)</f>
        <v>0585</v>
      </c>
      <c r="B315" s="3" t="str">
        <f>VLOOKUP(A315,[6]UKBuilding_List!$A$1:$D$476,3,FALSE)</f>
        <v>Baseball Training Pavilion</v>
      </c>
      <c r="C315" s="1"/>
    </row>
    <row r="316" spans="1:3" x14ac:dyDescent="0.25">
      <c r="A316" s="2" t="str">
        <f>([5]UKBuilding_List!A316)</f>
        <v>0592</v>
      </c>
      <c r="B316" s="3" t="str">
        <f>VLOOKUP(A316,[6]UKBuilding_List!$A$1:$D$476,3,FALSE)</f>
        <v>Storage Shed</v>
      </c>
      <c r="C316" s="1"/>
    </row>
    <row r="317" spans="1:3" x14ac:dyDescent="0.25">
      <c r="A317" s="2" t="str">
        <f>([5]UKBuilding_List!A317)</f>
        <v>0596</v>
      </c>
      <c r="B317" s="3" t="str">
        <f>VLOOKUP(A317,[6]UKBuilding_List!$A$1:$D$476,3,FALSE)</f>
        <v>Lee T. Todd, Jr. Building</v>
      </c>
      <c r="C317" s="1"/>
    </row>
    <row r="318" spans="1:3" x14ac:dyDescent="0.25">
      <c r="A318" s="2" t="str">
        <f>([5]UKBuilding_List!A318)</f>
        <v>0601</v>
      </c>
      <c r="B318" s="3" t="str">
        <f>VLOOKUP(A318,[6]UKBuilding_List!$A$1:$D$476,3,FALSE)</f>
        <v>Parking Structure #8</v>
      </c>
      <c r="C318" s="1"/>
    </row>
    <row r="319" spans="1:3" x14ac:dyDescent="0.25">
      <c r="A319" s="2" t="str">
        <f>([5]UKBuilding_List!A319)</f>
        <v>0602</v>
      </c>
      <c r="B319" s="3" t="str">
        <f>VLOOKUP(A319,[6]UKBuilding_List!$A$1:$D$476,3,FALSE)</f>
        <v>Pavilion A</v>
      </c>
      <c r="C319" s="1"/>
    </row>
    <row r="320" spans="1:3" x14ac:dyDescent="0.25">
      <c r="A320" s="2" t="str">
        <f>([5]UKBuilding_List!A320)</f>
        <v>0604</v>
      </c>
      <c r="B320" s="3" t="str">
        <f>VLOOKUP(A320,[6]UKBuilding_List!$A$1:$D$476,3,FALSE)</f>
        <v>Joe Craft Center</v>
      </c>
      <c r="C320" s="1"/>
    </row>
    <row r="321" spans="1:3" x14ac:dyDescent="0.25">
      <c r="A321" s="2" t="str">
        <f>([5]UKBuilding_List!A321)</f>
        <v>0607</v>
      </c>
      <c r="B321" s="3" t="e">
        <f>VLOOKUP(A321,[6]UKBuilding_List!$A$1:$D$476,3,FALSE)</f>
        <v>#N/A</v>
      </c>
      <c r="C321" s="1"/>
    </row>
    <row r="322" spans="1:3" x14ac:dyDescent="0.25">
      <c r="A322" s="2" t="str">
        <f>([5]UKBuilding_List!A322)</f>
        <v>0608</v>
      </c>
      <c r="B322" s="3" t="e">
        <f>VLOOKUP(A322,[6]UKBuilding_List!$A$1:$D$476,3,FALSE)</f>
        <v>#N/A</v>
      </c>
      <c r="C322" s="1"/>
    </row>
    <row r="323" spans="1:3" x14ac:dyDescent="0.25">
      <c r="A323" s="2" t="str">
        <f>([5]UKBuilding_List!A323)</f>
        <v>0609</v>
      </c>
      <c r="B323" s="3" t="e">
        <f>VLOOKUP(A323,[6]UKBuilding_List!$A$1:$D$476,3,FALSE)</f>
        <v>#N/A</v>
      </c>
      <c r="C323" s="1"/>
    </row>
    <row r="324" spans="1:3" x14ac:dyDescent="0.25">
      <c r="A324" s="2" t="str">
        <f>([5]UKBuilding_List!A324)</f>
        <v>0610</v>
      </c>
      <c r="B324" s="3" t="e">
        <f>VLOOKUP(A324,[6]UKBuilding_List!$A$1:$D$476,3,FALSE)</f>
        <v>#N/A</v>
      </c>
      <c r="C324" s="1"/>
    </row>
    <row r="325" spans="1:3" x14ac:dyDescent="0.25">
      <c r="A325" s="2" t="str">
        <f>([5]UKBuilding_List!A325)</f>
        <v>0611</v>
      </c>
      <c r="B325" s="3" t="str">
        <f>VLOOKUP(A325,[6]UKBuilding_List!$A$1:$D$476,3,FALSE)</f>
        <v>Medical Office Building (Samaritan)</v>
      </c>
      <c r="C325" s="1"/>
    </row>
    <row r="326" spans="1:3" x14ac:dyDescent="0.25">
      <c r="A326" s="2" t="str">
        <f>([5]UKBuilding_List!A326)</f>
        <v>0612</v>
      </c>
      <c r="B326" s="3" t="str">
        <f>VLOOKUP(A326,[6]UKBuilding_List!$A$1:$D$476,3,FALSE)</f>
        <v>Samaritan Chiller Building</v>
      </c>
      <c r="C326" s="1"/>
    </row>
    <row r="327" spans="1:3" x14ac:dyDescent="0.25">
      <c r="A327" s="2" t="str">
        <f>([5]UKBuilding_List!A327)</f>
        <v>0613</v>
      </c>
      <c r="B327" s="3" t="str">
        <f>VLOOKUP(A327,[6]UKBuilding_List!$A$1:$D$476,3,FALSE)</f>
        <v>Samaritan Parking Structure</v>
      </c>
      <c r="C327" s="1"/>
    </row>
    <row r="328" spans="1:3" x14ac:dyDescent="0.25">
      <c r="A328" s="2" t="str">
        <f>([5]UKBuilding_List!A328)</f>
        <v>0616</v>
      </c>
      <c r="B328" s="3" t="str">
        <f>VLOOKUP(A328,[6]UKBuilding_List!$A$1:$D$476,3,FALSE)</f>
        <v>Seaton Center Storage</v>
      </c>
      <c r="C328" s="1"/>
    </row>
    <row r="329" spans="1:3" x14ac:dyDescent="0.25">
      <c r="A329" s="2" t="str">
        <f>([5]UKBuilding_List!A329)</f>
        <v>0617</v>
      </c>
      <c r="B329" s="3" t="e">
        <f>VLOOKUP(A329,[6]UKBuilding_List!$A$1:$D$476,3,FALSE)</f>
        <v>#N/A</v>
      </c>
      <c r="C329" s="1"/>
    </row>
    <row r="330" spans="1:3" x14ac:dyDescent="0.25">
      <c r="A330" s="2" t="str">
        <f>([5]UKBuilding_List!A330)</f>
        <v>0618</v>
      </c>
      <c r="B330" s="3" t="str">
        <f>VLOOKUP(A330,[6]UKBuilding_List!$A$1:$D$476,3,FALSE)</f>
        <v>MacAdam Student Observatory</v>
      </c>
      <c r="C330" s="1"/>
    </row>
    <row r="331" spans="1:3" x14ac:dyDescent="0.25">
      <c r="A331" s="2" t="str">
        <f>([5]UKBuilding_List!A331)</f>
        <v>0624</v>
      </c>
      <c r="B331" s="3" t="e">
        <f>VLOOKUP(A331,[6]UKBuilding_List!$A$1:$D$476,3,FALSE)</f>
        <v>#N/A</v>
      </c>
      <c r="C331" s="1"/>
    </row>
    <row r="332" spans="1:3" x14ac:dyDescent="0.25">
      <c r="A332" s="2" t="str">
        <f>([5]UKBuilding_List!A332)</f>
        <v>0625</v>
      </c>
      <c r="B332" s="3" t="e">
        <f>VLOOKUP(A332,[6]UKBuilding_List!$A$1:$D$476,3,FALSE)</f>
        <v>#N/A</v>
      </c>
      <c r="C332" s="1"/>
    </row>
    <row r="333" spans="1:3" x14ac:dyDescent="0.25">
      <c r="A333" s="2" t="str">
        <f>([5]UKBuilding_List!A333)</f>
        <v>0626</v>
      </c>
      <c r="B333" s="3" t="str">
        <f>VLOOKUP(A333,[6]UKBuilding_List!$A$1:$D$476,3,FALSE)</f>
        <v>1119 S. Limestone</v>
      </c>
      <c r="C333" s="1"/>
    </row>
    <row r="334" spans="1:3" x14ac:dyDescent="0.25">
      <c r="A334" s="2" t="str">
        <f>([5]UKBuilding_List!A334)</f>
        <v>0630</v>
      </c>
      <c r="B334" s="3" t="e">
        <f>VLOOKUP(A334,[6]UKBuilding_List!$A$1:$D$476,3,FALSE)</f>
        <v>#N/A</v>
      </c>
      <c r="C334" s="1"/>
    </row>
    <row r="335" spans="1:3" x14ac:dyDescent="0.25">
      <c r="A335" s="2" t="str">
        <f>([5]UKBuilding_List!A335)</f>
        <v>0633</v>
      </c>
      <c r="B335" s="3" t="str">
        <f>VLOOKUP(A335,[6]UKBuilding_List!$A$1:$D$476,3,FALSE)</f>
        <v>Davis Marksbury Building</v>
      </c>
      <c r="C335" s="1"/>
    </row>
    <row r="336" spans="1:3" x14ac:dyDescent="0.25">
      <c r="A336" s="2" t="str">
        <f>([5]UKBuilding_List!A336)</f>
        <v>0644</v>
      </c>
      <c r="B336" s="3" t="str">
        <f>VLOOKUP(A336,[6]UKBuilding_List!$A$1:$D$476,3,FALSE)</f>
        <v>Wildcat Coal Lodge</v>
      </c>
      <c r="C336" s="1"/>
    </row>
    <row r="337" spans="1:3" x14ac:dyDescent="0.25">
      <c r="A337" s="2" t="str">
        <f>([5]UKBuilding_List!A337)</f>
        <v>0645</v>
      </c>
      <c r="B337" s="3" t="e">
        <f>VLOOKUP(A337,[6]UKBuilding_List!$A$1:$D$476,3,FALSE)</f>
        <v>#N/A</v>
      </c>
      <c r="C337" s="1"/>
    </row>
    <row r="338" spans="1:3" x14ac:dyDescent="0.25">
      <c r="A338" s="2" t="str">
        <f>([5]UKBuilding_List!A338)</f>
        <v>0647</v>
      </c>
      <c r="B338" s="3" t="e">
        <f>VLOOKUP(A338,[6]UKBuilding_List!$A$1:$D$476,3,FALSE)</f>
        <v>#N/A</v>
      </c>
      <c r="C338" s="1"/>
    </row>
    <row r="339" spans="1:3" x14ac:dyDescent="0.25">
      <c r="A339" s="2" t="str">
        <f>([5]UKBuilding_List!A339)</f>
        <v>0648</v>
      </c>
      <c r="B339" s="3" t="e">
        <f>VLOOKUP(A339,[6]UKBuilding_List!$A$1:$D$476,3,FALSE)</f>
        <v>#N/A</v>
      </c>
      <c r="C339" s="1"/>
    </row>
    <row r="340" spans="1:3" x14ac:dyDescent="0.25">
      <c r="A340" s="2" t="str">
        <f>([5]UKBuilding_List!A340)</f>
        <v>0649</v>
      </c>
      <c r="B340" s="3" t="e">
        <f>VLOOKUP(A340,[6]UKBuilding_List!$A$1:$D$476,3,FALSE)</f>
        <v>#N/A</v>
      </c>
      <c r="C340" s="1"/>
    </row>
    <row r="341" spans="1:3" x14ac:dyDescent="0.25">
      <c r="A341" s="2" t="str">
        <f>([5]UKBuilding_List!A341)</f>
        <v>0651</v>
      </c>
      <c r="B341" s="3" t="str">
        <f>VLOOKUP(A341,[6]UKBuilding_List!$A$1:$D$476,3,FALSE)</f>
        <v>Mandrell Hall</v>
      </c>
      <c r="C341" s="1"/>
    </row>
    <row r="342" spans="1:3" x14ac:dyDescent="0.25">
      <c r="A342" s="2" t="str">
        <f>([5]UKBuilding_List!A342)</f>
        <v>0652</v>
      </c>
      <c r="B342" s="3" t="str">
        <f>VLOOKUP(A342,[6]UKBuilding_List!$A$1:$D$476,3,FALSE)</f>
        <v>Bosworth Hall</v>
      </c>
      <c r="C342" s="1"/>
    </row>
    <row r="343" spans="1:3" x14ac:dyDescent="0.25">
      <c r="A343" s="2" t="str">
        <f>([5]UKBuilding_List!A343)</f>
        <v>0653</v>
      </c>
      <c r="B343" s="3" t="str">
        <f>VLOOKUP(A343,[6]UKBuilding_List!$A$1:$D$476,3,FALSE)</f>
        <v>Sanders Hall</v>
      </c>
      <c r="C343" s="1"/>
    </row>
    <row r="344" spans="1:3" x14ac:dyDescent="0.25">
      <c r="A344" s="2" t="str">
        <f>([5]UKBuilding_List!A344)</f>
        <v>0654</v>
      </c>
      <c r="B344" s="3" t="str">
        <f>VLOOKUP(A344,[6]UKBuilding_List!$A$1:$D$476,3,FALSE)</f>
        <v>Building 100</v>
      </c>
      <c r="C344" s="1"/>
    </row>
    <row r="345" spans="1:3" x14ac:dyDescent="0.25">
      <c r="A345" s="2" t="str">
        <f>([5]UKBuilding_List!A345)</f>
        <v>0655</v>
      </c>
      <c r="B345" s="3" t="str">
        <f>VLOOKUP(A345,[6]UKBuilding_List!$A$1:$D$476,3,FALSE)</f>
        <v>Building 200</v>
      </c>
      <c r="C345" s="1"/>
    </row>
    <row r="346" spans="1:3" x14ac:dyDescent="0.25">
      <c r="A346" s="2" t="str">
        <f>([5]UKBuilding_List!A346)</f>
        <v>0656</v>
      </c>
      <c r="B346" s="3" t="str">
        <f>VLOOKUP(A346,[6]UKBuilding_List!$A$1:$D$476,3,FALSE)</f>
        <v>Building 300</v>
      </c>
      <c r="C346" s="1"/>
    </row>
    <row r="347" spans="1:3" x14ac:dyDescent="0.25">
      <c r="A347" s="2" t="str">
        <f>([5]UKBuilding_List!A347)</f>
        <v>0657</v>
      </c>
      <c r="B347" s="3" t="str">
        <f>VLOOKUP(A347,[6]UKBuilding_List!$A$1:$D$476,3,FALSE)</f>
        <v>Building 400</v>
      </c>
      <c r="C347" s="1"/>
    </row>
    <row r="348" spans="1:3" x14ac:dyDescent="0.25">
      <c r="A348" s="2" t="str">
        <f>([5]UKBuilding_List!A348)</f>
        <v>0658</v>
      </c>
      <c r="B348" s="3" t="str">
        <f>VLOOKUP(A348,[6]UKBuilding_List!$A$1:$D$476,3,FALSE)</f>
        <v>Maintenance Bldg.</v>
      </c>
      <c r="C348" s="1"/>
    </row>
    <row r="349" spans="1:3" x14ac:dyDescent="0.25">
      <c r="A349" s="2" t="str">
        <f>([5]UKBuilding_List!A349)</f>
        <v>0659</v>
      </c>
      <c r="B349" s="3" t="str">
        <f>VLOOKUP(A349,[6]UKBuilding_List!$A$1:$D$476,3,FALSE)</f>
        <v>Gas Building</v>
      </c>
      <c r="C349" s="1"/>
    </row>
    <row r="350" spans="1:3" x14ac:dyDescent="0.25">
      <c r="A350" s="2" t="str">
        <f>([5]UKBuilding_List!A350)</f>
        <v>0660</v>
      </c>
      <c r="B350" s="3" t="str">
        <f>VLOOKUP(A350,[6]UKBuilding_List!$A$1:$D$476,3,FALSE)</f>
        <v>Maxwelton Ct. Apts #1</v>
      </c>
      <c r="C350" s="1"/>
    </row>
    <row r="351" spans="1:3" x14ac:dyDescent="0.25">
      <c r="A351" s="2" t="str">
        <f>([5]UKBuilding_List!A351)</f>
        <v>0661</v>
      </c>
      <c r="B351" s="3" t="str">
        <f>VLOOKUP(A351,[6]UKBuilding_List!$A$1:$D$476,3,FALSE)</f>
        <v>Maxwelton Ct. Apts #2</v>
      </c>
      <c r="C351" s="1"/>
    </row>
    <row r="352" spans="1:3" x14ac:dyDescent="0.25">
      <c r="A352" s="2" t="str">
        <f>([5]UKBuilding_List!A352)</f>
        <v>0662</v>
      </c>
      <c r="B352" s="3" t="str">
        <f>VLOOKUP(A352,[6]UKBuilding_List!$A$1:$D$476,3,FALSE)</f>
        <v>Maxwelton Ct. Apts #3</v>
      </c>
      <c r="C352" s="1"/>
    </row>
    <row r="353" spans="1:3" x14ac:dyDescent="0.25">
      <c r="A353" s="2" t="str">
        <f>([5]UKBuilding_List!A353)</f>
        <v>0663</v>
      </c>
      <c r="B353" s="3" t="str">
        <f>VLOOKUP(A353,[6]UKBuilding_List!$A$1:$D$476,3,FALSE)</f>
        <v>Maxwelton Ct. Apts #4</v>
      </c>
      <c r="C353" s="1"/>
    </row>
    <row r="354" spans="1:3" x14ac:dyDescent="0.25">
      <c r="A354" s="2" t="str">
        <f>([5]UKBuilding_List!A354)</f>
        <v>0664</v>
      </c>
      <c r="B354" s="3" t="str">
        <f>VLOOKUP(A354,[6]UKBuilding_List!$A$1:$D$476,3,FALSE)</f>
        <v>Maxwelton Ct. Apts #5</v>
      </c>
      <c r="C354" s="1"/>
    </row>
    <row r="355" spans="1:3" x14ac:dyDescent="0.25">
      <c r="A355" s="2" t="str">
        <f>([5]UKBuilding_List!A355)</f>
        <v>0665</v>
      </c>
      <c r="B355" s="3" t="str">
        <f>VLOOKUP(A355,[6]UKBuilding_List!$A$1:$D$476,3,FALSE)</f>
        <v>Maxwelton Ct. Apts #6</v>
      </c>
      <c r="C355" s="1"/>
    </row>
    <row r="356" spans="1:3" x14ac:dyDescent="0.25">
      <c r="A356" s="2" t="str">
        <f>([5]UKBuilding_List!A356)</f>
        <v>0666</v>
      </c>
      <c r="B356" s="3" t="str">
        <f>VLOOKUP(A356,[6]UKBuilding_List!$A$1:$D$476,3,FALSE)</f>
        <v>Maxwelton Ct. Apts #7</v>
      </c>
      <c r="C356" s="1"/>
    </row>
    <row r="357" spans="1:3" x14ac:dyDescent="0.25">
      <c r="A357" s="2" t="str">
        <f>([5]UKBuilding_List!A357)</f>
        <v>0667</v>
      </c>
      <c r="B357" s="3" t="str">
        <f>VLOOKUP(A357,[6]UKBuilding_List!$A$1:$D$476,3,FALSE)</f>
        <v>Maxwelton Ct. Apts #8</v>
      </c>
      <c r="C357" s="1"/>
    </row>
    <row r="358" spans="1:3" x14ac:dyDescent="0.25">
      <c r="A358" s="2" t="str">
        <f>([5]UKBuilding_List!A358)</f>
        <v>0668</v>
      </c>
      <c r="B358" s="3" t="str">
        <f>VLOOKUP(A358,[6]UKBuilding_List!$A$1:$D$476,3,FALSE)</f>
        <v>Maxwelton Ct. Apts #9</v>
      </c>
      <c r="C358" s="1"/>
    </row>
    <row r="359" spans="1:3" x14ac:dyDescent="0.25">
      <c r="A359" s="2" t="str">
        <f>([5]UKBuilding_List!A359)</f>
        <v>0669</v>
      </c>
      <c r="B359" s="3" t="str">
        <f>VLOOKUP(A359,[6]UKBuilding_List!$A$1:$D$476,3,FALSE)</f>
        <v>Maxwelton Ct. Apts #10</v>
      </c>
      <c r="C359" s="1"/>
    </row>
    <row r="360" spans="1:3" x14ac:dyDescent="0.25">
      <c r="A360" s="2" t="str">
        <f>([5]UKBuilding_List!A360)</f>
        <v>0670</v>
      </c>
      <c r="B360" s="3" t="str">
        <f>VLOOKUP(A360,[6]UKBuilding_List!$A$1:$D$476,3,FALSE)</f>
        <v>Maxwelton Ct. Apts #11</v>
      </c>
      <c r="C360" s="1"/>
    </row>
    <row r="361" spans="1:3" x14ac:dyDescent="0.25">
      <c r="A361" s="2" t="str">
        <f>([5]UKBuilding_List!A361)</f>
        <v>0671</v>
      </c>
      <c r="B361" s="3" t="str">
        <f>VLOOKUP(A361,[6]UKBuilding_List!$A$1:$D$476,3,FALSE)</f>
        <v>Maxwelton Ct. Apts #12</v>
      </c>
      <c r="C361" s="1"/>
    </row>
    <row r="362" spans="1:3" x14ac:dyDescent="0.25">
      <c r="A362" s="2" t="str">
        <f>([5]UKBuilding_List!A362)</f>
        <v>0672</v>
      </c>
      <c r="B362" s="3" t="str">
        <f>VLOOKUP(A362,[6]UKBuilding_List!$A$1:$D$476,3,FALSE)</f>
        <v>Maxwelton Ct. Apts #13</v>
      </c>
      <c r="C362" s="1"/>
    </row>
    <row r="363" spans="1:3" x14ac:dyDescent="0.25">
      <c r="A363" s="2" t="str">
        <f>([5]UKBuilding_List!A363)</f>
        <v>0673</v>
      </c>
      <c r="B363" s="3" t="str">
        <f>VLOOKUP(A363,[6]UKBuilding_List!$A$1:$D$476,3,FALSE)</f>
        <v>Maxwelton Ct. Apts #14</v>
      </c>
      <c r="C363" s="1"/>
    </row>
    <row r="364" spans="1:3" x14ac:dyDescent="0.25">
      <c r="A364" s="2" t="str">
        <f>([5]UKBuilding_List!A364)</f>
        <v>0674</v>
      </c>
      <c r="B364" s="3" t="str">
        <f>VLOOKUP(A364,[6]UKBuilding_List!$A$1:$D$476,3,FALSE)</f>
        <v>Maxwelton Ct. Apts #15</v>
      </c>
      <c r="C364" s="1"/>
    </row>
    <row r="365" spans="1:3" x14ac:dyDescent="0.25">
      <c r="A365" s="2" t="str">
        <f>([5]UKBuilding_List!A365)</f>
        <v>0675</v>
      </c>
      <c r="B365" s="3" t="str">
        <f>VLOOKUP(A365,[6]UKBuilding_List!$A$1:$D$476,3,FALSE)</f>
        <v>Maxwelton Ct. Apts #16</v>
      </c>
      <c r="C365" s="1"/>
    </row>
    <row r="366" spans="1:3" x14ac:dyDescent="0.25">
      <c r="A366" s="2" t="str">
        <f>([5]UKBuilding_List!A366)</f>
        <v>0676</v>
      </c>
      <c r="B366" s="3" t="str">
        <f>VLOOKUP(A366,[6]UKBuilding_List!$A$1:$D$476,3,FALSE)</f>
        <v>Bill Gatton Student Center</v>
      </c>
      <c r="C366" s="1"/>
    </row>
    <row r="367" spans="1:3" x14ac:dyDescent="0.25">
      <c r="A367" s="2" t="str">
        <f>([5]UKBuilding_List!A367)</f>
        <v>0677</v>
      </c>
      <c r="B367" s="3" t="str">
        <f>VLOOKUP(A367,[6]UKBuilding_List!$A$1:$D$476,3,FALSE)</f>
        <v>University Flats</v>
      </c>
      <c r="C367" s="1"/>
    </row>
    <row r="368" spans="1:3" x14ac:dyDescent="0.25">
      <c r="A368" s="2" t="str">
        <f>([5]UKBuilding_List!A368)</f>
        <v>0678</v>
      </c>
      <c r="B368" s="3" t="str">
        <f>VLOOKUP(A368,[6]UKBuilding_List!$A$1:$D$476,3,FALSE)</f>
        <v>Lewis Hall</v>
      </c>
      <c r="C368" s="1"/>
    </row>
    <row r="369" spans="1:3" x14ac:dyDescent="0.25">
      <c r="A369" s="2" t="str">
        <f>([5]UKBuilding_List!A369)</f>
        <v>0679</v>
      </c>
      <c r="B369" s="3" t="str">
        <f>VLOOKUP(A369,[6]UKBuilding_List!$A$1:$D$476,3,FALSE)</f>
        <v>Research Building #2</v>
      </c>
      <c r="C369" s="1"/>
    </row>
    <row r="370" spans="1:3" x14ac:dyDescent="0.25">
      <c r="A370" s="2" t="str">
        <f>([5]UKBuilding_List!A370)</f>
        <v>0683</v>
      </c>
      <c r="B370" s="3" t="e">
        <f>VLOOKUP(A370,[6]UKBuilding_List!$A$1:$D$476,3,FALSE)</f>
        <v>#N/A</v>
      </c>
      <c r="C370" s="1"/>
    </row>
    <row r="371" spans="1:3" x14ac:dyDescent="0.25">
      <c r="A371" s="2" t="str">
        <f>([5]UKBuilding_List!A371)</f>
        <v>0684</v>
      </c>
      <c r="B371" s="3" t="e">
        <f>VLOOKUP(A371,[6]UKBuilding_List!$A$1:$D$476,3,FALSE)</f>
        <v>#N/A</v>
      </c>
      <c r="C371" s="1"/>
    </row>
    <row r="372" spans="1:3" x14ac:dyDescent="0.25">
      <c r="A372" s="2" t="str">
        <f>([5]UKBuilding_List!A372)</f>
        <v>0685</v>
      </c>
      <c r="B372" s="3" t="e">
        <f>VLOOKUP(A372,[6]UKBuilding_List!$A$1:$D$476,3,FALSE)</f>
        <v>#N/A</v>
      </c>
      <c r="C372" s="1"/>
    </row>
    <row r="373" spans="1:3" x14ac:dyDescent="0.25">
      <c r="A373" s="2" t="str">
        <f>([5]UKBuilding_List!A373)</f>
        <v>0686</v>
      </c>
      <c r="B373" s="3" t="e">
        <f>VLOOKUP(A373,[6]UKBuilding_List!$A$1:$D$476,3,FALSE)</f>
        <v>#N/A</v>
      </c>
      <c r="C373" s="1"/>
    </row>
    <row r="374" spans="1:3" x14ac:dyDescent="0.25">
      <c r="A374" s="2" t="str">
        <f>([5]UKBuilding_List!A374)</f>
        <v>0687</v>
      </c>
      <c r="B374" s="3" t="e">
        <f>VLOOKUP(A374,[6]UKBuilding_List!$A$1:$D$476,3,FALSE)</f>
        <v>#N/A</v>
      </c>
      <c r="C374" s="1"/>
    </row>
    <row r="375" spans="1:3" x14ac:dyDescent="0.25">
      <c r="A375" s="2" t="str">
        <f>([5]UKBuilding_List!A375)</f>
        <v>0688</v>
      </c>
      <c r="B375" s="3" t="e">
        <f>VLOOKUP(A375,[6]UKBuilding_List!$A$1:$D$476,3,FALSE)</f>
        <v>#N/A</v>
      </c>
      <c r="C375" s="1"/>
    </row>
    <row r="376" spans="1:3" x14ac:dyDescent="0.25">
      <c r="A376" s="2" t="str">
        <f>([5]UKBuilding_List!A376)</f>
        <v>0689</v>
      </c>
      <c r="B376" s="3" t="e">
        <f>VLOOKUP(A376,[6]UKBuilding_List!$A$1:$D$476,3,FALSE)</f>
        <v>#N/A</v>
      </c>
      <c r="C376" s="1"/>
    </row>
    <row r="377" spans="1:3" x14ac:dyDescent="0.25">
      <c r="A377" s="2">
        <f>([5]UKBuilding_List!A377)</f>
        <v>1200</v>
      </c>
      <c r="B377" s="3" t="str">
        <f>VLOOKUP(A377,[6]UKBuilding_List!$A$1:$D$476,3,FALSE)</f>
        <v>Electric Substation #1</v>
      </c>
      <c r="C377" s="1"/>
    </row>
    <row r="378" spans="1:3" x14ac:dyDescent="0.25">
      <c r="A378" s="2">
        <f>([5]UKBuilding_List!A378)</f>
        <v>1201</v>
      </c>
      <c r="B378" s="3" t="str">
        <f>VLOOKUP(A378,[6]UKBuilding_List!$A$1:$D$476,3,FALSE)</f>
        <v>Electric Substation #3</v>
      </c>
      <c r="C378" s="1"/>
    </row>
    <row r="379" spans="1:3" x14ac:dyDescent="0.25">
      <c r="A379" s="2" t="str">
        <f>([5]UKBuilding_List!A379)</f>
        <v>8633</v>
      </c>
      <c r="B379" s="3" t="str">
        <f>VLOOKUP(A379,[6]UKBuilding_List!$A$1:$D$476,3,FALSE)</f>
        <v>UK HealthCare Good Samaritan Hospital</v>
      </c>
      <c r="C379" s="1"/>
    </row>
    <row r="380" spans="1:3" x14ac:dyDescent="0.25">
      <c r="A380" s="2" t="str">
        <f>([5]UKBuilding_List!A380)</f>
        <v>9127</v>
      </c>
      <c r="B380" s="3" t="str">
        <f>VLOOKUP(A380,[6]UKBuilding_List!$A$1:$D$476,3,FALSE)</f>
        <v>1101 S. Limestone</v>
      </c>
      <c r="C380" s="1"/>
    </row>
    <row r="381" spans="1:3" x14ac:dyDescent="0.25">
      <c r="A381" s="2">
        <f>([5]UKBuilding_List!A381)</f>
        <v>9813</v>
      </c>
      <c r="B381" s="3" t="str">
        <f>VLOOKUP(A381,[6]UKBuilding_List!$A$1:$D$476,3,FALSE)</f>
        <v>Child Development Center of the Bluegrass, Inc.</v>
      </c>
      <c r="C381" s="1"/>
    </row>
    <row r="382" spans="1:3" x14ac:dyDescent="0.25">
      <c r="A382" s="2" t="str">
        <f>([5]UKBuilding_List!A382)</f>
        <v>9853</v>
      </c>
      <c r="B382" s="3" t="str">
        <f>VLOOKUP(A382,[6]UKBuilding_List!$A$1:$D$476,3,FALSE)</f>
        <v>Shriners Hospitals for Children Medical Center - Lexington</v>
      </c>
      <c r="C382" s="1"/>
    </row>
    <row r="383" spans="1:3" x14ac:dyDescent="0.25">
      <c r="A383" s="2" t="str">
        <f>([5]UKBuilding_List!A383)</f>
        <v>9854</v>
      </c>
      <c r="B383" s="3" t="str">
        <f>VLOOKUP(A383,[6]UKBuilding_List!$A$1:$D$476,3,FALSE)</f>
        <v>Anthropology Research Building</v>
      </c>
      <c r="C383" s="1"/>
    </row>
    <row r="384" spans="1:3" x14ac:dyDescent="0.25">
      <c r="A384" s="2" t="str">
        <f>([5]UKBuilding_List!A384)</f>
        <v>9861</v>
      </c>
      <c r="B384" s="3" t="str">
        <f>VLOOKUP(A384,[6]UKBuilding_List!$A$1:$D$476,3,FALSE)</f>
        <v>845 Angliana Ave</v>
      </c>
      <c r="C384" s="1"/>
    </row>
    <row r="385" spans="1:3" x14ac:dyDescent="0.25">
      <c r="A385" s="2" t="str">
        <f>([5]UKBuilding_List!A385)</f>
        <v>9925</v>
      </c>
      <c r="B385" s="3" t="str">
        <f>VLOOKUP(A385,[6]UKBuilding_List!$A$1:$D$476,3,FALSE)</f>
        <v>Alpha Phi Sorority</v>
      </c>
      <c r="C385" s="1"/>
    </row>
    <row r="386" spans="1:3" x14ac:dyDescent="0.25">
      <c r="A386" s="2" t="str">
        <f>([5]UKBuilding_List!A386)</f>
        <v>9983</v>
      </c>
      <c r="B386" s="3" t="str">
        <f>VLOOKUP(A386,[6]UKBuilding_List!$A$1:$D$476,3,FALSE)</f>
        <v>College of Medicine Building</v>
      </c>
      <c r="C386" s="1"/>
    </row>
    <row r="387" spans="1:3" x14ac:dyDescent="0.25">
      <c r="A387" s="2" t="str">
        <f>([5]UKBuilding_List!A387)</f>
        <v xml:space="preserve"> </v>
      </c>
      <c r="B387" s="3" t="str">
        <f>VLOOKUP(A387,[6]UKBuilding_List!$A$1:$D$476,3,FALSE)</f>
        <v xml:space="preserve"> </v>
      </c>
      <c r="C387" s="1"/>
    </row>
    <row r="388" spans="1:3" x14ac:dyDescent="0.25">
      <c r="A388" s="2" t="str">
        <f>([5]UKBuilding_List!A388)</f>
        <v xml:space="preserve"> </v>
      </c>
      <c r="B388" s="3" t="str">
        <f>VLOOKUP(A388,[6]UKBuilding_List!$A$1:$D$476,3,FALSE)</f>
        <v xml:space="preserve"> </v>
      </c>
      <c r="C388" s="1"/>
    </row>
    <row r="389" spans="1:3" x14ac:dyDescent="0.25">
      <c r="A389" s="2" t="str">
        <f>([5]UKBuilding_List!A389)</f>
        <v xml:space="preserve"> </v>
      </c>
      <c r="B389" s="3" t="str">
        <f>VLOOKUP(A389,[6]UKBuilding_List!$A$1:$D$476,3,FALSE)</f>
        <v xml:space="preserve"> </v>
      </c>
      <c r="C389" s="1"/>
    </row>
    <row r="390" spans="1:3" x14ac:dyDescent="0.25">
      <c r="A390" s="2" t="str">
        <f>([5]UKBuilding_List!A390)</f>
        <v xml:space="preserve"> </v>
      </c>
      <c r="B390" s="3" t="str">
        <f>VLOOKUP(A390,[6]UKBuilding_List!$A$1:$D$476,3,FALSE)</f>
        <v xml:space="preserve"> </v>
      </c>
      <c r="C390" s="1"/>
    </row>
    <row r="391" spans="1:3" x14ac:dyDescent="0.25">
      <c r="A391" s="2" t="str">
        <f>([5]UKBuilding_List!A391)</f>
        <v xml:space="preserve"> </v>
      </c>
      <c r="B391" s="3" t="str">
        <f>VLOOKUP(A391,[6]UKBuilding_List!$A$1:$D$476,3,FALSE)</f>
        <v xml:space="preserve"> </v>
      </c>
      <c r="C391" s="1"/>
    </row>
    <row r="392" spans="1:3" x14ac:dyDescent="0.25">
      <c r="A392" s="2" t="str">
        <f>([5]UKBuilding_List!A392)</f>
        <v xml:space="preserve"> </v>
      </c>
      <c r="B392" s="3" t="str">
        <f>VLOOKUP(A392,[6]UKBuilding_List!$A$1:$D$476,3,FALSE)</f>
        <v xml:space="preserve"> </v>
      </c>
      <c r="C392" s="1"/>
    </row>
    <row r="393" spans="1:3" x14ac:dyDescent="0.25">
      <c r="A393" s="2" t="str">
        <f>([5]UKBuilding_List!A393)</f>
        <v xml:space="preserve"> </v>
      </c>
      <c r="B393" s="3" t="str">
        <f>VLOOKUP(A393,[6]UKBuilding_List!$A$1:$D$476,3,FALSE)</f>
        <v xml:space="preserve"> </v>
      </c>
      <c r="C393" s="1"/>
    </row>
    <row r="394" spans="1:3" x14ac:dyDescent="0.25">
      <c r="A394" s="2" t="str">
        <f>([5]UKBuilding_List!A394)</f>
        <v xml:space="preserve"> </v>
      </c>
      <c r="B394" s="3" t="str">
        <f>VLOOKUP(A394,[6]UKBuilding_List!$A$1:$D$476,3,FALSE)</f>
        <v xml:space="preserve"> </v>
      </c>
      <c r="C394" s="1"/>
    </row>
    <row r="395" spans="1:3" x14ac:dyDescent="0.25">
      <c r="A395" s="2" t="str">
        <f>([5]UKBuilding_List!A395)</f>
        <v xml:space="preserve"> </v>
      </c>
      <c r="B395" s="3" t="str">
        <f>VLOOKUP(A395,[6]UKBuilding_List!$A$1:$D$476,3,FALSE)</f>
        <v xml:space="preserve"> </v>
      </c>
      <c r="C395" s="1"/>
    </row>
    <row r="396" spans="1:3" x14ac:dyDescent="0.25">
      <c r="A396" s="2" t="str">
        <f>([5]UKBuilding_List!A396)</f>
        <v xml:space="preserve"> </v>
      </c>
      <c r="B396" s="3" t="str">
        <f>VLOOKUP(A396,[6]UKBuilding_List!$A$1:$D$476,3,FALSE)</f>
        <v xml:space="preserve"> </v>
      </c>
      <c r="C396" s="1"/>
    </row>
    <row r="397" spans="1:3" x14ac:dyDescent="0.25">
      <c r="A397" s="2" t="str">
        <f>([5]UKBuilding_List!A397)</f>
        <v xml:space="preserve"> </v>
      </c>
      <c r="B397" s="3" t="str">
        <f>VLOOKUP(A397,[6]UKBuilding_List!$A$1:$D$476,3,FALSE)</f>
        <v xml:space="preserve"> </v>
      </c>
      <c r="C397" s="1"/>
    </row>
    <row r="398" spans="1:3" x14ac:dyDescent="0.25">
      <c r="A398" s="2" t="str">
        <f>([5]UKBuilding_List!A398)</f>
        <v xml:space="preserve"> </v>
      </c>
      <c r="B398" s="3" t="str">
        <f>VLOOKUP(A398,[6]UKBuilding_List!$A$1:$D$476,3,FALSE)</f>
        <v xml:space="preserve"> </v>
      </c>
      <c r="C398" s="1"/>
    </row>
    <row r="399" spans="1:3" x14ac:dyDescent="0.25">
      <c r="A399" s="2" t="str">
        <f>([5]UKBuilding_List!A399)</f>
        <v xml:space="preserve"> </v>
      </c>
      <c r="B399" s="3" t="str">
        <f>VLOOKUP(A399,[6]UKBuilding_List!$A$1:$D$476,3,FALSE)</f>
        <v xml:space="preserve"> </v>
      </c>
      <c r="C399" s="1"/>
    </row>
    <row r="400" spans="1:3" x14ac:dyDescent="0.25">
      <c r="A400" s="2" t="str">
        <f>([5]UKBuilding_List!A400)</f>
        <v xml:space="preserve"> </v>
      </c>
      <c r="B400" s="3" t="str">
        <f>VLOOKUP(A400,[6]UKBuilding_List!$A$1:$D$476,3,FALSE)</f>
        <v xml:space="preserve"> </v>
      </c>
      <c r="C400" s="1"/>
    </row>
    <row r="401" spans="1:3" x14ac:dyDescent="0.25">
      <c r="A401" s="2" t="str">
        <f>([5]UKBuilding_List!A401)</f>
        <v xml:space="preserve"> </v>
      </c>
      <c r="B401" s="3" t="str">
        <f>VLOOKUP(A401,[6]UKBuilding_List!$A$1:$D$476,3,FALSE)</f>
        <v xml:space="preserve"> </v>
      </c>
      <c r="C401" s="1"/>
    </row>
    <row r="402" spans="1:3" x14ac:dyDescent="0.25">
      <c r="A402" s="2" t="str">
        <f>([5]UKBuilding_List!A402)</f>
        <v xml:space="preserve"> </v>
      </c>
      <c r="B402" s="3" t="str">
        <f>VLOOKUP(A402,[6]UKBuilding_List!$A$1:$D$476,3,FALSE)</f>
        <v xml:space="preserve"> </v>
      </c>
      <c r="C402" s="1"/>
    </row>
    <row r="403" spans="1:3" x14ac:dyDescent="0.25">
      <c r="A403" s="2" t="str">
        <f>([5]UKBuilding_List!A403)</f>
        <v xml:space="preserve"> </v>
      </c>
      <c r="B403" s="3" t="str">
        <f>VLOOKUP(A403,[6]UKBuilding_List!$A$1:$D$476,3,FALSE)</f>
        <v xml:space="preserve"> </v>
      </c>
      <c r="C403" s="1"/>
    </row>
    <row r="404" spans="1:3" x14ac:dyDescent="0.25">
      <c r="A404" s="2" t="str">
        <f>([5]UKBuilding_List!A404)</f>
        <v xml:space="preserve"> </v>
      </c>
      <c r="B404" s="3" t="str">
        <f>VLOOKUP(A404,[6]UKBuilding_List!$A$1:$D$476,3,FALSE)</f>
        <v xml:space="preserve"> </v>
      </c>
      <c r="C404" s="1"/>
    </row>
    <row r="405" spans="1:3" x14ac:dyDescent="0.25">
      <c r="A405" s="2" t="str">
        <f>([5]UKBuilding_List!A405)</f>
        <v xml:space="preserve"> </v>
      </c>
      <c r="B405" s="3" t="str">
        <f>VLOOKUP(A405,[6]UKBuilding_List!$A$1:$D$476,3,FALSE)</f>
        <v xml:space="preserve"> </v>
      </c>
      <c r="C405" s="1"/>
    </row>
    <row r="406" spans="1:3" x14ac:dyDescent="0.25">
      <c r="A406" s="2" t="str">
        <f>([5]UKBuilding_List!A406)</f>
        <v xml:space="preserve"> </v>
      </c>
      <c r="B406" s="3" t="str">
        <f>VLOOKUP(A406,[6]UKBuilding_List!$A$1:$D$476,3,FALSE)</f>
        <v xml:space="preserve"> </v>
      </c>
      <c r="C406" s="1"/>
    </row>
    <row r="407" spans="1:3" x14ac:dyDescent="0.25">
      <c r="A407" s="2" t="str">
        <f>([5]UKBuilding_List!A407)</f>
        <v xml:space="preserve"> </v>
      </c>
      <c r="B407" s="3" t="str">
        <f>VLOOKUP(A407,[6]UKBuilding_List!$A$1:$D$476,3,FALSE)</f>
        <v xml:space="preserve"> </v>
      </c>
      <c r="C407" s="1"/>
    </row>
    <row r="408" spans="1:3" x14ac:dyDescent="0.25">
      <c r="A408" s="2" t="str">
        <f>([5]UKBuilding_List!A408)</f>
        <v xml:space="preserve"> </v>
      </c>
      <c r="B408" s="3" t="str">
        <f>VLOOKUP(A408,[6]UKBuilding_List!$A$1:$D$476,3,FALSE)</f>
        <v xml:space="preserve"> </v>
      </c>
      <c r="C408" s="1"/>
    </row>
    <row r="409" spans="1:3" x14ac:dyDescent="0.25">
      <c r="A409" s="2" t="str">
        <f>([5]UKBuilding_List!A409)</f>
        <v xml:space="preserve"> </v>
      </c>
      <c r="B409" s="3" t="str">
        <f>VLOOKUP(A409,[6]UKBuilding_List!$A$1:$D$476,3,FALSE)</f>
        <v xml:space="preserve"> </v>
      </c>
      <c r="C409" s="1"/>
    </row>
    <row r="410" spans="1:3" x14ac:dyDescent="0.25">
      <c r="A410" s="2" t="str">
        <f>([5]UKBuilding_List!A410)</f>
        <v xml:space="preserve"> </v>
      </c>
      <c r="B410" s="3" t="str">
        <f>VLOOKUP(A410,[6]UKBuilding_List!$A$1:$D$476,3,FALSE)</f>
        <v xml:space="preserve"> </v>
      </c>
      <c r="C410" s="1"/>
    </row>
    <row r="411" spans="1:3" x14ac:dyDescent="0.25">
      <c r="A411" s="2" t="str">
        <f>([5]UKBuilding_List!A411)</f>
        <v xml:space="preserve"> </v>
      </c>
      <c r="B411" s="3" t="str">
        <f>VLOOKUP(A411,[6]UKBuilding_List!$A$1:$D$476,3,FALSE)</f>
        <v xml:space="preserve"> </v>
      </c>
      <c r="C411" s="1"/>
    </row>
    <row r="412" spans="1:3" x14ac:dyDescent="0.25">
      <c r="A412" s="2" t="str">
        <f>([5]UKBuilding_List!A412)</f>
        <v xml:space="preserve"> </v>
      </c>
      <c r="B412" s="3" t="str">
        <f>VLOOKUP(A412,[6]UKBuilding_List!$A$1:$D$476,3,FALSE)</f>
        <v xml:space="preserve"> </v>
      </c>
      <c r="C412" s="1"/>
    </row>
    <row r="413" spans="1:3" x14ac:dyDescent="0.25">
      <c r="A413" s="2" t="str">
        <f>([5]UKBuilding_List!A413)</f>
        <v xml:space="preserve"> </v>
      </c>
      <c r="B413" s="3" t="str">
        <f>VLOOKUP(A413,[6]UKBuilding_List!$A$1:$D$476,3,FALSE)</f>
        <v xml:space="preserve"> </v>
      </c>
      <c r="C413" s="1"/>
    </row>
    <row r="414" spans="1:3" x14ac:dyDescent="0.25">
      <c r="A414" s="2" t="str">
        <f>([5]UKBuilding_List!A414)</f>
        <v xml:space="preserve"> </v>
      </c>
      <c r="B414" s="3" t="str">
        <f>VLOOKUP(A414,[6]UKBuilding_List!$A$1:$D$476,3,FALSE)</f>
        <v xml:space="preserve"> </v>
      </c>
      <c r="C414" s="1"/>
    </row>
    <row r="415" spans="1:3" x14ac:dyDescent="0.25">
      <c r="A415" s="2" t="str">
        <f>([5]UKBuilding_List!A415)</f>
        <v xml:space="preserve"> </v>
      </c>
      <c r="B415" s="3" t="str">
        <f>VLOOKUP(A415,[6]UKBuilding_List!$A$1:$D$476,3,FALSE)</f>
        <v xml:space="preserve"> </v>
      </c>
      <c r="C415" s="1"/>
    </row>
    <row r="416" spans="1:3" x14ac:dyDescent="0.25">
      <c r="A416" s="2">
        <f>([5]UKBuilding_List!A416)</f>
        <v>0</v>
      </c>
      <c r="B416" s="3" t="e">
        <f>VLOOKUP(A416,[6]UKBuilding_List!$A$1:$D$476,3,FALSE)</f>
        <v>#N/A</v>
      </c>
      <c r="C416" s="1"/>
    </row>
    <row r="417" spans="1:3" x14ac:dyDescent="0.25">
      <c r="A417" s="2">
        <f>([5]UKBuilding_List!A417)</f>
        <v>0</v>
      </c>
      <c r="B417" s="3" t="e">
        <f>VLOOKUP(A417,[6]UKBuilding_List!$A$1:$D$476,3,FALSE)</f>
        <v>#N/A</v>
      </c>
      <c r="C417" s="1"/>
    </row>
    <row r="418" spans="1:3" x14ac:dyDescent="0.25">
      <c r="A418" s="2">
        <f>([5]UKBuilding_List!A418)</f>
        <v>0</v>
      </c>
      <c r="B418" s="3" t="e">
        <f>VLOOKUP(A418,[6]UKBuilding_List!$A$1:$D$476,3,FALSE)</f>
        <v>#N/A</v>
      </c>
      <c r="C418" s="1"/>
    </row>
    <row r="419" spans="1:3" x14ac:dyDescent="0.25">
      <c r="A419" s="2">
        <f>([5]UKBuilding_List!A419)</f>
        <v>0</v>
      </c>
      <c r="B419" s="3" t="e">
        <f>VLOOKUP(A419,[6]UKBuilding_List!$A$1:$D$476,3,FALSE)</f>
        <v>#N/A</v>
      </c>
      <c r="C419" s="1"/>
    </row>
    <row r="420" spans="1:3" x14ac:dyDescent="0.25">
      <c r="A420" s="2">
        <f>([5]UKBuilding_List!A420)</f>
        <v>0</v>
      </c>
      <c r="B420" s="3" t="e">
        <f>VLOOKUP(A420,[6]UKBuilding_List!$A$1:$D$476,3,FALSE)</f>
        <v>#N/A</v>
      </c>
      <c r="C420" s="1"/>
    </row>
    <row r="421" spans="1:3" x14ac:dyDescent="0.25">
      <c r="A421" s="2">
        <f>([5]UKBuilding_List!A421)</f>
        <v>0</v>
      </c>
      <c r="B421" s="3" t="e">
        <f>VLOOKUP(A421,[6]UKBuilding_List!$A$1:$D$476,3,FALSE)</f>
        <v>#N/A</v>
      </c>
      <c r="C421" s="1"/>
    </row>
    <row r="422" spans="1:3" x14ac:dyDescent="0.25">
      <c r="A422" s="2">
        <f>([5]UKBuilding_List!A422)</f>
        <v>0</v>
      </c>
      <c r="B422" s="3" t="e">
        <f>VLOOKUP(A422,[6]UKBuilding_List!$A$1:$D$476,3,FALSE)</f>
        <v>#N/A</v>
      </c>
      <c r="C422" s="1"/>
    </row>
    <row r="423" spans="1:3" x14ac:dyDescent="0.25">
      <c r="A423" s="2">
        <f>([5]UKBuilding_List!A423)</f>
        <v>0</v>
      </c>
      <c r="B423" s="3" t="e">
        <f>VLOOKUP(A423,[6]UKBuilding_List!$A$1:$D$476,3,FALSE)</f>
        <v>#N/A</v>
      </c>
      <c r="C423" s="1"/>
    </row>
    <row r="424" spans="1:3" x14ac:dyDescent="0.25">
      <c r="A424" s="2">
        <f>([5]UKBuilding_List!A424)</f>
        <v>0</v>
      </c>
      <c r="B424" s="3" t="e">
        <f>VLOOKUP(A424,[6]UKBuilding_List!$A$1:$D$476,3,FALSE)</f>
        <v>#N/A</v>
      </c>
      <c r="C424" s="1"/>
    </row>
    <row r="425" spans="1:3" x14ac:dyDescent="0.25">
      <c r="A425" s="2">
        <f>([5]UKBuilding_List!A425)</f>
        <v>0</v>
      </c>
      <c r="B425" s="3" t="e">
        <f>VLOOKUP(A425,[6]UKBuilding_List!$A$1:$D$476,3,FALSE)</f>
        <v>#N/A</v>
      </c>
      <c r="C425" s="1"/>
    </row>
    <row r="426" spans="1:3" x14ac:dyDescent="0.25">
      <c r="A426" s="2">
        <f>([5]UKBuilding_List!A426)</f>
        <v>0</v>
      </c>
      <c r="B426" s="3" t="e">
        <f>VLOOKUP(A426,[6]UKBuilding_List!$A$1:$D$476,3,FALSE)</f>
        <v>#N/A</v>
      </c>
      <c r="C426" s="1"/>
    </row>
    <row r="427" spans="1:3" x14ac:dyDescent="0.25">
      <c r="A427" s="2">
        <f>([5]UKBuilding_List!A427)</f>
        <v>0</v>
      </c>
      <c r="B427" s="3" t="e">
        <f>VLOOKUP(A427,[6]UKBuilding_List!$A$1:$D$476,3,FALSE)</f>
        <v>#N/A</v>
      </c>
      <c r="C427" s="1"/>
    </row>
    <row r="428" spans="1:3" x14ac:dyDescent="0.25">
      <c r="A428" s="2">
        <f>([5]UKBuilding_List!A428)</f>
        <v>0</v>
      </c>
      <c r="B428" s="3" t="e">
        <f>VLOOKUP(A428,[6]UKBuilding_List!$A$1:$D$476,3,FALSE)</f>
        <v>#N/A</v>
      </c>
      <c r="C428" s="1"/>
    </row>
    <row r="429" spans="1:3" x14ac:dyDescent="0.25">
      <c r="A429" s="2">
        <f>([5]UKBuilding_List!A429)</f>
        <v>0</v>
      </c>
      <c r="B429" s="3" t="e">
        <f>VLOOKUP(A429,[6]UKBuilding_List!$A$1:$D$476,3,FALSE)</f>
        <v>#N/A</v>
      </c>
      <c r="C429" s="1"/>
    </row>
    <row r="430" spans="1:3" x14ac:dyDescent="0.25">
      <c r="A430" s="2">
        <f>([5]UKBuilding_List!A430)</f>
        <v>0</v>
      </c>
      <c r="B430" s="3" t="e">
        <f>VLOOKUP(A430,[6]UKBuilding_List!$A$1:$D$476,3,FALSE)</f>
        <v>#N/A</v>
      </c>
      <c r="C430" s="1"/>
    </row>
    <row r="431" spans="1:3" x14ac:dyDescent="0.25">
      <c r="A431" s="2">
        <f>([5]UKBuilding_List!A431)</f>
        <v>0</v>
      </c>
      <c r="B431" s="3" t="e">
        <f>VLOOKUP(A431,[6]UKBuilding_List!$A$1:$D$476,3,FALSE)</f>
        <v>#N/A</v>
      </c>
      <c r="C431" s="1"/>
    </row>
    <row r="432" spans="1:3" x14ac:dyDescent="0.25">
      <c r="A432" s="2">
        <f>([5]UKBuilding_List!A432)</f>
        <v>0</v>
      </c>
      <c r="B432" s="3" t="e">
        <f>VLOOKUP(A432,[6]UKBuilding_List!$A$1:$D$476,3,FALSE)</f>
        <v>#N/A</v>
      </c>
      <c r="C432" s="1"/>
    </row>
    <row r="433" spans="1:3" x14ac:dyDescent="0.25">
      <c r="A433" s="2">
        <f>([5]UKBuilding_List!A433)</f>
        <v>0</v>
      </c>
      <c r="B433" s="3" t="e">
        <f>VLOOKUP(A433,[6]UKBuilding_List!$A$1:$D$476,3,FALSE)</f>
        <v>#N/A</v>
      </c>
      <c r="C433" s="1"/>
    </row>
    <row r="434" spans="1:3" x14ac:dyDescent="0.25">
      <c r="A434" s="2">
        <f>([5]UKBuilding_List!A434)</f>
        <v>0</v>
      </c>
      <c r="B434" s="3" t="e">
        <f>VLOOKUP(A434,[6]UKBuilding_List!$A$1:$D$476,3,FALSE)</f>
        <v>#N/A</v>
      </c>
      <c r="C434" s="1"/>
    </row>
    <row r="435" spans="1:3" x14ac:dyDescent="0.25">
      <c r="A435" s="2">
        <f>([5]UKBuilding_List!A435)</f>
        <v>0</v>
      </c>
      <c r="B435" s="3" t="e">
        <f>VLOOKUP(A435,[6]UKBuilding_List!$A$1:$D$476,3,FALSE)</f>
        <v>#N/A</v>
      </c>
      <c r="C435" s="1"/>
    </row>
    <row r="436" spans="1:3" x14ac:dyDescent="0.25">
      <c r="A436" s="2">
        <f>([5]UKBuilding_List!A436)</f>
        <v>0</v>
      </c>
      <c r="B436" s="3" t="e">
        <f>VLOOKUP(A436,[6]UKBuilding_List!$A$1:$D$476,3,FALSE)</f>
        <v>#N/A</v>
      </c>
      <c r="C436" s="1"/>
    </row>
    <row r="437" spans="1:3" x14ac:dyDescent="0.25">
      <c r="A437" s="2">
        <f>([5]UKBuilding_List!A437)</f>
        <v>0</v>
      </c>
      <c r="B437" s="3" t="e">
        <f>VLOOKUP(A437,[6]UKBuilding_List!$A$1:$D$476,3,FALSE)</f>
        <v>#N/A</v>
      </c>
      <c r="C437" s="1"/>
    </row>
    <row r="438" spans="1:3" x14ac:dyDescent="0.25">
      <c r="A438" s="2">
        <f>([5]UKBuilding_List!A438)</f>
        <v>0</v>
      </c>
      <c r="B438" s="3" t="e">
        <f>VLOOKUP(A438,[6]UKBuilding_List!$A$1:$D$476,3,FALSE)</f>
        <v>#N/A</v>
      </c>
      <c r="C438" s="1"/>
    </row>
    <row r="439" spans="1:3" x14ac:dyDescent="0.25">
      <c r="A439" s="2">
        <f>([5]UKBuilding_List!A439)</f>
        <v>0</v>
      </c>
      <c r="B439" s="3" t="e">
        <f>VLOOKUP(A439,[6]UKBuilding_List!$A$1:$D$476,3,FALSE)</f>
        <v>#N/A</v>
      </c>
      <c r="C439" s="1"/>
    </row>
    <row r="440" spans="1:3" x14ac:dyDescent="0.25">
      <c r="A440" s="2">
        <f>([5]UKBuilding_List!A440)</f>
        <v>0</v>
      </c>
      <c r="B440" s="3" t="e">
        <f>VLOOKUP(A440,[6]UKBuilding_List!$A$1:$D$476,3,FALSE)</f>
        <v>#N/A</v>
      </c>
      <c r="C440" s="1"/>
    </row>
    <row r="441" spans="1:3" x14ac:dyDescent="0.25">
      <c r="A441" s="2">
        <f>([5]UKBuilding_List!A441)</f>
        <v>0</v>
      </c>
      <c r="B441" s="3" t="e">
        <f>VLOOKUP(A441,[6]UKBuilding_List!$A$1:$D$476,3,FALSE)</f>
        <v>#N/A</v>
      </c>
      <c r="C441" s="1"/>
    </row>
    <row r="442" spans="1:3" x14ac:dyDescent="0.25">
      <c r="A442" s="2">
        <f>([5]UKBuilding_List!A442)</f>
        <v>0</v>
      </c>
      <c r="B442" s="3" t="e">
        <f>VLOOKUP(A442,[6]UKBuilding_List!$A$1:$D$476,3,FALSE)</f>
        <v>#N/A</v>
      </c>
      <c r="C442" s="1"/>
    </row>
    <row r="443" spans="1:3" x14ac:dyDescent="0.25">
      <c r="A443" s="2">
        <f>([5]UKBuilding_List!A443)</f>
        <v>0</v>
      </c>
      <c r="B443" s="3" t="e">
        <f>VLOOKUP(A443,[6]UKBuilding_List!$A$1:$D$476,3,FALSE)</f>
        <v>#N/A</v>
      </c>
      <c r="C443" s="1"/>
    </row>
    <row r="444" spans="1:3" x14ac:dyDescent="0.25">
      <c r="A444" s="2">
        <f>([5]UKBuilding_List!A444)</f>
        <v>0</v>
      </c>
      <c r="B444" s="3" t="e">
        <f>VLOOKUP(A444,[6]UKBuilding_List!$A$1:$D$476,3,FALSE)</f>
        <v>#N/A</v>
      </c>
      <c r="C444" s="1"/>
    </row>
    <row r="445" spans="1:3" x14ac:dyDescent="0.25">
      <c r="A445" s="2">
        <f>([5]UKBuilding_List!A445)</f>
        <v>0</v>
      </c>
      <c r="B445" s="3" t="e">
        <f>VLOOKUP(A445,[6]UKBuilding_List!$A$1:$D$476,3,FALSE)</f>
        <v>#N/A</v>
      </c>
      <c r="C445" s="1"/>
    </row>
    <row r="446" spans="1:3" x14ac:dyDescent="0.25">
      <c r="A446" s="2">
        <f>([5]UKBuilding_List!A446)</f>
        <v>0</v>
      </c>
      <c r="B446" s="3" t="e">
        <f>VLOOKUP(A446,[6]UKBuilding_List!$A$1:$D$476,3,FALSE)</f>
        <v>#N/A</v>
      </c>
      <c r="C446" s="1"/>
    </row>
    <row r="447" spans="1:3" x14ac:dyDescent="0.25">
      <c r="A447" s="2">
        <f>([5]UKBuilding_List!A447)</f>
        <v>0</v>
      </c>
      <c r="B447" s="3" t="e">
        <f>VLOOKUP(A447,[6]UKBuilding_List!$A$1:$D$476,3,FALSE)</f>
        <v>#N/A</v>
      </c>
      <c r="C447" s="1"/>
    </row>
    <row r="448" spans="1:3" x14ac:dyDescent="0.25">
      <c r="A448" s="2">
        <f>([5]UKBuilding_List!A448)</f>
        <v>0</v>
      </c>
      <c r="B448" s="3" t="e">
        <f>VLOOKUP(A448,[6]UKBuilding_List!$A$1:$D$476,3,FALSE)</f>
        <v>#N/A</v>
      </c>
      <c r="C448" s="1"/>
    </row>
    <row r="449" spans="1:3" x14ac:dyDescent="0.25">
      <c r="A449" s="2">
        <f>([5]UKBuilding_List!A449)</f>
        <v>0</v>
      </c>
      <c r="B449" s="3" t="e">
        <f>VLOOKUP(A449,[6]UKBuilding_List!$A$1:$D$476,3,FALSE)</f>
        <v>#N/A</v>
      </c>
      <c r="C449" s="1"/>
    </row>
    <row r="450" spans="1:3" x14ac:dyDescent="0.25">
      <c r="A450" s="2">
        <f>([5]UKBuilding_List!A450)</f>
        <v>0</v>
      </c>
      <c r="B450" s="3" t="e">
        <f>VLOOKUP(A450,[6]UKBuilding_List!$A$1:$D$476,3,FALSE)</f>
        <v>#N/A</v>
      </c>
      <c r="C450" s="1"/>
    </row>
    <row r="451" spans="1:3" x14ac:dyDescent="0.25">
      <c r="A451" s="2">
        <f>([5]UKBuilding_List!A451)</f>
        <v>0</v>
      </c>
      <c r="B451" s="3" t="e">
        <f>VLOOKUP(A451,[6]UKBuilding_List!$A$1:$D$476,3,FALSE)</f>
        <v>#N/A</v>
      </c>
      <c r="C451" s="1"/>
    </row>
    <row r="452" spans="1:3" x14ac:dyDescent="0.25">
      <c r="A452" s="2">
        <f>([5]UKBuilding_List!A452)</f>
        <v>0</v>
      </c>
      <c r="B452" s="3" t="e">
        <f>VLOOKUP(A452,[6]UKBuilding_List!$A$1:$D$476,3,FALSE)</f>
        <v>#N/A</v>
      </c>
      <c r="C452" s="1"/>
    </row>
    <row r="453" spans="1:3" x14ac:dyDescent="0.25">
      <c r="A453" s="2">
        <f>([5]UKBuilding_List!A453)</f>
        <v>0</v>
      </c>
      <c r="B453" s="3" t="e">
        <f>VLOOKUP(A453,[6]UKBuilding_List!$A$1:$D$476,3,FALSE)</f>
        <v>#N/A</v>
      </c>
      <c r="C453" s="1"/>
    </row>
    <row r="454" spans="1:3" x14ac:dyDescent="0.25">
      <c r="A454" s="2">
        <f>([5]UKBuilding_List!A454)</f>
        <v>0</v>
      </c>
      <c r="B454" s="3" t="e">
        <f>VLOOKUP(A454,[6]UKBuilding_List!$A$1:$D$476,3,FALSE)</f>
        <v>#N/A</v>
      </c>
      <c r="C454" s="1"/>
    </row>
    <row r="455" spans="1:3" x14ac:dyDescent="0.25">
      <c r="A455" s="2">
        <f>([5]UKBuilding_List!A455)</f>
        <v>0</v>
      </c>
      <c r="B455" s="3" t="e">
        <f>VLOOKUP(A455,[6]UKBuilding_List!$A$1:$D$476,3,FALSE)</f>
        <v>#N/A</v>
      </c>
      <c r="C455" s="1"/>
    </row>
    <row r="456" spans="1:3" x14ac:dyDescent="0.25">
      <c r="A456" s="2">
        <f>([5]UKBuilding_List!A456)</f>
        <v>0</v>
      </c>
      <c r="B456" s="3" t="e">
        <f>VLOOKUP(A456,[6]UKBuilding_List!$A$1:$D$476,3,FALSE)</f>
        <v>#N/A</v>
      </c>
      <c r="C456" s="1"/>
    </row>
    <row r="457" spans="1:3" x14ac:dyDescent="0.25">
      <c r="A457" s="2">
        <f>([5]UKBuilding_List!A457)</f>
        <v>0</v>
      </c>
      <c r="B457" s="3" t="e">
        <f>VLOOKUP(A457,[6]UKBuilding_List!$A$1:$D$476,3,FALSE)</f>
        <v>#N/A</v>
      </c>
      <c r="C457" s="1"/>
    </row>
    <row r="458" spans="1:3" x14ac:dyDescent="0.25">
      <c r="A458" s="2">
        <f>([5]UKBuilding_List!A458)</f>
        <v>0</v>
      </c>
      <c r="B458" s="3" t="e">
        <f>VLOOKUP(A458,[6]UKBuilding_List!$A$1:$D$476,3,FALSE)</f>
        <v>#N/A</v>
      </c>
      <c r="C458" s="1"/>
    </row>
    <row r="459" spans="1:3" x14ac:dyDescent="0.25">
      <c r="A459" s="2">
        <f>([5]UKBuilding_List!A459)</f>
        <v>0</v>
      </c>
      <c r="B459" s="3" t="e">
        <f>VLOOKUP(A459,[6]UKBuilding_List!$A$1:$D$476,3,FALSE)</f>
        <v>#N/A</v>
      </c>
      <c r="C459" s="1"/>
    </row>
    <row r="460" spans="1:3" x14ac:dyDescent="0.25">
      <c r="A460" s="2">
        <f>([5]UKBuilding_List!A460)</f>
        <v>0</v>
      </c>
      <c r="B460" s="3" t="e">
        <f>VLOOKUP(A460,[6]UKBuilding_List!$A$1:$D$476,3,FALSE)</f>
        <v>#N/A</v>
      </c>
      <c r="C460" s="1"/>
    </row>
    <row r="461" spans="1:3" x14ac:dyDescent="0.25">
      <c r="A461" s="2">
        <f>([5]UKBuilding_List!A461)</f>
        <v>0</v>
      </c>
      <c r="B461" s="3" t="e">
        <f>VLOOKUP(A461,[6]UKBuilding_List!$A$1:$D$476,3,FALSE)</f>
        <v>#N/A</v>
      </c>
      <c r="C461" s="1"/>
    </row>
    <row r="462" spans="1:3" x14ac:dyDescent="0.25">
      <c r="A462" s="2">
        <f>([5]UKBuilding_List!A462)</f>
        <v>0</v>
      </c>
      <c r="B462" s="3" t="e">
        <f>VLOOKUP(A462,[6]UKBuilding_List!$A$1:$D$476,3,FALSE)</f>
        <v>#N/A</v>
      </c>
      <c r="C462" s="1"/>
    </row>
    <row r="463" spans="1:3" x14ac:dyDescent="0.25">
      <c r="A463" s="2">
        <f>([5]UKBuilding_List!A463)</f>
        <v>0</v>
      </c>
      <c r="B463" s="3" t="e">
        <f>VLOOKUP(A463,[6]UKBuilding_List!$A$1:$D$476,3,FALSE)</f>
        <v>#N/A</v>
      </c>
      <c r="C463" s="1"/>
    </row>
    <row r="464" spans="1:3" x14ac:dyDescent="0.25">
      <c r="A464" s="2">
        <f>([5]UKBuilding_List!A464)</f>
        <v>0</v>
      </c>
      <c r="B464" s="3" t="e">
        <f>VLOOKUP(A464,[6]UKBuilding_List!$A$1:$D$476,3,FALSE)</f>
        <v>#N/A</v>
      </c>
      <c r="C464" s="1"/>
    </row>
    <row r="465" spans="1:3" x14ac:dyDescent="0.25">
      <c r="A465" s="2">
        <f>([5]UKBuilding_List!A465)</f>
        <v>0</v>
      </c>
      <c r="B465" s="3" t="e">
        <f>VLOOKUP(A465,[6]UKBuilding_List!$A$1:$D$476,3,FALSE)</f>
        <v>#N/A</v>
      </c>
      <c r="C465" s="1"/>
    </row>
    <row r="466" spans="1:3" x14ac:dyDescent="0.25">
      <c r="A466" s="2">
        <f>([5]UKBuilding_List!A466)</f>
        <v>0</v>
      </c>
      <c r="B466" s="3" t="e">
        <f>VLOOKUP(A466,[6]UKBuilding_List!$A$1:$D$476,3,FALSE)</f>
        <v>#N/A</v>
      </c>
      <c r="C466" s="1"/>
    </row>
    <row r="467" spans="1:3" x14ac:dyDescent="0.25">
      <c r="A467" s="2">
        <f>([5]UKBuilding_List!A467)</f>
        <v>0</v>
      </c>
      <c r="B467" s="3" t="e">
        <f>VLOOKUP(A467,[6]UKBuilding_List!$A$1:$D$476,3,FALSE)</f>
        <v>#N/A</v>
      </c>
      <c r="C467" s="1"/>
    </row>
    <row r="468" spans="1:3" x14ac:dyDescent="0.25">
      <c r="A468" s="2">
        <f>([5]UKBuilding_List!A468)</f>
        <v>0</v>
      </c>
      <c r="B468" s="3" t="e">
        <f>VLOOKUP(A468,[6]UKBuilding_List!$A$1:$D$476,3,FALSE)</f>
        <v>#N/A</v>
      </c>
      <c r="C468" s="1"/>
    </row>
    <row r="469" spans="1:3" x14ac:dyDescent="0.25">
      <c r="A469" s="2">
        <f>([5]UKBuilding_List!A469)</f>
        <v>0</v>
      </c>
      <c r="B469" s="3" t="e">
        <f>VLOOKUP(A469,[6]UKBuilding_List!$A$1:$D$476,3,FALSE)</f>
        <v>#N/A</v>
      </c>
      <c r="C469" s="1"/>
    </row>
    <row r="470" spans="1:3" x14ac:dyDescent="0.25">
      <c r="A470" s="2">
        <f>([5]UKBuilding_List!A470)</f>
        <v>0</v>
      </c>
      <c r="B470" s="3" t="e">
        <f>VLOOKUP(A470,[6]UKBuilding_List!$A$1:$D$476,3,FALSE)</f>
        <v>#N/A</v>
      </c>
      <c r="C470" s="1"/>
    </row>
    <row r="471" spans="1:3" x14ac:dyDescent="0.25">
      <c r="A471" s="2">
        <f>([5]UKBuilding_List!A471)</f>
        <v>0</v>
      </c>
      <c r="B471" s="3" t="e">
        <f>VLOOKUP(A471,[6]UKBuilding_List!$A$1:$D$476,3,FALSE)</f>
        <v>#N/A</v>
      </c>
      <c r="C471" s="1"/>
    </row>
    <row r="472" spans="1:3" x14ac:dyDescent="0.25">
      <c r="A472" s="2">
        <f>([5]UKBuilding_List!A472)</f>
        <v>0</v>
      </c>
      <c r="B472" s="3" t="e">
        <f>VLOOKUP(A472,[6]UKBuilding_List!$A$1:$D$476,3,FALSE)</f>
        <v>#N/A</v>
      </c>
      <c r="C472" s="1"/>
    </row>
    <row r="473" spans="1:3" x14ac:dyDescent="0.25">
      <c r="A473" s="2">
        <f>([5]UKBuilding_List!A473)</f>
        <v>0</v>
      </c>
      <c r="B473" s="3" t="e">
        <f>VLOOKUP(A473,[6]UKBuilding_List!$A$1:$D$476,3,FALSE)</f>
        <v>#N/A</v>
      </c>
      <c r="C473" s="1"/>
    </row>
    <row r="474" spans="1:3" x14ac:dyDescent="0.25">
      <c r="A474" s="2">
        <f>([5]UKBuilding_List!A474)</f>
        <v>0</v>
      </c>
      <c r="B474" s="3" t="e">
        <f>VLOOKUP(A474,[6]UKBuilding_List!$A$1:$D$476,3,FALSE)</f>
        <v>#N/A</v>
      </c>
      <c r="C474" s="1"/>
    </row>
    <row r="475" spans="1:3" x14ac:dyDescent="0.25">
      <c r="A475" s="2">
        <f>([5]UKBuilding_List!A475)</f>
        <v>0</v>
      </c>
      <c r="B475" s="3" t="e">
        <f>VLOOKUP(A475,[6]UKBuilding_List!$A$1:$D$476,3,FALSE)</f>
        <v>#N/A</v>
      </c>
      <c r="C475" s="1"/>
    </row>
    <row r="476" spans="1:3" x14ac:dyDescent="0.25">
      <c r="A476" s="2">
        <f>([5]UKBuilding_List!A476)</f>
        <v>0</v>
      </c>
      <c r="B476" s="3" t="e">
        <f>VLOOKUP(A476,[6]UKBuilding_List!$A$1:$D$476,3,FALSE)</f>
        <v>#N/A</v>
      </c>
      <c r="C476" s="1"/>
    </row>
    <row r="477" spans="1:3" x14ac:dyDescent="0.25">
      <c r="A477" s="2">
        <f>([5]UKBuilding_List!A477)</f>
        <v>0</v>
      </c>
      <c r="B477" s="3" t="e">
        <f>VLOOKUP(A477,[6]UKBuilding_List!$A$1:$D$476,3,FALSE)</f>
        <v>#N/A</v>
      </c>
      <c r="C477" s="1"/>
    </row>
    <row r="478" spans="1:3" x14ac:dyDescent="0.25">
      <c r="A478" s="2">
        <f>([5]UKBuilding_List!A478)</f>
        <v>0</v>
      </c>
      <c r="B478" s="3" t="e">
        <f>VLOOKUP(A478,[6]UKBuilding_List!$A$1:$D$476,3,FALSE)</f>
        <v>#N/A</v>
      </c>
      <c r="C478" s="1"/>
    </row>
    <row r="479" spans="1:3" x14ac:dyDescent="0.25">
      <c r="A479" s="2">
        <f>([5]UKBuilding_List!A479)</f>
        <v>0</v>
      </c>
      <c r="B479" s="3" t="e">
        <f>VLOOKUP(A479,[6]UKBuilding_List!$A$1:$D$476,3,FALSE)</f>
        <v>#N/A</v>
      </c>
      <c r="C479" s="1"/>
    </row>
    <row r="480" spans="1:3" x14ac:dyDescent="0.25">
      <c r="A480" s="2">
        <f>([5]UKBuilding_List!A480)</f>
        <v>0</v>
      </c>
      <c r="B480" s="3" t="e">
        <f>VLOOKUP(A480,[6]UKBuilding_List!$A$1:$D$476,3,FALSE)</f>
        <v>#N/A</v>
      </c>
      <c r="C480" s="1"/>
    </row>
    <row r="481" spans="1:3" x14ac:dyDescent="0.25">
      <c r="A481" s="2">
        <f>([5]UKBuilding_List!A481)</f>
        <v>0</v>
      </c>
      <c r="B481" s="3" t="e">
        <f>VLOOKUP(A481,[6]UKBuilding_List!$A$1:$D$476,3,FALSE)</f>
        <v>#N/A</v>
      </c>
      <c r="C481" s="1"/>
    </row>
    <row r="482" spans="1:3" x14ac:dyDescent="0.25">
      <c r="A482" s="2">
        <f>([5]UKBuilding_List!A482)</f>
        <v>0</v>
      </c>
      <c r="B482" s="3" t="e">
        <f>VLOOKUP(A482,[6]UKBuilding_List!$A$1:$D$476,3,FALSE)</f>
        <v>#N/A</v>
      </c>
      <c r="C482" s="1"/>
    </row>
    <row r="483" spans="1:3" x14ac:dyDescent="0.25">
      <c r="A483" s="2">
        <f>([5]UKBuilding_List!A483)</f>
        <v>0</v>
      </c>
      <c r="B483" s="3" t="e">
        <f>VLOOKUP(A483,[6]UKBuilding_List!$A$1:$D$476,3,FALSE)</f>
        <v>#N/A</v>
      </c>
      <c r="C483" s="1"/>
    </row>
    <row r="484" spans="1:3" x14ac:dyDescent="0.25">
      <c r="A484" s="2">
        <f>([5]UKBuilding_List!A484)</f>
        <v>0</v>
      </c>
      <c r="B484" s="3" t="e">
        <f>VLOOKUP(A484,[6]UKBuilding_List!$A$1:$D$476,3,FALSE)</f>
        <v>#N/A</v>
      </c>
      <c r="C484" s="1"/>
    </row>
    <row r="485" spans="1:3" x14ac:dyDescent="0.25">
      <c r="A485" s="2">
        <f>([5]UKBuilding_List!A485)</f>
        <v>0</v>
      </c>
      <c r="B485" s="3" t="e">
        <f>VLOOKUP(A485,[6]UKBuilding_List!$A$1:$D$476,3,FALSE)</f>
        <v>#N/A</v>
      </c>
      <c r="C485" s="1"/>
    </row>
    <row r="486" spans="1:3" x14ac:dyDescent="0.25">
      <c r="A486" s="2">
        <f>([5]UKBuilding_List!A486)</f>
        <v>0</v>
      </c>
      <c r="B486" s="3" t="e">
        <f>VLOOKUP(A486,[6]UKBuilding_List!$A$1:$D$476,3,FALSE)</f>
        <v>#N/A</v>
      </c>
      <c r="C486" s="1"/>
    </row>
    <row r="487" spans="1:3" x14ac:dyDescent="0.25">
      <c r="A487" s="2">
        <f>([5]UKBuilding_List!A487)</f>
        <v>0</v>
      </c>
      <c r="B487" s="3" t="e">
        <f>VLOOKUP(A487,[6]UKBuilding_List!$A$1:$D$476,3,FALSE)</f>
        <v>#N/A</v>
      </c>
      <c r="C487" s="1"/>
    </row>
    <row r="488" spans="1:3" x14ac:dyDescent="0.25">
      <c r="A488" s="2">
        <f>([5]UKBuilding_List!A488)</f>
        <v>0</v>
      </c>
      <c r="B488" s="3" t="e">
        <f>VLOOKUP(A488,[6]UKBuilding_List!$A$1:$D$476,3,FALSE)</f>
        <v>#N/A</v>
      </c>
      <c r="C488" s="1"/>
    </row>
    <row r="489" spans="1:3" x14ac:dyDescent="0.25">
      <c r="A489" s="2">
        <f>([5]UKBuilding_List!A489)</f>
        <v>0</v>
      </c>
      <c r="B489" s="3" t="e">
        <f>VLOOKUP(A489,[6]UKBuilding_List!$A$1:$D$476,3,FALSE)</f>
        <v>#N/A</v>
      </c>
      <c r="C489" s="1"/>
    </row>
    <row r="490" spans="1:3" x14ac:dyDescent="0.25">
      <c r="A490" s="2">
        <f>([5]UKBuilding_List!A490)</f>
        <v>0</v>
      </c>
      <c r="B490" s="3" t="e">
        <f>VLOOKUP(A490,[6]UKBuilding_List!$A$1:$D$476,3,FALSE)</f>
        <v>#N/A</v>
      </c>
      <c r="C490" s="1"/>
    </row>
    <row r="491" spans="1:3" x14ac:dyDescent="0.25">
      <c r="A491" s="2">
        <f>([5]UKBuilding_List!A491)</f>
        <v>0</v>
      </c>
      <c r="B491" s="3" t="e">
        <f>VLOOKUP(A491,[6]UKBuilding_List!$A$1:$D$476,3,FALSE)</f>
        <v>#N/A</v>
      </c>
      <c r="C491" s="1"/>
    </row>
    <row r="492" spans="1:3" x14ac:dyDescent="0.25">
      <c r="A492" s="2">
        <f>([5]UKBuilding_List!A492)</f>
        <v>0</v>
      </c>
      <c r="B492" s="3" t="e">
        <f>VLOOKUP(A492,[6]UKBuilding_List!$A$1:$D$476,3,FALSE)</f>
        <v>#N/A</v>
      </c>
      <c r="C492" s="1"/>
    </row>
    <row r="493" spans="1:3" x14ac:dyDescent="0.25">
      <c r="A493" s="2">
        <f>([5]UKBuilding_List!A493)</f>
        <v>0</v>
      </c>
      <c r="B493" s="3" t="e">
        <f>VLOOKUP(A493,[6]UKBuilding_List!$A$1:$D$476,3,FALSE)</f>
        <v>#N/A</v>
      </c>
      <c r="C493" s="1"/>
    </row>
    <row r="494" spans="1:3" x14ac:dyDescent="0.25">
      <c r="A494" s="2">
        <f>([5]UKBuilding_List!A494)</f>
        <v>0</v>
      </c>
      <c r="B494" s="3" t="e">
        <f>VLOOKUP(A494,[6]UKBuilding_List!$A$1:$D$476,3,FALSE)</f>
        <v>#N/A</v>
      </c>
      <c r="C494" s="1"/>
    </row>
    <row r="495" spans="1:3" x14ac:dyDescent="0.25">
      <c r="A495" s="2">
        <f>([5]UKBuilding_List!A495)</f>
        <v>0</v>
      </c>
      <c r="B495" s="3" t="e">
        <f>VLOOKUP(A495,[6]UKBuilding_List!$A$1:$D$476,3,FALSE)</f>
        <v>#N/A</v>
      </c>
      <c r="C495" s="1"/>
    </row>
    <row r="496" spans="1:3" x14ac:dyDescent="0.25">
      <c r="A496" s="2">
        <f>([5]UKBuilding_List!A496)</f>
        <v>0</v>
      </c>
      <c r="B496" s="3" t="e">
        <f>VLOOKUP(A496,[6]UKBuilding_List!$A$1:$D$476,3,FALSE)</f>
        <v>#N/A</v>
      </c>
      <c r="C496" s="1"/>
    </row>
    <row r="497" spans="1:3" x14ac:dyDescent="0.25">
      <c r="A497" s="2">
        <f>([5]UKBuilding_List!A497)</f>
        <v>0</v>
      </c>
      <c r="B497" s="3" t="e">
        <f>VLOOKUP(A497,[6]UKBuilding_List!$A$1:$D$476,3,FALSE)</f>
        <v>#N/A</v>
      </c>
      <c r="C497" s="1"/>
    </row>
    <row r="498" spans="1:3" x14ac:dyDescent="0.25">
      <c r="A498" s="2">
        <f>([5]UKBuilding_List!A498)</f>
        <v>0</v>
      </c>
      <c r="B498" s="3" t="e">
        <f>VLOOKUP(A498,[6]UKBuilding_List!$A$1:$D$476,3,FALSE)</f>
        <v>#N/A</v>
      </c>
      <c r="C498" s="1"/>
    </row>
    <row r="499" spans="1:3" x14ac:dyDescent="0.25">
      <c r="A499" s="2">
        <f>([5]UKBuilding_List!A499)</f>
        <v>0</v>
      </c>
      <c r="B499" s="3" t="e">
        <f>VLOOKUP(A499,[6]UKBuilding_List!$A$1:$D$476,3,FALSE)</f>
        <v>#N/A</v>
      </c>
      <c r="C499" s="1"/>
    </row>
    <row r="500" spans="1:3" x14ac:dyDescent="0.25">
      <c r="A500" s="2">
        <f>([5]UKBuilding_List!A500)</f>
        <v>0</v>
      </c>
      <c r="B500" s="3" t="e">
        <f>VLOOKUP(A500,[6]UKBuilding_List!$A$1:$D$476,3,FALSE)</f>
        <v>#N/A</v>
      </c>
      <c r="C500" s="1"/>
    </row>
    <row r="501" spans="1:3" x14ac:dyDescent="0.25">
      <c r="A501" s="2">
        <f>([5]UKBuilding_List!A501)</f>
        <v>0</v>
      </c>
      <c r="B501" s="3" t="e">
        <f>VLOOKUP(A501,[6]UKBuilding_List!$A$1:$D$476,3,FALSE)</f>
        <v>#N/A</v>
      </c>
      <c r="C501" s="1"/>
    </row>
    <row r="502" spans="1:3" x14ac:dyDescent="0.25">
      <c r="A502" s="2">
        <f>([5]UKBuilding_List!A502)</f>
        <v>0</v>
      </c>
      <c r="B502" s="3" t="e">
        <f>VLOOKUP(A502,[6]UKBuilding_List!$A$1:$D$476,3,FALSE)</f>
        <v>#N/A</v>
      </c>
      <c r="C502" s="1"/>
    </row>
    <row r="503" spans="1:3" x14ac:dyDescent="0.25">
      <c r="A503" s="2">
        <f>([5]UKBuilding_List!A503)</f>
        <v>0</v>
      </c>
      <c r="B503" s="3" t="e">
        <f>VLOOKUP(A503,[6]UKBuilding_List!$A$1:$D$476,3,FALSE)</f>
        <v>#N/A</v>
      </c>
      <c r="C503" s="1"/>
    </row>
    <row r="504" spans="1:3" x14ac:dyDescent="0.25">
      <c r="A504" s="2">
        <f>([5]UKBuilding_List!A504)</f>
        <v>0</v>
      </c>
      <c r="B504" s="3" t="e">
        <f>VLOOKUP(A504,[6]UKBuilding_List!$A$1:$D$476,3,FALSE)</f>
        <v>#N/A</v>
      </c>
      <c r="C504" s="1"/>
    </row>
    <row r="505" spans="1:3" x14ac:dyDescent="0.25">
      <c r="A505" s="2">
        <f>([5]UKBuilding_List!A505)</f>
        <v>0</v>
      </c>
      <c r="B505" s="3" t="e">
        <f>VLOOKUP(A505,[6]UKBuilding_List!$A$1:$D$476,3,FALSE)</f>
        <v>#N/A</v>
      </c>
      <c r="C505" s="1"/>
    </row>
    <row r="506" spans="1:3" x14ac:dyDescent="0.25">
      <c r="A506" s="2">
        <f>([5]UKBuilding_List!A506)</f>
        <v>0</v>
      </c>
      <c r="B506" s="3" t="e">
        <f>VLOOKUP(A506,[6]UKBuilding_List!$A$1:$D$476,3,FALSE)</f>
        <v>#N/A</v>
      </c>
      <c r="C506" s="1"/>
    </row>
    <row r="507" spans="1:3" x14ac:dyDescent="0.25">
      <c r="A507" s="2">
        <f>([5]UKBuilding_List!A507)</f>
        <v>0</v>
      </c>
      <c r="B507" s="3" t="e">
        <f>VLOOKUP(A507,[6]UKBuilding_List!$A$1:$D$476,3,FALSE)</f>
        <v>#N/A</v>
      </c>
      <c r="C507" s="1"/>
    </row>
    <row r="508" spans="1:3" x14ac:dyDescent="0.25">
      <c r="A508" s="2">
        <f>([5]UKBuilding_List!A508)</f>
        <v>0</v>
      </c>
      <c r="B508" s="3" t="e">
        <f>VLOOKUP(A508,[6]UKBuilding_List!$A$1:$D$476,3,FALSE)</f>
        <v>#N/A</v>
      </c>
      <c r="C508" s="1"/>
    </row>
    <row r="509" spans="1:3" x14ac:dyDescent="0.25">
      <c r="A509" s="2">
        <f>([5]UKBuilding_List!A509)</f>
        <v>0</v>
      </c>
      <c r="B509" s="3" t="e">
        <f>VLOOKUP(A509,[6]UKBuilding_List!$A$1:$D$476,3,FALSE)</f>
        <v>#N/A</v>
      </c>
      <c r="C509" s="1"/>
    </row>
    <row r="510" spans="1:3" x14ac:dyDescent="0.25">
      <c r="A510" s="2">
        <f>([5]UKBuilding_List!A510)</f>
        <v>0</v>
      </c>
      <c r="B510" s="3" t="e">
        <f>VLOOKUP(A510,[6]UKBuilding_List!$A$1:$D$476,3,FALSE)</f>
        <v>#N/A</v>
      </c>
      <c r="C510" s="1"/>
    </row>
    <row r="511" spans="1:3" x14ac:dyDescent="0.25">
      <c r="A511" s="2">
        <f>([5]UKBuilding_List!A511)</f>
        <v>0</v>
      </c>
      <c r="B511" s="3" t="e">
        <f>VLOOKUP(A511,[6]UKBuilding_List!$A$1:$D$476,3,FALSE)</f>
        <v>#N/A</v>
      </c>
      <c r="C511" s="1"/>
    </row>
    <row r="512" spans="1:3" x14ac:dyDescent="0.25">
      <c r="A512" s="2">
        <f>([5]UKBuilding_List!A512)</f>
        <v>0</v>
      </c>
      <c r="B512" s="3" t="e">
        <f>VLOOKUP(A512,[6]UKBuilding_List!$A$1:$D$476,3,FALSE)</f>
        <v>#N/A</v>
      </c>
      <c r="C512" s="1"/>
    </row>
    <row r="513" spans="1:3" x14ac:dyDescent="0.25">
      <c r="A513" s="2">
        <f>([5]UKBuilding_List!A513)</f>
        <v>0</v>
      </c>
      <c r="B513" s="3" t="e">
        <f>VLOOKUP(A513,[6]UKBuilding_List!$A$1:$D$476,3,FALSE)</f>
        <v>#N/A</v>
      </c>
      <c r="C513" s="1"/>
    </row>
    <row r="514" spans="1:3" x14ac:dyDescent="0.25">
      <c r="A514" s="2">
        <f>([5]UKBuilding_List!A514)</f>
        <v>0</v>
      </c>
      <c r="B514" s="3" t="e">
        <f>VLOOKUP(A514,[6]UKBuilding_List!$A$1:$D$476,3,FALSE)</f>
        <v>#N/A</v>
      </c>
      <c r="C514" s="1"/>
    </row>
    <row r="515" spans="1:3" x14ac:dyDescent="0.25">
      <c r="A515" s="2">
        <f>([5]UKBuilding_List!A515)</f>
        <v>0</v>
      </c>
      <c r="B515" s="3" t="e">
        <f>VLOOKUP(A515,[6]UKBuilding_List!$A$1:$D$476,3,FALSE)</f>
        <v>#N/A</v>
      </c>
      <c r="C515" s="1"/>
    </row>
    <row r="516" spans="1:3" x14ac:dyDescent="0.25">
      <c r="A516" s="2">
        <f>([5]UKBuilding_List!A516)</f>
        <v>0</v>
      </c>
      <c r="B516" s="3" t="e">
        <f>VLOOKUP(A516,[6]UKBuilding_List!$A$1:$D$476,3,FALSE)</f>
        <v>#N/A</v>
      </c>
      <c r="C516" s="1"/>
    </row>
    <row r="517" spans="1:3" x14ac:dyDescent="0.25">
      <c r="A517" s="2">
        <f>([5]UKBuilding_List!A517)</f>
        <v>0</v>
      </c>
      <c r="B517" s="3" t="e">
        <f>VLOOKUP(A517,[6]UKBuilding_List!$A$1:$D$476,3,FALSE)</f>
        <v>#N/A</v>
      </c>
      <c r="C517" s="1"/>
    </row>
    <row r="518" spans="1:3" x14ac:dyDescent="0.25">
      <c r="A518" s="2">
        <f>([5]UKBuilding_List!A518)</f>
        <v>0</v>
      </c>
      <c r="B518" s="3" t="e">
        <f>VLOOKUP(A518,[6]UKBuilding_List!$A$1:$D$476,3,FALSE)</f>
        <v>#N/A</v>
      </c>
      <c r="C518" s="1"/>
    </row>
    <row r="519" spans="1:3" x14ac:dyDescent="0.25">
      <c r="A519" s="2">
        <f>([5]UKBuilding_List!A519)</f>
        <v>0</v>
      </c>
      <c r="B519" s="3" t="e">
        <f>VLOOKUP(A519,[6]UKBuilding_List!$A$1:$D$476,3,FALSE)</f>
        <v>#N/A</v>
      </c>
      <c r="C519" s="1"/>
    </row>
    <row r="520" spans="1:3" x14ac:dyDescent="0.25">
      <c r="A520" s="2">
        <f>([5]UKBuilding_List!A520)</f>
        <v>0</v>
      </c>
      <c r="B520" s="3" t="e">
        <f>VLOOKUP(A520,[6]UKBuilding_List!$A$1:$D$476,3,FALSE)</f>
        <v>#N/A</v>
      </c>
      <c r="C520" s="1"/>
    </row>
    <row r="521" spans="1:3" x14ac:dyDescent="0.25">
      <c r="A521" s="2">
        <f>([5]UKBuilding_List!A521)</f>
        <v>0</v>
      </c>
      <c r="B521" s="3" t="e">
        <f>VLOOKUP(A521,[6]UKBuilding_List!$A$1:$D$476,3,FALSE)</f>
        <v>#N/A</v>
      </c>
      <c r="C521" s="1"/>
    </row>
    <row r="522" spans="1:3" x14ac:dyDescent="0.25">
      <c r="A522" s="2">
        <f>([5]UKBuilding_List!A522)</f>
        <v>0</v>
      </c>
      <c r="B522" s="3" t="e">
        <f>VLOOKUP(A522,[6]UKBuilding_List!$A$1:$D$476,3,FALSE)</f>
        <v>#N/A</v>
      </c>
      <c r="C522" s="1"/>
    </row>
    <row r="523" spans="1:3" x14ac:dyDescent="0.25">
      <c r="A523" s="2">
        <f>([5]UKBuilding_List!A523)</f>
        <v>0</v>
      </c>
      <c r="B523" s="3" t="e">
        <f>VLOOKUP(A523,[6]UKBuilding_List!$A$1:$D$476,3,FALSE)</f>
        <v>#N/A</v>
      </c>
      <c r="C523" s="1"/>
    </row>
    <row r="524" spans="1:3" x14ac:dyDescent="0.25">
      <c r="A524" s="2">
        <f>([5]UKBuilding_List!A524)</f>
        <v>0</v>
      </c>
      <c r="B524" s="3" t="e">
        <f>VLOOKUP(A524,[6]UKBuilding_List!$A$1:$D$476,3,FALSE)</f>
        <v>#N/A</v>
      </c>
      <c r="C524" s="1"/>
    </row>
    <row r="525" spans="1:3" x14ac:dyDescent="0.25">
      <c r="A525" s="2">
        <f>([5]UKBuilding_List!A525)</f>
        <v>0</v>
      </c>
      <c r="B525" s="3" t="e">
        <f>VLOOKUP(A525,[6]UKBuilding_List!$A$1:$D$476,3,FALSE)</f>
        <v>#N/A</v>
      </c>
      <c r="C525" s="1"/>
    </row>
    <row r="526" spans="1:3" x14ac:dyDescent="0.25">
      <c r="A526" s="2">
        <f>([5]UKBuilding_List!A526)</f>
        <v>0</v>
      </c>
      <c r="B526" s="3" t="e">
        <f>VLOOKUP(A526,[6]UKBuilding_List!$A$1:$D$476,3,FALSE)</f>
        <v>#N/A</v>
      </c>
      <c r="C526" s="1"/>
    </row>
    <row r="527" spans="1:3" x14ac:dyDescent="0.25">
      <c r="A527" s="2">
        <f>([5]UKBuilding_List!A527)</f>
        <v>0</v>
      </c>
      <c r="B527" s="3" t="e">
        <f>VLOOKUP(A527,[6]UKBuilding_List!$A$1:$D$476,3,FALSE)</f>
        <v>#N/A</v>
      </c>
      <c r="C527" s="1"/>
    </row>
    <row r="528" spans="1:3" x14ac:dyDescent="0.25">
      <c r="A528" s="2">
        <f>([5]UKBuilding_List!A528)</f>
        <v>0</v>
      </c>
      <c r="B528" s="3" t="e">
        <f>VLOOKUP(A528,[6]UKBuilding_List!$A$1:$D$476,3,FALSE)</f>
        <v>#N/A</v>
      </c>
      <c r="C528" s="1"/>
    </row>
    <row r="529" spans="1:3" x14ac:dyDescent="0.25">
      <c r="A529" s="2">
        <f>([5]UKBuilding_List!A529)</f>
        <v>0</v>
      </c>
      <c r="B529" s="3" t="e">
        <f>VLOOKUP(A529,[6]UKBuilding_List!$A$1:$D$476,3,FALSE)</f>
        <v>#N/A</v>
      </c>
      <c r="C529" s="1"/>
    </row>
    <row r="530" spans="1:3" x14ac:dyDescent="0.25">
      <c r="A530" s="2">
        <f>([5]UKBuilding_List!A530)</f>
        <v>0</v>
      </c>
      <c r="B530" s="3" t="e">
        <f>VLOOKUP(A530,[6]UKBuilding_List!$A$1:$D$476,3,FALSE)</f>
        <v>#N/A</v>
      </c>
      <c r="C530" s="1"/>
    </row>
    <row r="531" spans="1:3" x14ac:dyDescent="0.25">
      <c r="A531" s="2">
        <f>([5]UKBuilding_List!A531)</f>
        <v>0</v>
      </c>
      <c r="B531" s="3" t="e">
        <f>VLOOKUP(A531,[6]UKBuilding_List!$A$1:$D$476,3,FALSE)</f>
        <v>#N/A</v>
      </c>
      <c r="C531" s="1"/>
    </row>
    <row r="532" spans="1:3" x14ac:dyDescent="0.25">
      <c r="A532" s="2">
        <f>([5]UKBuilding_List!A532)</f>
        <v>0</v>
      </c>
      <c r="B532" s="3" t="e">
        <f>VLOOKUP(A532,[6]UKBuilding_List!$A$1:$D$476,3,FALSE)</f>
        <v>#N/A</v>
      </c>
      <c r="C532" s="1"/>
    </row>
    <row r="533" spans="1:3" x14ac:dyDescent="0.25">
      <c r="A533" s="2">
        <f>([5]UKBuilding_List!A533)</f>
        <v>0</v>
      </c>
      <c r="B533" s="3" t="e">
        <f>VLOOKUP(A533,[6]UKBuilding_List!$A$1:$D$476,3,FALSE)</f>
        <v>#N/A</v>
      </c>
      <c r="C533" s="1"/>
    </row>
    <row r="534" spans="1:3" x14ac:dyDescent="0.25">
      <c r="A534" s="2">
        <f>([5]UKBuilding_List!A534)</f>
        <v>0</v>
      </c>
      <c r="B534" s="3" t="e">
        <f>VLOOKUP(A534,[6]UKBuilding_List!$A$1:$D$476,3,FALSE)</f>
        <v>#N/A</v>
      </c>
      <c r="C534" s="1"/>
    </row>
    <row r="535" spans="1:3" x14ac:dyDescent="0.25">
      <c r="A535" s="2">
        <f>([5]UKBuilding_List!A535)</f>
        <v>0</v>
      </c>
      <c r="B535" s="3" t="e">
        <f>VLOOKUP(A535,[6]UKBuilding_List!$A$1:$D$476,3,FALSE)</f>
        <v>#N/A</v>
      </c>
      <c r="C535" s="1"/>
    </row>
    <row r="536" spans="1:3" x14ac:dyDescent="0.25">
      <c r="A536" s="2">
        <f>([5]UKBuilding_List!A536)</f>
        <v>0</v>
      </c>
      <c r="B536" s="3" t="e">
        <f>VLOOKUP(A536,[6]UKBuilding_List!$A$1:$D$476,3,FALSE)</f>
        <v>#N/A</v>
      </c>
      <c r="C536" s="1"/>
    </row>
    <row r="537" spans="1:3" x14ac:dyDescent="0.25">
      <c r="A537" s="2">
        <f>([5]UKBuilding_List!A537)</f>
        <v>0</v>
      </c>
      <c r="B537" s="3" t="e">
        <f>VLOOKUP(A537,[6]UKBuilding_List!$A$1:$D$476,3,FALSE)</f>
        <v>#N/A</v>
      </c>
      <c r="C537" s="1"/>
    </row>
    <row r="538" spans="1:3" x14ac:dyDescent="0.25">
      <c r="A538" s="2">
        <f>([5]UKBuilding_List!A538)</f>
        <v>0</v>
      </c>
      <c r="B538" s="3" t="e">
        <f>VLOOKUP(A538,[6]UKBuilding_List!$A$1:$D$476,3,FALSE)</f>
        <v>#N/A</v>
      </c>
      <c r="C538" s="1"/>
    </row>
    <row r="539" spans="1:3" x14ac:dyDescent="0.25">
      <c r="A539" s="2">
        <f>([5]UKBuilding_List!A539)</f>
        <v>0</v>
      </c>
      <c r="B539" s="3" t="e">
        <f>VLOOKUP(A539,[6]UKBuilding_List!$A$1:$D$476,3,FALSE)</f>
        <v>#N/A</v>
      </c>
      <c r="C539" s="1"/>
    </row>
    <row r="540" spans="1:3" x14ac:dyDescent="0.25">
      <c r="A540" s="2">
        <f>([5]UKBuilding_List!A540)</f>
        <v>0</v>
      </c>
      <c r="B540" s="3" t="e">
        <f>VLOOKUP(A540,[6]UKBuilding_List!$A$1:$D$476,3,FALSE)</f>
        <v>#N/A</v>
      </c>
      <c r="C540" s="1"/>
    </row>
    <row r="541" spans="1:3" x14ac:dyDescent="0.25">
      <c r="A541" s="2">
        <f>([5]UKBuilding_List!A541)</f>
        <v>0</v>
      </c>
      <c r="B541" s="3" t="e">
        <f>VLOOKUP(A541,[6]UKBuilding_List!$A$1:$D$476,3,FALSE)</f>
        <v>#N/A</v>
      </c>
      <c r="C541" s="1"/>
    </row>
    <row r="542" spans="1:3" x14ac:dyDescent="0.25">
      <c r="A542" s="2">
        <f>([5]UKBuilding_List!A542)</f>
        <v>0</v>
      </c>
      <c r="B542" s="3" t="e">
        <f>VLOOKUP(A542,[6]UKBuilding_List!$A$1:$D$476,3,FALSE)</f>
        <v>#N/A</v>
      </c>
      <c r="C542" s="1"/>
    </row>
    <row r="543" spans="1:3" x14ac:dyDescent="0.25">
      <c r="A543" s="2">
        <f>([5]UKBuilding_List!A543)</f>
        <v>0</v>
      </c>
      <c r="B543" s="3" t="e">
        <f>VLOOKUP(A543,[6]UKBuilding_List!$A$1:$D$476,3,FALSE)</f>
        <v>#N/A</v>
      </c>
      <c r="C543" s="1"/>
    </row>
    <row r="544" spans="1:3" x14ac:dyDescent="0.25">
      <c r="A544" s="2">
        <f>([5]UKBuilding_List!A544)</f>
        <v>0</v>
      </c>
      <c r="B544" s="3" t="e">
        <f>VLOOKUP(A544,[6]UKBuilding_List!$A$1:$D$476,3,FALSE)</f>
        <v>#N/A</v>
      </c>
      <c r="C544" s="1"/>
    </row>
    <row r="545" spans="1:3" x14ac:dyDescent="0.25">
      <c r="A545" s="2">
        <f>([5]UKBuilding_List!A545)</f>
        <v>0</v>
      </c>
      <c r="B545" s="3" t="e">
        <f>VLOOKUP(A545,[6]UKBuilding_List!$A$1:$D$476,3,FALSE)</f>
        <v>#N/A</v>
      </c>
      <c r="C545" s="1"/>
    </row>
    <row r="546" spans="1:3" x14ac:dyDescent="0.25">
      <c r="A546" s="2">
        <f>([5]UKBuilding_List!A546)</f>
        <v>0</v>
      </c>
      <c r="B546" s="3" t="e">
        <f>VLOOKUP(A546,[6]UKBuilding_List!$A$1:$D$476,3,FALSE)</f>
        <v>#N/A</v>
      </c>
      <c r="C546" s="1"/>
    </row>
    <row r="547" spans="1:3" x14ac:dyDescent="0.25">
      <c r="A547" s="2">
        <f>([5]UKBuilding_List!A547)</f>
        <v>0</v>
      </c>
      <c r="B547" s="3" t="e">
        <f>VLOOKUP(A547,[6]UKBuilding_List!$A$1:$D$476,3,FALSE)</f>
        <v>#N/A</v>
      </c>
      <c r="C547" s="1"/>
    </row>
    <row r="548" spans="1:3" x14ac:dyDescent="0.25">
      <c r="A548" s="2">
        <f>([5]UKBuilding_List!A548)</f>
        <v>0</v>
      </c>
      <c r="B548" s="3" t="e">
        <f>VLOOKUP(A548,[6]UKBuilding_List!$A$1:$D$476,3,FALSE)</f>
        <v>#N/A</v>
      </c>
      <c r="C548" s="1"/>
    </row>
    <row r="549" spans="1:3" x14ac:dyDescent="0.25">
      <c r="A549" s="2">
        <f>([5]UKBuilding_List!A549)</f>
        <v>0</v>
      </c>
      <c r="B549" s="3" t="e">
        <f>VLOOKUP(A549,[6]UKBuilding_List!$A$1:$D$476,3,FALSE)</f>
        <v>#N/A</v>
      </c>
      <c r="C549" s="1"/>
    </row>
    <row r="550" spans="1:3" x14ac:dyDescent="0.25">
      <c r="A550" s="2">
        <f>([5]UKBuilding_List!A550)</f>
        <v>0</v>
      </c>
      <c r="B550" s="3" t="e">
        <f>VLOOKUP(A550,[6]UKBuilding_List!$A$1:$D$476,3,FALSE)</f>
        <v>#N/A</v>
      </c>
      <c r="C550" s="1"/>
    </row>
    <row r="551" spans="1:3" x14ac:dyDescent="0.25">
      <c r="A551" s="2">
        <f>([5]UKBuilding_List!A551)</f>
        <v>0</v>
      </c>
      <c r="B551" s="3" t="e">
        <f>VLOOKUP(A551,[6]UKBuilding_List!$A$1:$D$476,3,FALSE)</f>
        <v>#N/A</v>
      </c>
      <c r="C551" s="1"/>
    </row>
    <row r="552" spans="1:3" x14ac:dyDescent="0.25">
      <c r="A552" s="2">
        <f>([5]UKBuilding_List!A552)</f>
        <v>0</v>
      </c>
      <c r="B552" s="3" t="e">
        <f>VLOOKUP(A552,[6]UKBuilding_List!$A$1:$D$476,3,FALSE)</f>
        <v>#N/A</v>
      </c>
      <c r="C552" s="1"/>
    </row>
    <row r="553" spans="1:3" x14ac:dyDescent="0.25">
      <c r="A553" s="2">
        <f>([5]UKBuilding_List!A553)</f>
        <v>0</v>
      </c>
      <c r="B553" s="3" t="e">
        <f>VLOOKUP(A553,[6]UKBuilding_List!$A$1:$D$476,3,FALSE)</f>
        <v>#N/A</v>
      </c>
      <c r="C553" s="1"/>
    </row>
    <row r="554" spans="1:3" x14ac:dyDescent="0.25">
      <c r="A554" s="2">
        <f>([5]UKBuilding_List!A554)</f>
        <v>0</v>
      </c>
      <c r="B554" s="3" t="e">
        <f>VLOOKUP(A554,[6]UKBuilding_List!$A$1:$D$476,3,FALSE)</f>
        <v>#N/A</v>
      </c>
      <c r="C554" s="1"/>
    </row>
    <row r="555" spans="1:3" x14ac:dyDescent="0.25">
      <c r="A555" s="2">
        <f>([5]UKBuilding_List!A555)</f>
        <v>0</v>
      </c>
      <c r="B555" s="3" t="e">
        <f>VLOOKUP(A555,[6]UKBuilding_List!$A$1:$D$476,3,FALSE)</f>
        <v>#N/A</v>
      </c>
      <c r="C555" s="1"/>
    </row>
    <row r="556" spans="1:3" x14ac:dyDescent="0.25">
      <c r="A556" s="2">
        <f>([5]UKBuilding_List!A556)</f>
        <v>0</v>
      </c>
      <c r="B556" s="3" t="e">
        <f>VLOOKUP(A556,[6]UKBuilding_List!$A$1:$D$476,3,FALSE)</f>
        <v>#N/A</v>
      </c>
      <c r="C556" s="1"/>
    </row>
    <row r="557" spans="1:3" x14ac:dyDescent="0.25">
      <c r="A557" s="2">
        <f>([5]UKBuilding_List!A557)</f>
        <v>0</v>
      </c>
      <c r="B557" s="3" t="e">
        <f>VLOOKUP(A557,[6]UKBuilding_List!$A$1:$D$476,3,FALSE)</f>
        <v>#N/A</v>
      </c>
      <c r="C557" s="1"/>
    </row>
    <row r="558" spans="1:3" x14ac:dyDescent="0.25">
      <c r="A558" s="2">
        <f>([5]UKBuilding_List!A558)</f>
        <v>0</v>
      </c>
      <c r="B558" s="3" t="e">
        <f>VLOOKUP(A558,[6]UKBuilding_List!$A$1:$D$476,3,FALSE)</f>
        <v>#N/A</v>
      </c>
      <c r="C558" s="1"/>
    </row>
    <row r="559" spans="1:3" x14ac:dyDescent="0.25">
      <c r="A559" s="2">
        <f>([5]UKBuilding_List!A559)</f>
        <v>0</v>
      </c>
      <c r="B559" s="3" t="e">
        <f>VLOOKUP(A559,[6]UKBuilding_List!$A$1:$D$476,3,FALSE)</f>
        <v>#N/A</v>
      </c>
      <c r="C559" s="1"/>
    </row>
    <row r="560" spans="1:3" x14ac:dyDescent="0.25">
      <c r="A560" s="2">
        <f>([5]UKBuilding_List!A560)</f>
        <v>0</v>
      </c>
      <c r="B560" s="3" t="e">
        <f>VLOOKUP(A560,[6]UKBuilding_List!$A$1:$D$476,3,FALSE)</f>
        <v>#N/A</v>
      </c>
      <c r="C560" s="1"/>
    </row>
    <row r="561" spans="1:3" x14ac:dyDescent="0.25">
      <c r="A561" s="2">
        <f>([5]UKBuilding_List!A561)</f>
        <v>0</v>
      </c>
      <c r="B561" s="3" t="e">
        <f>VLOOKUP(A561,[6]UKBuilding_List!$A$1:$D$476,3,FALSE)</f>
        <v>#N/A</v>
      </c>
      <c r="C561" s="1"/>
    </row>
    <row r="562" spans="1:3" x14ac:dyDescent="0.25">
      <c r="A562" s="2">
        <f>([5]UKBuilding_List!A562)</f>
        <v>0</v>
      </c>
      <c r="B562" s="3" t="e">
        <f>VLOOKUP(A562,[6]UKBuilding_List!$A$1:$D$476,3,FALSE)</f>
        <v>#N/A</v>
      </c>
      <c r="C562" s="1"/>
    </row>
    <row r="563" spans="1:3" x14ac:dyDescent="0.25">
      <c r="A563" s="2">
        <f>([5]UKBuilding_List!A563)</f>
        <v>0</v>
      </c>
      <c r="B563" s="3" t="e">
        <f>VLOOKUP(A563,[6]UKBuilding_List!$A$1:$D$476,3,FALSE)</f>
        <v>#N/A</v>
      </c>
      <c r="C563" s="1"/>
    </row>
    <row r="564" spans="1:3" x14ac:dyDescent="0.25">
      <c r="A564" s="2">
        <f>([5]UKBuilding_List!A564)</f>
        <v>0</v>
      </c>
      <c r="B564" s="3" t="e">
        <f>VLOOKUP(A564,[6]UKBuilding_List!$A$1:$D$476,3,FALSE)</f>
        <v>#N/A</v>
      </c>
      <c r="C564" s="1"/>
    </row>
    <row r="565" spans="1:3" x14ac:dyDescent="0.25">
      <c r="A565" s="2">
        <f>([5]UKBuilding_List!A565)</f>
        <v>0</v>
      </c>
      <c r="B565" s="3" t="e">
        <f>VLOOKUP(A565,[6]UKBuilding_List!$A$1:$D$476,3,FALSE)</f>
        <v>#N/A</v>
      </c>
      <c r="C565" s="1"/>
    </row>
    <row r="566" spans="1:3" x14ac:dyDescent="0.25">
      <c r="A566" s="2">
        <f>([5]UKBuilding_List!A566)</f>
        <v>0</v>
      </c>
      <c r="B566" s="3" t="e">
        <f>VLOOKUP(A566,[6]UKBuilding_List!$A$1:$D$476,3,FALSE)</f>
        <v>#N/A</v>
      </c>
      <c r="C566" s="1"/>
    </row>
    <row r="567" spans="1:3" x14ac:dyDescent="0.25">
      <c r="A567" s="2">
        <f>([5]UKBuilding_List!A567)</f>
        <v>0</v>
      </c>
      <c r="B567" s="3" t="e">
        <f>VLOOKUP(A567,[6]UKBuilding_List!$A$1:$D$476,3,FALSE)</f>
        <v>#N/A</v>
      </c>
      <c r="C567" s="1"/>
    </row>
    <row r="568" spans="1:3" x14ac:dyDescent="0.25">
      <c r="A568" s="2">
        <f>([5]UKBuilding_List!A568)</f>
        <v>0</v>
      </c>
      <c r="B568" s="3" t="e">
        <f>VLOOKUP(A568,[6]UKBuilding_List!$A$1:$D$476,3,FALSE)</f>
        <v>#N/A</v>
      </c>
      <c r="C568" s="1"/>
    </row>
    <row r="569" spans="1:3" x14ac:dyDescent="0.25">
      <c r="A569" s="2">
        <f>([5]UKBuilding_List!A569)</f>
        <v>0</v>
      </c>
      <c r="B569" s="3" t="e">
        <f>VLOOKUP(A569,[6]UKBuilding_List!$A$1:$D$476,3,FALSE)</f>
        <v>#N/A</v>
      </c>
      <c r="C569" s="1"/>
    </row>
    <row r="570" spans="1:3" x14ac:dyDescent="0.25">
      <c r="A570" s="2">
        <f>([5]UKBuilding_List!A570)</f>
        <v>0</v>
      </c>
      <c r="B570" s="3" t="e">
        <f>VLOOKUP(A570,[6]UKBuilding_List!$A$1:$D$476,3,FALSE)</f>
        <v>#N/A</v>
      </c>
      <c r="C570" s="1"/>
    </row>
    <row r="571" spans="1:3" x14ac:dyDescent="0.25">
      <c r="A571" s="2">
        <f>([5]UKBuilding_List!A571)</f>
        <v>0</v>
      </c>
      <c r="B571" s="3" t="e">
        <f>VLOOKUP(A571,[6]UKBuilding_List!$A$1:$D$476,3,FALSE)</f>
        <v>#N/A</v>
      </c>
      <c r="C571" s="1"/>
    </row>
    <row r="572" spans="1:3" x14ac:dyDescent="0.25">
      <c r="A572" s="2">
        <f>([5]UKBuilding_List!A572)</f>
        <v>0</v>
      </c>
      <c r="B572" s="3" t="e">
        <f>VLOOKUP(A572,[6]UKBuilding_List!$A$1:$D$476,3,FALSE)</f>
        <v>#N/A</v>
      </c>
      <c r="C572" s="1"/>
    </row>
    <row r="573" spans="1:3" x14ac:dyDescent="0.25">
      <c r="A573" s="2">
        <f>([5]UKBuilding_List!A573)</f>
        <v>0</v>
      </c>
      <c r="B573" s="3" t="e">
        <f>VLOOKUP(A573,[6]UKBuilding_List!$A$1:$D$476,3,FALSE)</f>
        <v>#N/A</v>
      </c>
      <c r="C573" s="1"/>
    </row>
    <row r="574" spans="1:3" x14ac:dyDescent="0.25">
      <c r="A574" s="2">
        <f>([5]UKBuilding_List!A574)</f>
        <v>0</v>
      </c>
      <c r="B574" s="3" t="e">
        <f>VLOOKUP(A574,[6]UKBuilding_List!$A$1:$D$476,3,FALSE)</f>
        <v>#N/A</v>
      </c>
      <c r="C574" s="1"/>
    </row>
    <row r="575" spans="1:3" x14ac:dyDescent="0.25">
      <c r="A575" s="2">
        <f>([5]UKBuilding_List!A575)</f>
        <v>0</v>
      </c>
      <c r="B575" s="3" t="e">
        <f>VLOOKUP(A575,[6]UKBuilding_List!$A$1:$D$476,3,FALSE)</f>
        <v>#N/A</v>
      </c>
      <c r="C575" s="1"/>
    </row>
    <row r="576" spans="1:3" x14ac:dyDescent="0.25">
      <c r="A576" s="2">
        <f>([5]UKBuilding_List!A576)</f>
        <v>0</v>
      </c>
      <c r="B576" s="3" t="e">
        <f>VLOOKUP(A576,[6]UKBuilding_List!$A$1:$D$476,3,FALSE)</f>
        <v>#N/A</v>
      </c>
      <c r="C576" s="1"/>
    </row>
    <row r="577" spans="1:3" x14ac:dyDescent="0.25">
      <c r="A577" s="2">
        <f>([5]UKBuilding_List!A577)</f>
        <v>0</v>
      </c>
      <c r="B577" s="3" t="e">
        <f>VLOOKUP(A577,[6]UKBuilding_List!$A$1:$D$476,3,FALSE)</f>
        <v>#N/A</v>
      </c>
      <c r="C577" s="1"/>
    </row>
    <row r="578" spans="1:3" x14ac:dyDescent="0.25">
      <c r="A578" s="2">
        <f>([5]UKBuilding_List!A578)</f>
        <v>0</v>
      </c>
      <c r="B578" s="3" t="e">
        <f>VLOOKUP(A578,[6]UKBuilding_List!$A$1:$D$476,3,FALSE)</f>
        <v>#N/A</v>
      </c>
      <c r="C578" s="1"/>
    </row>
    <row r="579" spans="1:3" x14ac:dyDescent="0.25">
      <c r="A579" s="2">
        <f>([5]UKBuilding_List!A579)</f>
        <v>0</v>
      </c>
      <c r="B579" s="3" t="e">
        <f>VLOOKUP(A579,[6]UKBuilding_List!$A$1:$D$476,3,FALSE)</f>
        <v>#N/A</v>
      </c>
      <c r="C579" s="1"/>
    </row>
    <row r="580" spans="1:3" x14ac:dyDescent="0.25">
      <c r="A580" s="2">
        <f>([5]UKBuilding_List!A580)</f>
        <v>0</v>
      </c>
      <c r="B580" s="3" t="e">
        <f>VLOOKUP(A580,[6]UKBuilding_List!$A$1:$D$476,3,FALSE)</f>
        <v>#N/A</v>
      </c>
      <c r="C580" s="1"/>
    </row>
    <row r="581" spans="1:3" x14ac:dyDescent="0.25">
      <c r="A581" s="2">
        <f>([5]UKBuilding_List!A581)</f>
        <v>0</v>
      </c>
      <c r="B581" s="3" t="e">
        <f>VLOOKUP(A581,[6]UKBuilding_List!$A$1:$D$476,3,FALSE)</f>
        <v>#N/A</v>
      </c>
      <c r="C581" s="1"/>
    </row>
    <row r="582" spans="1:3" x14ac:dyDescent="0.25">
      <c r="A582" s="2">
        <f>([5]UKBuilding_List!A582)</f>
        <v>0</v>
      </c>
      <c r="B582" s="3" t="e">
        <f>VLOOKUP(A582,[6]UKBuilding_List!$A$1:$D$476,3,FALSE)</f>
        <v>#N/A</v>
      </c>
      <c r="C582" s="1"/>
    </row>
    <row r="583" spans="1:3" x14ac:dyDescent="0.25">
      <c r="A583" s="2">
        <f>([5]UKBuilding_List!A583)</f>
        <v>0</v>
      </c>
      <c r="B583" s="3" t="e">
        <f>VLOOKUP(A583,[6]UKBuilding_List!$A$1:$D$476,3,FALSE)</f>
        <v>#N/A</v>
      </c>
      <c r="C583" s="1"/>
    </row>
    <row r="584" spans="1:3" x14ac:dyDescent="0.25">
      <c r="A584" s="2">
        <f>([5]UKBuilding_List!A584)</f>
        <v>0</v>
      </c>
      <c r="B584" s="3" t="e">
        <f>VLOOKUP(A584,[6]UKBuilding_List!$A$1:$D$476,3,FALSE)</f>
        <v>#N/A</v>
      </c>
      <c r="C584" s="1"/>
    </row>
    <row r="585" spans="1:3" x14ac:dyDescent="0.25">
      <c r="A585" s="2">
        <f>([5]UKBuilding_List!A585)</f>
        <v>0</v>
      </c>
      <c r="B585" s="3" t="e">
        <f>VLOOKUP(A585,[6]UKBuilding_List!$A$1:$D$476,3,FALSE)</f>
        <v>#N/A</v>
      </c>
      <c r="C585" s="1"/>
    </row>
    <row r="586" spans="1:3" x14ac:dyDescent="0.25">
      <c r="A586" s="2">
        <f>([5]UKBuilding_List!A586)</f>
        <v>0</v>
      </c>
      <c r="B586" s="3" t="e">
        <f>VLOOKUP(A586,[6]UKBuilding_List!$A$1:$D$476,3,FALSE)</f>
        <v>#N/A</v>
      </c>
      <c r="C586" s="1"/>
    </row>
    <row r="587" spans="1:3" x14ac:dyDescent="0.25">
      <c r="A587" s="2">
        <f>([5]UKBuilding_List!A587)</f>
        <v>0</v>
      </c>
      <c r="B587" s="3" t="e">
        <f>VLOOKUP(A587,[6]UKBuilding_List!$A$1:$D$476,3,FALSE)</f>
        <v>#N/A</v>
      </c>
      <c r="C587" s="1"/>
    </row>
    <row r="588" spans="1:3" x14ac:dyDescent="0.25">
      <c r="A588" s="2">
        <f>([5]UKBuilding_List!A588)</f>
        <v>0</v>
      </c>
      <c r="B588" s="3" t="e">
        <f>VLOOKUP(A588,[6]UKBuilding_List!$A$1:$D$476,3,FALSE)</f>
        <v>#N/A</v>
      </c>
      <c r="C588" s="1"/>
    </row>
    <row r="589" spans="1:3" x14ac:dyDescent="0.25">
      <c r="A589" s="2">
        <f>([5]UKBuilding_List!A589)</f>
        <v>0</v>
      </c>
      <c r="B589" s="3" t="e">
        <f>VLOOKUP(A589,[6]UKBuilding_List!$A$1:$D$476,3,FALSE)</f>
        <v>#N/A</v>
      </c>
      <c r="C589" s="1"/>
    </row>
    <row r="590" spans="1:3" x14ac:dyDescent="0.25">
      <c r="A590" s="2">
        <f>([5]UKBuilding_List!A590)</f>
        <v>0</v>
      </c>
      <c r="B590" s="3" t="e">
        <f>VLOOKUP(A590,[6]UKBuilding_List!$A$1:$D$476,3,FALSE)</f>
        <v>#N/A</v>
      </c>
      <c r="C590" s="1"/>
    </row>
    <row r="591" spans="1:3" x14ac:dyDescent="0.25">
      <c r="A591" s="2">
        <f>([5]UKBuilding_List!A591)</f>
        <v>0</v>
      </c>
      <c r="B591" s="3" t="e">
        <f>VLOOKUP(A591,[6]UKBuilding_List!$A$1:$D$476,3,FALSE)</f>
        <v>#N/A</v>
      </c>
      <c r="C591" s="1"/>
    </row>
    <row r="592" spans="1:3" x14ac:dyDescent="0.25">
      <c r="A592" s="2">
        <f>([5]UKBuilding_List!A592)</f>
        <v>0</v>
      </c>
      <c r="B592" s="3" t="e">
        <f>VLOOKUP(A592,[6]UKBuilding_List!$A$1:$D$476,3,FALSE)</f>
        <v>#N/A</v>
      </c>
      <c r="C592" s="1"/>
    </row>
    <row r="593" spans="1:3" x14ac:dyDescent="0.25">
      <c r="A593" s="2">
        <f>([5]UKBuilding_List!A593)</f>
        <v>0</v>
      </c>
      <c r="B593" s="3" t="e">
        <f>VLOOKUP(A593,[6]UKBuilding_List!$A$1:$D$476,3,FALSE)</f>
        <v>#N/A</v>
      </c>
      <c r="C593" s="1"/>
    </row>
    <row r="594" spans="1:3" x14ac:dyDescent="0.25">
      <c r="A594" s="2">
        <f>([5]UKBuilding_List!A594)</f>
        <v>0</v>
      </c>
      <c r="B594" s="3" t="e">
        <f>VLOOKUP(A594,[6]UKBuilding_List!$A$1:$D$476,3,FALSE)</f>
        <v>#N/A</v>
      </c>
      <c r="C594" s="1"/>
    </row>
    <row r="595" spans="1:3" x14ac:dyDescent="0.25">
      <c r="A595" s="2">
        <f>([5]UKBuilding_List!A595)</f>
        <v>0</v>
      </c>
      <c r="B595" s="3" t="e">
        <f>VLOOKUP(A595,[6]UKBuilding_List!$A$1:$D$476,3,FALSE)</f>
        <v>#N/A</v>
      </c>
      <c r="C595" s="1"/>
    </row>
    <row r="596" spans="1:3" x14ac:dyDescent="0.25">
      <c r="A596" s="2">
        <f>([5]UKBuilding_List!A596)</f>
        <v>0</v>
      </c>
      <c r="B596" s="3" t="e">
        <f>VLOOKUP(A596,[6]UKBuilding_List!$A$1:$D$476,3,FALSE)</f>
        <v>#N/A</v>
      </c>
      <c r="C596" s="1"/>
    </row>
    <row r="597" spans="1:3" x14ac:dyDescent="0.25">
      <c r="A597" s="2">
        <f>([5]UKBuilding_List!A597)</f>
        <v>0</v>
      </c>
      <c r="B597" s="3" t="e">
        <f>VLOOKUP(A597,[6]UKBuilding_List!$A$1:$D$476,3,FALSE)</f>
        <v>#N/A</v>
      </c>
      <c r="C597" s="1"/>
    </row>
    <row r="598" spans="1:3" x14ac:dyDescent="0.25">
      <c r="A598" s="2">
        <f>([5]UKBuilding_List!A598)</f>
        <v>0</v>
      </c>
      <c r="B598" s="3" t="e">
        <f>VLOOKUP(A598,[6]UKBuilding_List!$A$1:$D$476,3,FALSE)</f>
        <v>#N/A</v>
      </c>
      <c r="C598" s="1"/>
    </row>
    <row r="599" spans="1:3" x14ac:dyDescent="0.25">
      <c r="A599" s="2">
        <f>([5]UKBuilding_List!A599)</f>
        <v>0</v>
      </c>
      <c r="B599" s="3" t="e">
        <f>VLOOKUP(A599,[6]UKBuilding_List!$A$1:$D$476,3,FALSE)</f>
        <v>#N/A</v>
      </c>
      <c r="C599" s="1"/>
    </row>
    <row r="600" spans="1:3" x14ac:dyDescent="0.25">
      <c r="A600" s="2">
        <f>([5]UKBuilding_List!A600)</f>
        <v>0</v>
      </c>
      <c r="B600" s="3" t="e">
        <f>VLOOKUP(A600,[6]UKBuilding_List!$A$1:$D$476,3,FALSE)</f>
        <v>#N/A</v>
      </c>
      <c r="C600" s="1"/>
    </row>
    <row r="601" spans="1:3" x14ac:dyDescent="0.25">
      <c r="A601" s="2">
        <f>([5]UKBuilding_List!A601)</f>
        <v>0</v>
      </c>
      <c r="B601" s="3" t="e">
        <f>VLOOKUP(A601,[6]UKBuilding_List!$A$1:$D$476,3,FALSE)</f>
        <v>#N/A</v>
      </c>
      <c r="C601" s="1"/>
    </row>
    <row r="602" spans="1:3" x14ac:dyDescent="0.25">
      <c r="A602" s="2">
        <f>([5]UKBuilding_List!A602)</f>
        <v>0</v>
      </c>
      <c r="B602" s="3" t="e">
        <f>VLOOKUP(A602,[6]UKBuilding_List!$A$1:$D$476,3,FALSE)</f>
        <v>#N/A</v>
      </c>
      <c r="C602" s="1"/>
    </row>
    <row r="603" spans="1:3" x14ac:dyDescent="0.25">
      <c r="A603" s="2">
        <f>([5]UKBuilding_List!A603)</f>
        <v>0</v>
      </c>
      <c r="B603" s="3" t="e">
        <f>VLOOKUP(A603,[6]UKBuilding_List!$A$1:$D$476,3,FALSE)</f>
        <v>#N/A</v>
      </c>
      <c r="C603" s="1"/>
    </row>
    <row r="604" spans="1:3" x14ac:dyDescent="0.25">
      <c r="A604" s="2">
        <f>([5]UKBuilding_List!A604)</f>
        <v>0</v>
      </c>
      <c r="B604" s="3" t="e">
        <f>VLOOKUP(A604,[6]UKBuilding_List!$A$1:$D$476,3,FALSE)</f>
        <v>#N/A</v>
      </c>
      <c r="C604" s="1"/>
    </row>
    <row r="605" spans="1:3" x14ac:dyDescent="0.25">
      <c r="A605" s="2">
        <f>([5]UKBuilding_List!A605)</f>
        <v>0</v>
      </c>
      <c r="B605" s="3" t="e">
        <f>VLOOKUP(A605,[6]UKBuilding_List!$A$1:$D$476,3,FALSE)</f>
        <v>#N/A</v>
      </c>
      <c r="C605" s="1"/>
    </row>
    <row r="606" spans="1:3" x14ac:dyDescent="0.25">
      <c r="A606" s="2">
        <f>([5]UKBuilding_List!A606)</f>
        <v>0</v>
      </c>
      <c r="B606" s="3" t="e">
        <f>VLOOKUP(A606,[6]UKBuilding_List!$A$1:$D$476,3,FALSE)</f>
        <v>#N/A</v>
      </c>
      <c r="C606" s="1"/>
    </row>
    <row r="607" spans="1:3" x14ac:dyDescent="0.25">
      <c r="A607" s="2">
        <f>([5]UKBuilding_List!A607)</f>
        <v>0</v>
      </c>
      <c r="B607" s="3" t="e">
        <f>VLOOKUP(A607,[6]UKBuilding_List!$A$1:$D$476,3,FALSE)</f>
        <v>#N/A</v>
      </c>
      <c r="C607" s="1"/>
    </row>
    <row r="608" spans="1:3" x14ac:dyDescent="0.25">
      <c r="A608" s="2">
        <f>([5]UKBuilding_List!A608)</f>
        <v>0</v>
      </c>
      <c r="B608" s="3" t="e">
        <f>VLOOKUP(A608,[6]UKBuilding_List!$A$1:$D$476,3,FALSE)</f>
        <v>#N/A</v>
      </c>
      <c r="C608" s="1"/>
    </row>
    <row r="609" spans="1:3" x14ac:dyDescent="0.25">
      <c r="A609" s="2">
        <f>([5]UKBuilding_List!A609)</f>
        <v>0</v>
      </c>
      <c r="B609" s="3" t="e">
        <f>VLOOKUP(A609,[6]UKBuilding_List!$A$1:$D$476,3,FALSE)</f>
        <v>#N/A</v>
      </c>
      <c r="C609" s="1"/>
    </row>
    <row r="610" spans="1:3" x14ac:dyDescent="0.25">
      <c r="A610" s="2">
        <f>([5]UKBuilding_List!A610)</f>
        <v>0</v>
      </c>
      <c r="B610" s="3" t="e">
        <f>VLOOKUP(A610,[6]UKBuilding_List!$A$1:$D$476,3,FALSE)</f>
        <v>#N/A</v>
      </c>
      <c r="C610" s="1"/>
    </row>
    <row r="611" spans="1:3" x14ac:dyDescent="0.25">
      <c r="A611" s="2">
        <f>([5]UKBuilding_List!A611)</f>
        <v>0</v>
      </c>
      <c r="B611" s="3" t="e">
        <f>VLOOKUP(A611,[6]UKBuilding_List!$A$1:$D$476,3,FALSE)</f>
        <v>#N/A</v>
      </c>
      <c r="C611" s="1"/>
    </row>
    <row r="612" spans="1:3" x14ac:dyDescent="0.25">
      <c r="A612" s="2">
        <f>([5]UKBuilding_List!A612)</f>
        <v>0</v>
      </c>
      <c r="B612" s="3" t="e">
        <f>VLOOKUP(A612,[6]UKBuilding_List!$A$1:$D$476,3,FALSE)</f>
        <v>#N/A</v>
      </c>
      <c r="C612" s="1"/>
    </row>
    <row r="613" spans="1:3" x14ac:dyDescent="0.25">
      <c r="A613" s="2">
        <f>([5]UKBuilding_List!A613)</f>
        <v>0</v>
      </c>
      <c r="B613" s="3" t="e">
        <f>VLOOKUP(A613,[6]UKBuilding_List!$A$1:$D$476,3,FALSE)</f>
        <v>#N/A</v>
      </c>
      <c r="C613" s="1"/>
    </row>
    <row r="614" spans="1:3" x14ac:dyDescent="0.25">
      <c r="A614" s="2">
        <f>([5]UKBuilding_List!A614)</f>
        <v>0</v>
      </c>
      <c r="B614" s="3" t="e">
        <f>VLOOKUP(A614,[6]UKBuilding_List!$A$1:$D$476,3,FALSE)</f>
        <v>#N/A</v>
      </c>
      <c r="C614" s="1"/>
    </row>
    <row r="615" spans="1:3" x14ac:dyDescent="0.25">
      <c r="A615" s="2">
        <f>([5]UKBuilding_List!A615)</f>
        <v>0</v>
      </c>
      <c r="B615" s="3" t="e">
        <f>VLOOKUP(A615,[6]UKBuilding_List!$A$1:$D$476,3,FALSE)</f>
        <v>#N/A</v>
      </c>
      <c r="C615" s="1"/>
    </row>
    <row r="616" spans="1:3" x14ac:dyDescent="0.25">
      <c r="A616" s="2">
        <f>([5]UKBuilding_List!A616)</f>
        <v>0</v>
      </c>
      <c r="B616" s="3" t="e">
        <f>VLOOKUP(A616,[6]UKBuilding_List!$A$1:$D$476,3,FALSE)</f>
        <v>#N/A</v>
      </c>
      <c r="C616" s="1"/>
    </row>
    <row r="617" spans="1:3" x14ac:dyDescent="0.25">
      <c r="A617" s="2">
        <f>([5]UKBuilding_List!A617)</f>
        <v>0</v>
      </c>
      <c r="B617" s="3" t="e">
        <f>VLOOKUP(A617,[6]UKBuilding_List!$A$1:$D$476,3,FALSE)</f>
        <v>#N/A</v>
      </c>
      <c r="C617" s="1"/>
    </row>
    <row r="618" spans="1:3" x14ac:dyDescent="0.25">
      <c r="A618" s="2">
        <f>([5]UKBuilding_List!A618)</f>
        <v>0</v>
      </c>
      <c r="B618" s="3" t="e">
        <f>VLOOKUP(A618,[6]UKBuilding_List!$A$1:$D$476,3,FALSE)</f>
        <v>#N/A</v>
      </c>
      <c r="C618" s="1"/>
    </row>
    <row r="619" spans="1:3" x14ac:dyDescent="0.25">
      <c r="A619" s="2">
        <f>([5]UKBuilding_List!A619)</f>
        <v>0</v>
      </c>
      <c r="B619" s="3" t="e">
        <f>VLOOKUP(A619,[6]UKBuilding_List!$A$1:$D$476,3,FALSE)</f>
        <v>#N/A</v>
      </c>
      <c r="C619" s="1"/>
    </row>
    <row r="620" spans="1:3" x14ac:dyDescent="0.25">
      <c r="A620" s="2">
        <f>([5]UKBuilding_List!A620)</f>
        <v>0</v>
      </c>
      <c r="B620" s="3" t="e">
        <f>VLOOKUP(A620,[6]UKBuilding_List!$A$1:$D$476,3,FALSE)</f>
        <v>#N/A</v>
      </c>
      <c r="C620" s="1"/>
    </row>
    <row r="621" spans="1:3" x14ac:dyDescent="0.25">
      <c r="A621" s="2">
        <f>([5]UKBuilding_List!A621)</f>
        <v>0</v>
      </c>
      <c r="B621" s="3" t="e">
        <f>VLOOKUP(A621,[6]UKBuilding_List!$A$1:$D$476,3,FALSE)</f>
        <v>#N/A</v>
      </c>
      <c r="C621" s="1"/>
    </row>
    <row r="622" spans="1:3" x14ac:dyDescent="0.25">
      <c r="A622" s="2">
        <f>([5]UKBuilding_List!A622)</f>
        <v>0</v>
      </c>
      <c r="B622" s="3" t="e">
        <f>VLOOKUP(A622,[6]UKBuilding_List!$A$1:$D$476,3,FALSE)</f>
        <v>#N/A</v>
      </c>
      <c r="C622" s="1"/>
    </row>
    <row r="623" spans="1:3" x14ac:dyDescent="0.25">
      <c r="A623" s="2">
        <f>([5]UKBuilding_List!A623)</f>
        <v>0</v>
      </c>
      <c r="B623" s="3" t="e">
        <f>VLOOKUP(A623,[6]UKBuilding_List!$A$1:$D$476,3,FALSE)</f>
        <v>#N/A</v>
      </c>
      <c r="C623" s="1"/>
    </row>
    <row r="624" spans="1:3" x14ac:dyDescent="0.25">
      <c r="A624" s="2">
        <f>([5]UKBuilding_List!A624)</f>
        <v>0</v>
      </c>
      <c r="B624" s="3" t="e">
        <f>VLOOKUP(A624,[6]UKBuilding_List!$A$1:$D$476,3,FALSE)</f>
        <v>#N/A</v>
      </c>
      <c r="C624" s="1"/>
    </row>
    <row r="625" spans="1:3" x14ac:dyDescent="0.25">
      <c r="A625" s="2">
        <f>([5]UKBuilding_List!A625)</f>
        <v>0</v>
      </c>
      <c r="B625" s="3" t="e">
        <f>VLOOKUP(A625,[6]UKBuilding_List!$A$1:$D$476,3,FALSE)</f>
        <v>#N/A</v>
      </c>
      <c r="C625" s="1"/>
    </row>
    <row r="626" spans="1:3" x14ac:dyDescent="0.25">
      <c r="A626" s="2">
        <f>([5]UKBuilding_List!A626)</f>
        <v>0</v>
      </c>
      <c r="B626" s="3" t="e">
        <f>VLOOKUP(A626,[6]UKBuilding_List!$A$1:$D$476,3,FALSE)</f>
        <v>#N/A</v>
      </c>
      <c r="C626" s="1"/>
    </row>
    <row r="627" spans="1:3" x14ac:dyDescent="0.25">
      <c r="A627" s="2">
        <f>([5]UKBuilding_List!A627)</f>
        <v>0</v>
      </c>
      <c r="B627" s="3" t="e">
        <f>VLOOKUP(A627,[6]UKBuilding_List!$A$1:$D$476,3,FALSE)</f>
        <v>#N/A</v>
      </c>
      <c r="C627" s="1"/>
    </row>
    <row r="628" spans="1:3" x14ac:dyDescent="0.25">
      <c r="A628" s="2">
        <f>([5]UKBuilding_List!A628)</f>
        <v>0</v>
      </c>
      <c r="B628" s="3" t="e">
        <f>VLOOKUP(A628,[6]UKBuilding_List!$A$1:$D$476,3,FALSE)</f>
        <v>#N/A</v>
      </c>
      <c r="C628" s="1"/>
    </row>
    <row r="629" spans="1:3" x14ac:dyDescent="0.25">
      <c r="A629" s="2">
        <f>([5]UKBuilding_List!A629)</f>
        <v>0</v>
      </c>
      <c r="B629" s="3" t="e">
        <f>VLOOKUP(A629,[6]UKBuilding_List!$A$1:$D$476,3,FALSE)</f>
        <v>#N/A</v>
      </c>
      <c r="C629" s="1"/>
    </row>
    <row r="630" spans="1:3" x14ac:dyDescent="0.25">
      <c r="A630" s="2">
        <f>([5]UKBuilding_List!A630)</f>
        <v>0</v>
      </c>
      <c r="B630" s="3" t="e">
        <f>VLOOKUP(A630,[6]UKBuilding_List!$A$1:$D$476,3,FALSE)</f>
        <v>#N/A</v>
      </c>
      <c r="C630" s="1"/>
    </row>
    <row r="631" spans="1:3" x14ac:dyDescent="0.25">
      <c r="A631" s="2">
        <f>([5]UKBuilding_List!A631)</f>
        <v>0</v>
      </c>
      <c r="B631" s="3" t="e">
        <f>VLOOKUP(A631,[6]UKBuilding_List!$A$1:$D$476,3,FALSE)</f>
        <v>#N/A</v>
      </c>
      <c r="C631" s="1"/>
    </row>
    <row r="632" spans="1:3" x14ac:dyDescent="0.25">
      <c r="A632" s="2">
        <f>([5]UKBuilding_List!A632)</f>
        <v>0</v>
      </c>
      <c r="B632" s="3" t="e">
        <f>VLOOKUP(A632,[6]UKBuilding_List!$A$1:$D$476,3,FALSE)</f>
        <v>#N/A</v>
      </c>
      <c r="C632" s="1"/>
    </row>
    <row r="633" spans="1:3" x14ac:dyDescent="0.25">
      <c r="A633" s="2">
        <f>([5]UKBuilding_List!A633)</f>
        <v>0</v>
      </c>
      <c r="B633" s="3" t="e">
        <f>VLOOKUP(A633,[6]UKBuilding_List!$A$1:$D$476,3,FALSE)</f>
        <v>#N/A</v>
      </c>
      <c r="C633" s="1"/>
    </row>
    <row r="634" spans="1:3" x14ac:dyDescent="0.25">
      <c r="A634" s="2">
        <f>([5]UKBuilding_List!A634)</f>
        <v>0</v>
      </c>
      <c r="B634" s="3" t="e">
        <f>VLOOKUP(A634,[6]UKBuilding_List!$A$1:$D$476,3,FALSE)</f>
        <v>#N/A</v>
      </c>
      <c r="C634" s="1"/>
    </row>
    <row r="635" spans="1:3" x14ac:dyDescent="0.25">
      <c r="A635" s="2">
        <f>([5]UKBuilding_List!A635)</f>
        <v>0</v>
      </c>
      <c r="B635" s="3" t="e">
        <f>VLOOKUP(A635,[6]UKBuilding_List!$A$1:$D$476,3,FALSE)</f>
        <v>#N/A</v>
      </c>
      <c r="C635" s="1"/>
    </row>
    <row r="636" spans="1:3" x14ac:dyDescent="0.25">
      <c r="A636" s="2">
        <f>([5]UKBuilding_List!A636)</f>
        <v>0</v>
      </c>
      <c r="B636" s="3" t="e">
        <f>VLOOKUP(A636,[6]UKBuilding_List!$A$1:$D$476,3,FALSE)</f>
        <v>#N/A</v>
      </c>
      <c r="C636" s="1"/>
    </row>
    <row r="637" spans="1:3" x14ac:dyDescent="0.25">
      <c r="A637" s="2">
        <f>([5]UKBuilding_List!A637)</f>
        <v>0</v>
      </c>
      <c r="B637" s="3" t="e">
        <f>VLOOKUP(A637,[6]UKBuilding_List!$A$1:$D$476,3,FALSE)</f>
        <v>#N/A</v>
      </c>
      <c r="C637" s="1"/>
    </row>
    <row r="638" spans="1:3" x14ac:dyDescent="0.25">
      <c r="A638" s="2">
        <f>([5]UKBuilding_List!A638)</f>
        <v>0</v>
      </c>
      <c r="B638" s="3" t="e">
        <f>VLOOKUP(A638,[6]UKBuilding_List!$A$1:$D$476,3,FALSE)</f>
        <v>#N/A</v>
      </c>
      <c r="C638" s="1"/>
    </row>
    <row r="639" spans="1:3" x14ac:dyDescent="0.25">
      <c r="A639" s="2">
        <f>([5]UKBuilding_List!A639)</f>
        <v>0</v>
      </c>
      <c r="B639" s="3" t="e">
        <f>VLOOKUP(A639,[6]UKBuilding_List!$A$1:$D$476,3,FALSE)</f>
        <v>#N/A</v>
      </c>
      <c r="C639" s="1"/>
    </row>
    <row r="640" spans="1:3" x14ac:dyDescent="0.25">
      <c r="A640" s="2">
        <f>([5]UKBuilding_List!A640)</f>
        <v>0</v>
      </c>
      <c r="B640" s="3" t="e">
        <f>VLOOKUP(A640,[6]UKBuilding_List!$A$1:$D$476,3,FALSE)</f>
        <v>#N/A</v>
      </c>
      <c r="C640" s="1"/>
    </row>
    <row r="641" spans="1:3" x14ac:dyDescent="0.25">
      <c r="A641" s="2">
        <f>([5]UKBuilding_List!A641)</f>
        <v>0</v>
      </c>
      <c r="B641" s="3" t="e">
        <f>VLOOKUP(A641,[6]UKBuilding_List!$A$1:$D$476,3,FALSE)</f>
        <v>#N/A</v>
      </c>
      <c r="C641" s="1"/>
    </row>
    <row r="642" spans="1:3" x14ac:dyDescent="0.25">
      <c r="A642" s="2">
        <f>([5]UKBuilding_List!A642)</f>
        <v>0</v>
      </c>
      <c r="B642" s="3" t="e">
        <f>VLOOKUP(A642,[6]UKBuilding_List!$A$1:$D$476,3,FALSE)</f>
        <v>#N/A</v>
      </c>
      <c r="C642" s="1"/>
    </row>
    <row r="643" spans="1:3" x14ac:dyDescent="0.25">
      <c r="A643" s="2">
        <f>([5]UKBuilding_List!A643)</f>
        <v>0</v>
      </c>
      <c r="B643" s="3" t="e">
        <f>VLOOKUP(A643,[6]UKBuilding_List!$A$1:$D$476,3,FALSE)</f>
        <v>#N/A</v>
      </c>
      <c r="C643" s="1"/>
    </row>
    <row r="644" spans="1:3" x14ac:dyDescent="0.25">
      <c r="A644" s="2">
        <f>([5]UKBuilding_List!A644)</f>
        <v>0</v>
      </c>
      <c r="B644" s="3" t="e">
        <f>VLOOKUP(A644,[6]UKBuilding_List!$A$1:$D$476,3,FALSE)</f>
        <v>#N/A</v>
      </c>
      <c r="C644" s="1"/>
    </row>
    <row r="645" spans="1:3" x14ac:dyDescent="0.25">
      <c r="A645" s="2">
        <f>([5]UKBuilding_List!A645)</f>
        <v>0</v>
      </c>
      <c r="B645" s="3" t="e">
        <f>VLOOKUP(A645,[6]UKBuilding_List!$A$1:$D$476,3,FALSE)</f>
        <v>#N/A</v>
      </c>
      <c r="C645" s="1"/>
    </row>
    <row r="646" spans="1:3" x14ac:dyDescent="0.25">
      <c r="A646" s="2">
        <f>([5]UKBuilding_List!A646)</f>
        <v>0</v>
      </c>
      <c r="B646" s="3" t="e">
        <f>VLOOKUP(A646,[6]UKBuilding_List!$A$1:$D$476,3,FALSE)</f>
        <v>#N/A</v>
      </c>
      <c r="C646" s="1"/>
    </row>
    <row r="647" spans="1:3" x14ac:dyDescent="0.25">
      <c r="A647" s="2">
        <f>([5]UKBuilding_List!A647)</f>
        <v>0</v>
      </c>
      <c r="B647" s="3" t="e">
        <f>VLOOKUP(A647,[6]UKBuilding_List!$A$1:$D$476,3,FALSE)</f>
        <v>#N/A</v>
      </c>
      <c r="C647" s="1"/>
    </row>
    <row r="648" spans="1:3" x14ac:dyDescent="0.25">
      <c r="A648" s="2">
        <f>([5]UKBuilding_List!A648)</f>
        <v>0</v>
      </c>
      <c r="B648" s="3" t="e">
        <f>VLOOKUP(A648,[6]UKBuilding_List!$A$1:$D$476,3,FALSE)</f>
        <v>#N/A</v>
      </c>
      <c r="C648" s="1"/>
    </row>
    <row r="649" spans="1:3" x14ac:dyDescent="0.25">
      <c r="A649" s="2">
        <f>([5]UKBuilding_List!A649)</f>
        <v>0</v>
      </c>
      <c r="B649" s="3" t="e">
        <f>VLOOKUP(A649,[6]UKBuilding_List!$A$1:$D$476,3,FALSE)</f>
        <v>#N/A</v>
      </c>
      <c r="C649" s="1"/>
    </row>
    <row r="650" spans="1:3" x14ac:dyDescent="0.25">
      <c r="A650" s="2">
        <f>([5]UKBuilding_List!A650)</f>
        <v>0</v>
      </c>
      <c r="B650" s="3" t="e">
        <f>VLOOKUP(A650,[6]UKBuilding_List!$A$1:$D$476,3,FALSE)</f>
        <v>#N/A</v>
      </c>
      <c r="C650" s="1"/>
    </row>
    <row r="651" spans="1:3" x14ac:dyDescent="0.25">
      <c r="A651" s="2">
        <f>([5]UKBuilding_List!A651)</f>
        <v>0</v>
      </c>
      <c r="B651" s="3" t="e">
        <f>VLOOKUP(A651,[6]UKBuilding_List!$A$1:$D$476,3,FALSE)</f>
        <v>#N/A</v>
      </c>
      <c r="C651" s="1"/>
    </row>
    <row r="652" spans="1:3" x14ac:dyDescent="0.25">
      <c r="A652" s="2">
        <f>([5]UKBuilding_List!A652)</f>
        <v>0</v>
      </c>
      <c r="B652" s="3" t="e">
        <f>VLOOKUP(A652,[6]UKBuilding_List!$A$1:$D$476,3,FALSE)</f>
        <v>#N/A</v>
      </c>
      <c r="C652" s="1"/>
    </row>
    <row r="653" spans="1:3" x14ac:dyDescent="0.25">
      <c r="A653" s="2">
        <f>([5]UKBuilding_List!A653)</f>
        <v>0</v>
      </c>
      <c r="B653" s="3" t="e">
        <f>VLOOKUP(A653,[6]UKBuilding_List!$A$1:$D$476,3,FALSE)</f>
        <v>#N/A</v>
      </c>
      <c r="C653" s="1"/>
    </row>
    <row r="654" spans="1:3" x14ac:dyDescent="0.25">
      <c r="A654" s="2">
        <f>([5]UKBuilding_List!A654)</f>
        <v>0</v>
      </c>
      <c r="B654" s="3" t="e">
        <f>VLOOKUP(A654,[6]UKBuilding_List!$A$1:$D$476,3,FALSE)</f>
        <v>#N/A</v>
      </c>
      <c r="C654" s="1"/>
    </row>
    <row r="655" spans="1:3" x14ac:dyDescent="0.25">
      <c r="A655" s="2">
        <f>([5]UKBuilding_List!A655)</f>
        <v>0</v>
      </c>
      <c r="B655" s="3" t="e">
        <f>VLOOKUP(A655,[6]UKBuilding_List!$A$1:$D$476,3,FALSE)</f>
        <v>#N/A</v>
      </c>
      <c r="C655" s="1"/>
    </row>
    <row r="656" spans="1:3" x14ac:dyDescent="0.25">
      <c r="A656" s="2">
        <f>([5]UKBuilding_List!A656)</f>
        <v>0</v>
      </c>
      <c r="B656" s="3" t="e">
        <f>VLOOKUP(A656,[6]UKBuilding_List!$A$1:$D$476,3,FALSE)</f>
        <v>#N/A</v>
      </c>
      <c r="C656" s="1"/>
    </row>
    <row r="657" spans="1:3" x14ac:dyDescent="0.25">
      <c r="A657" s="2">
        <f>([5]UKBuilding_List!A657)</f>
        <v>0</v>
      </c>
      <c r="B657" s="3" t="e">
        <f>VLOOKUP(A657,[6]UKBuilding_List!$A$1:$D$476,3,FALSE)</f>
        <v>#N/A</v>
      </c>
      <c r="C657" s="1"/>
    </row>
    <row r="658" spans="1:3" x14ac:dyDescent="0.25">
      <c r="A658" s="2">
        <f>([5]UKBuilding_List!A658)</f>
        <v>0</v>
      </c>
      <c r="B658" s="3" t="e">
        <f>VLOOKUP(A658,[6]UKBuilding_List!$A$1:$D$476,3,FALSE)</f>
        <v>#N/A</v>
      </c>
      <c r="C658" s="1"/>
    </row>
    <row r="659" spans="1:3" x14ac:dyDescent="0.25">
      <c r="A659" s="2">
        <f>([5]UKBuilding_List!A659)</f>
        <v>0</v>
      </c>
      <c r="B659" s="3" t="e">
        <f>VLOOKUP(A659,[6]UKBuilding_List!$A$1:$D$476,3,FALSE)</f>
        <v>#N/A</v>
      </c>
      <c r="C659" s="1"/>
    </row>
    <row r="660" spans="1:3" x14ac:dyDescent="0.25">
      <c r="A660" s="2">
        <f>([5]UKBuilding_List!A660)</f>
        <v>0</v>
      </c>
      <c r="B660" s="3" t="e">
        <f>VLOOKUP(A660,[6]UKBuilding_List!$A$1:$D$476,3,FALSE)</f>
        <v>#N/A</v>
      </c>
      <c r="C660" s="1"/>
    </row>
    <row r="661" spans="1:3" x14ac:dyDescent="0.25">
      <c r="A661" s="2">
        <f>([5]UKBuilding_List!A661)</f>
        <v>0</v>
      </c>
      <c r="B661" s="3" t="e">
        <f>VLOOKUP(A661,[6]UKBuilding_List!$A$1:$D$476,3,FALSE)</f>
        <v>#N/A</v>
      </c>
      <c r="C661" s="1"/>
    </row>
    <row r="662" spans="1:3" x14ac:dyDescent="0.25">
      <c r="A662" s="2">
        <f>([5]UKBuilding_List!A662)</f>
        <v>0</v>
      </c>
      <c r="B662" s="3" t="e">
        <f>VLOOKUP(A662,[6]UKBuilding_List!$A$1:$D$476,3,FALSE)</f>
        <v>#N/A</v>
      </c>
      <c r="C662" s="1"/>
    </row>
    <row r="663" spans="1:3" x14ac:dyDescent="0.25">
      <c r="A663" s="2">
        <f>([5]UKBuilding_List!A663)</f>
        <v>0</v>
      </c>
      <c r="B663" s="3" t="e">
        <f>VLOOKUP(A663,[6]UKBuilding_List!$A$1:$D$476,3,FALSE)</f>
        <v>#N/A</v>
      </c>
      <c r="C663" s="1"/>
    </row>
    <row r="664" spans="1:3" x14ac:dyDescent="0.25">
      <c r="A664" s="2">
        <f>([5]UKBuilding_List!A664)</f>
        <v>0</v>
      </c>
      <c r="B664" s="3" t="e">
        <f>VLOOKUP(A664,[6]UKBuilding_List!$A$1:$D$476,3,FALSE)</f>
        <v>#N/A</v>
      </c>
      <c r="C664" s="1"/>
    </row>
    <row r="665" spans="1:3" x14ac:dyDescent="0.25">
      <c r="A665" s="2">
        <f>([5]UKBuilding_List!A665)</f>
        <v>0</v>
      </c>
      <c r="B665" s="3" t="e">
        <f>VLOOKUP(A665,[6]UKBuilding_List!$A$1:$D$476,3,FALSE)</f>
        <v>#N/A</v>
      </c>
      <c r="C665" s="1"/>
    </row>
    <row r="666" spans="1:3" x14ac:dyDescent="0.25">
      <c r="A666" s="2">
        <f>([5]UKBuilding_List!A666)</f>
        <v>0</v>
      </c>
      <c r="B666" s="3" t="e">
        <f>VLOOKUP(A666,[6]UKBuilding_List!$A$1:$D$476,3,FALSE)</f>
        <v>#N/A</v>
      </c>
      <c r="C666" s="1"/>
    </row>
    <row r="667" spans="1:3" x14ac:dyDescent="0.25">
      <c r="A667" s="2">
        <f>([5]UKBuilding_List!A667)</f>
        <v>0</v>
      </c>
      <c r="B667" s="3" t="e">
        <f>VLOOKUP(A667,[6]UKBuilding_List!$A$1:$D$476,3,FALSE)</f>
        <v>#N/A</v>
      </c>
      <c r="C667" s="1"/>
    </row>
    <row r="668" spans="1:3" x14ac:dyDescent="0.25">
      <c r="A668" s="2">
        <f>([5]UKBuilding_List!A668)</f>
        <v>0</v>
      </c>
      <c r="B668" s="3" t="e">
        <f>VLOOKUP(A668,[6]UKBuilding_List!$A$1:$D$476,3,FALSE)</f>
        <v>#N/A</v>
      </c>
      <c r="C668" s="1"/>
    </row>
    <row r="669" spans="1:3" x14ac:dyDescent="0.25">
      <c r="A669" s="2">
        <f>([5]UKBuilding_List!A669)</f>
        <v>0</v>
      </c>
      <c r="B669" s="3" t="e">
        <f>VLOOKUP(A669,[6]UKBuilding_List!$A$1:$D$476,3,FALSE)</f>
        <v>#N/A</v>
      </c>
      <c r="C669" s="1"/>
    </row>
    <row r="670" spans="1:3" x14ac:dyDescent="0.25">
      <c r="A670" s="2">
        <f>([5]UKBuilding_List!A670)</f>
        <v>0</v>
      </c>
      <c r="B670" s="3" t="e">
        <f>VLOOKUP(A670,[6]UKBuilding_List!$A$1:$D$476,3,FALSE)</f>
        <v>#N/A</v>
      </c>
      <c r="C670" s="1"/>
    </row>
    <row r="671" spans="1:3" x14ac:dyDescent="0.25">
      <c r="A671" s="2">
        <f>([5]UKBuilding_List!A671)</f>
        <v>0</v>
      </c>
      <c r="B671" s="3" t="e">
        <f>VLOOKUP(A671,[6]UKBuilding_List!$A$1:$D$476,3,FALSE)</f>
        <v>#N/A</v>
      </c>
      <c r="C671" s="1"/>
    </row>
    <row r="672" spans="1:3" x14ac:dyDescent="0.25">
      <c r="A672" s="2">
        <f>([5]UKBuilding_List!A672)</f>
        <v>0</v>
      </c>
      <c r="B672" s="3" t="e">
        <f>VLOOKUP(A672,[6]UKBuilding_List!$A$1:$D$476,3,FALSE)</f>
        <v>#N/A</v>
      </c>
      <c r="C672" s="1"/>
    </row>
    <row r="673" spans="1:3" x14ac:dyDescent="0.25">
      <c r="A673" s="2">
        <f>([5]UKBuilding_List!A673)</f>
        <v>0</v>
      </c>
      <c r="B673" s="3" t="e">
        <f>VLOOKUP(A673,[6]UKBuilding_List!$A$1:$D$476,3,FALSE)</f>
        <v>#N/A</v>
      </c>
      <c r="C673" s="1"/>
    </row>
    <row r="674" spans="1:3" x14ac:dyDescent="0.25">
      <c r="A674" s="2">
        <f>([5]UKBuilding_List!A674)</f>
        <v>0</v>
      </c>
      <c r="B674" s="3" t="e">
        <f>VLOOKUP(A674,[6]UKBuilding_List!$A$1:$D$476,3,FALSE)</f>
        <v>#N/A</v>
      </c>
      <c r="C674" s="1"/>
    </row>
    <row r="675" spans="1:3" x14ac:dyDescent="0.25">
      <c r="A675" s="2">
        <f>([5]UKBuilding_List!A675)</f>
        <v>0</v>
      </c>
      <c r="B675" s="3" t="e">
        <f>VLOOKUP(A675,[6]UKBuilding_List!$A$1:$D$476,3,FALSE)</f>
        <v>#N/A</v>
      </c>
      <c r="C675" s="1"/>
    </row>
    <row r="676" spans="1:3" x14ac:dyDescent="0.25">
      <c r="A676" s="2">
        <f>([5]UKBuilding_List!A676)</f>
        <v>0</v>
      </c>
      <c r="B676" s="3" t="e">
        <f>VLOOKUP(A676,[6]UKBuilding_List!$A$1:$D$476,3,FALSE)</f>
        <v>#N/A</v>
      </c>
      <c r="C676" s="1"/>
    </row>
    <row r="677" spans="1:3" x14ac:dyDescent="0.25">
      <c r="A677" s="2">
        <f>([5]UKBuilding_List!A677)</f>
        <v>0</v>
      </c>
      <c r="B677" s="3" t="e">
        <f>VLOOKUP(A677,[6]UKBuilding_List!$A$1:$D$476,3,FALSE)</f>
        <v>#N/A</v>
      </c>
      <c r="C677" s="1"/>
    </row>
    <row r="678" spans="1:3" x14ac:dyDescent="0.25">
      <c r="A678" s="2">
        <f>([5]UKBuilding_List!A678)</f>
        <v>0</v>
      </c>
      <c r="B678" s="3" t="e">
        <f>VLOOKUP(A678,[6]UKBuilding_List!$A$1:$D$476,3,FALSE)</f>
        <v>#N/A</v>
      </c>
      <c r="C678" s="1"/>
    </row>
    <row r="679" spans="1:3" x14ac:dyDescent="0.25">
      <c r="A679" s="2">
        <f>([5]UKBuilding_List!A679)</f>
        <v>0</v>
      </c>
      <c r="B679" s="3" t="e">
        <f>VLOOKUP(A679,[6]UKBuilding_List!$A$1:$D$476,3,FALSE)</f>
        <v>#N/A</v>
      </c>
      <c r="C679" s="1"/>
    </row>
    <row r="680" spans="1:3" x14ac:dyDescent="0.25">
      <c r="A680" s="2">
        <f>([5]UKBuilding_List!A680)</f>
        <v>0</v>
      </c>
      <c r="B680" s="3" t="e">
        <f>VLOOKUP(A680,[6]UKBuilding_List!$A$1:$D$476,3,FALSE)</f>
        <v>#N/A</v>
      </c>
      <c r="C680" s="1"/>
    </row>
    <row r="681" spans="1:3" x14ac:dyDescent="0.25">
      <c r="A681" s="2">
        <f>([5]UKBuilding_List!A681)</f>
        <v>0</v>
      </c>
      <c r="B681" s="3" t="e">
        <f>VLOOKUP(A681,[6]UKBuilding_List!$A$1:$D$476,3,FALSE)</f>
        <v>#N/A</v>
      </c>
      <c r="C681" s="1"/>
    </row>
    <row r="682" spans="1:3" x14ac:dyDescent="0.25">
      <c r="A682" s="2">
        <f>([5]UKBuilding_List!A682)</f>
        <v>0</v>
      </c>
      <c r="B682" s="3" t="e">
        <f>VLOOKUP(A682,[6]UKBuilding_List!$A$1:$D$476,3,FALSE)</f>
        <v>#N/A</v>
      </c>
      <c r="C682" s="1"/>
    </row>
    <row r="683" spans="1:3" x14ac:dyDescent="0.25">
      <c r="A683" s="2">
        <f>([5]UKBuilding_List!A683)</f>
        <v>0</v>
      </c>
      <c r="B683" s="3" t="e">
        <f>VLOOKUP(A683,[6]UKBuilding_List!$A$1:$D$476,3,FALSE)</f>
        <v>#N/A</v>
      </c>
      <c r="C683" s="1"/>
    </row>
    <row r="684" spans="1:3" x14ac:dyDescent="0.25">
      <c r="A684" s="2">
        <f>([5]UKBuilding_List!A684)</f>
        <v>0</v>
      </c>
      <c r="B684" s="3" t="e">
        <f>VLOOKUP(A684,[6]UKBuilding_List!$A$1:$D$476,3,FALSE)</f>
        <v>#N/A</v>
      </c>
      <c r="C684" s="1"/>
    </row>
    <row r="685" spans="1:3" x14ac:dyDescent="0.25">
      <c r="A685" s="2">
        <f>([5]UKBuilding_List!A685)</f>
        <v>0</v>
      </c>
      <c r="B685" s="3" t="e">
        <f>VLOOKUP(A685,[6]UKBuilding_List!$A$1:$D$476,3,FALSE)</f>
        <v>#N/A</v>
      </c>
      <c r="C685" s="1"/>
    </row>
    <row r="686" spans="1:3" x14ac:dyDescent="0.25">
      <c r="A686" s="2">
        <f>([5]UKBuilding_List!A686)</f>
        <v>0</v>
      </c>
      <c r="B686" s="3" t="e">
        <f>VLOOKUP(A686,[6]UKBuilding_List!$A$1:$D$476,3,FALSE)</f>
        <v>#N/A</v>
      </c>
      <c r="C686" s="1"/>
    </row>
    <row r="687" spans="1:3" x14ac:dyDescent="0.25">
      <c r="A687" s="2">
        <f>([5]UKBuilding_List!A687)</f>
        <v>0</v>
      </c>
      <c r="B687" s="3" t="e">
        <f>VLOOKUP(A687,[6]UKBuilding_List!$A$1:$D$476,3,FALSE)</f>
        <v>#N/A</v>
      </c>
      <c r="C687" s="1"/>
    </row>
    <row r="688" spans="1:3" x14ac:dyDescent="0.25">
      <c r="A688" s="2">
        <f>([5]UKBuilding_List!A688)</f>
        <v>0</v>
      </c>
      <c r="B688" s="3" t="e">
        <f>VLOOKUP(A688,[6]UKBuilding_List!$A$1:$D$476,3,FALSE)</f>
        <v>#N/A</v>
      </c>
      <c r="C688" s="1"/>
    </row>
    <row r="689" spans="1:3" x14ac:dyDescent="0.25">
      <c r="A689" s="2">
        <f>([5]UKBuilding_List!A689)</f>
        <v>0</v>
      </c>
      <c r="B689" s="3" t="e">
        <f>VLOOKUP(A689,[6]UKBuilding_List!$A$1:$D$476,3,FALSE)</f>
        <v>#N/A</v>
      </c>
      <c r="C689" s="1"/>
    </row>
    <row r="690" spans="1:3" x14ac:dyDescent="0.25">
      <c r="A690" s="2">
        <f>([5]UKBuilding_List!A690)</f>
        <v>0</v>
      </c>
      <c r="B690" s="3" t="e">
        <f>VLOOKUP(A690,[6]UKBuilding_List!$A$1:$D$476,3,FALSE)</f>
        <v>#N/A</v>
      </c>
      <c r="C690" s="1"/>
    </row>
    <row r="691" spans="1:3" x14ac:dyDescent="0.25">
      <c r="A691" s="2">
        <f>([5]UKBuilding_List!A691)</f>
        <v>0</v>
      </c>
      <c r="B691" s="3" t="e">
        <f>VLOOKUP(A691,[6]UKBuilding_List!$A$1:$D$476,3,FALSE)</f>
        <v>#N/A</v>
      </c>
      <c r="C691" s="1"/>
    </row>
    <row r="692" spans="1:3" x14ac:dyDescent="0.25">
      <c r="A692" s="2">
        <f>([5]UKBuilding_List!A692)</f>
        <v>0</v>
      </c>
      <c r="B692" s="3" t="e">
        <f>VLOOKUP(A692,[6]UKBuilding_List!$A$1:$D$476,3,FALSE)</f>
        <v>#N/A</v>
      </c>
      <c r="C692" s="1"/>
    </row>
    <row r="693" spans="1:3" x14ac:dyDescent="0.25">
      <c r="A693" s="2">
        <f>([5]UKBuilding_List!A693)</f>
        <v>0</v>
      </c>
      <c r="B693" s="3" t="e">
        <f>VLOOKUP(A693,[6]UKBuilding_List!$A$1:$D$476,3,FALSE)</f>
        <v>#N/A</v>
      </c>
      <c r="C693" s="1"/>
    </row>
    <row r="694" spans="1:3" x14ac:dyDescent="0.25">
      <c r="A694" s="2">
        <f>([5]UKBuilding_List!A694)</f>
        <v>0</v>
      </c>
      <c r="B694" s="3" t="e">
        <f>VLOOKUP(A694,[6]UKBuilding_List!$A$1:$D$476,3,FALSE)</f>
        <v>#N/A</v>
      </c>
      <c r="C694" s="1"/>
    </row>
    <row r="695" spans="1:3" x14ac:dyDescent="0.25">
      <c r="A695" s="2">
        <f>([5]UKBuilding_List!A695)</f>
        <v>0</v>
      </c>
      <c r="B695" s="3" t="e">
        <f>VLOOKUP(A695,[6]UKBuilding_List!$A$1:$D$476,3,FALSE)</f>
        <v>#N/A</v>
      </c>
      <c r="C695" s="1"/>
    </row>
    <row r="696" spans="1:3" x14ac:dyDescent="0.25">
      <c r="A696" s="2">
        <f>([5]UKBuilding_List!A696)</f>
        <v>0</v>
      </c>
      <c r="B696" s="3" t="e">
        <f>VLOOKUP(A696,[6]UKBuilding_List!$A$1:$D$476,3,FALSE)</f>
        <v>#N/A</v>
      </c>
      <c r="C696" s="1"/>
    </row>
    <row r="697" spans="1:3" x14ac:dyDescent="0.25">
      <c r="A697" s="2">
        <f>([5]UKBuilding_List!A697)</f>
        <v>0</v>
      </c>
      <c r="B697" s="3" t="e">
        <f>VLOOKUP(A697,[6]UKBuilding_List!$A$1:$D$476,3,FALSE)</f>
        <v>#N/A</v>
      </c>
      <c r="C697" s="1"/>
    </row>
    <row r="698" spans="1:3" x14ac:dyDescent="0.25">
      <c r="A698" s="2">
        <f>([5]UKBuilding_List!A698)</f>
        <v>0</v>
      </c>
      <c r="B698" s="3" t="e">
        <f>VLOOKUP(A698,[6]UKBuilding_List!$A$1:$D$476,3,FALSE)</f>
        <v>#N/A</v>
      </c>
      <c r="C698" s="1"/>
    </row>
    <row r="699" spans="1:3" x14ac:dyDescent="0.25">
      <c r="A699" s="2">
        <f>([5]UKBuilding_List!A699)</f>
        <v>0</v>
      </c>
      <c r="B699" s="3" t="e">
        <f>VLOOKUP(A699,[6]UKBuilding_List!$A$1:$D$476,3,FALSE)</f>
        <v>#N/A</v>
      </c>
      <c r="C699" s="1"/>
    </row>
    <row r="700" spans="1:3" x14ac:dyDescent="0.25">
      <c r="A700" s="2">
        <f>([5]UKBuilding_List!A700)</f>
        <v>0</v>
      </c>
      <c r="B700" s="3" t="e">
        <f>VLOOKUP(A700,[6]UKBuilding_List!$A$1:$D$476,3,FALSE)</f>
        <v>#N/A</v>
      </c>
      <c r="C700" s="1"/>
    </row>
    <row r="701" spans="1:3" x14ac:dyDescent="0.25">
      <c r="A701" s="2">
        <f>([5]UKBuilding_List!A701)</f>
        <v>0</v>
      </c>
      <c r="B701" s="3" t="e">
        <f>VLOOKUP(A701,[6]UKBuilding_List!$A$1:$D$476,3,FALSE)</f>
        <v>#N/A</v>
      </c>
      <c r="C701" s="1"/>
    </row>
    <row r="702" spans="1:3" x14ac:dyDescent="0.25">
      <c r="A702" s="2">
        <f>([5]UKBuilding_List!A702)</f>
        <v>0</v>
      </c>
      <c r="B702" s="3" t="e">
        <f>VLOOKUP(A702,[6]UKBuilding_List!$A$1:$D$476,3,FALSE)</f>
        <v>#N/A</v>
      </c>
      <c r="C702" s="1"/>
    </row>
    <row r="703" spans="1:3" x14ac:dyDescent="0.25">
      <c r="A703" s="2">
        <f>([5]UKBuilding_List!A703)</f>
        <v>0</v>
      </c>
      <c r="B703" s="3" t="e">
        <f>VLOOKUP(A703,[6]UKBuilding_List!$A$1:$D$476,3,FALSE)</f>
        <v>#N/A</v>
      </c>
      <c r="C703" s="1"/>
    </row>
    <row r="704" spans="1:3" x14ac:dyDescent="0.25">
      <c r="A704" s="2">
        <f>([5]UKBuilding_List!A704)</f>
        <v>0</v>
      </c>
      <c r="B704" s="3" t="e">
        <f>VLOOKUP(A704,[6]UKBuilding_List!$A$1:$D$476,3,FALSE)</f>
        <v>#N/A</v>
      </c>
      <c r="C704" s="1"/>
    </row>
    <row r="705" spans="1:3" x14ac:dyDescent="0.25">
      <c r="A705" s="2">
        <f>([5]UKBuilding_List!A705)</f>
        <v>0</v>
      </c>
      <c r="B705" s="3" t="e">
        <f>VLOOKUP(A705,[6]UKBuilding_List!$A$1:$D$476,3,FALSE)</f>
        <v>#N/A</v>
      </c>
      <c r="C705" s="1"/>
    </row>
    <row r="706" spans="1:3" x14ac:dyDescent="0.25">
      <c r="A706" s="2">
        <f>([5]UKBuilding_List!A706)</f>
        <v>0</v>
      </c>
      <c r="B706" s="3" t="e">
        <f>VLOOKUP(A706,[6]UKBuilding_List!$A$1:$D$476,3,FALSE)</f>
        <v>#N/A</v>
      </c>
      <c r="C706" s="1"/>
    </row>
    <row r="707" spans="1:3" x14ac:dyDescent="0.25">
      <c r="A707" s="2">
        <f>([5]UKBuilding_List!A707)</f>
        <v>0</v>
      </c>
      <c r="B707" s="3" t="e">
        <f>VLOOKUP(A707,[6]UKBuilding_List!$A$1:$D$476,3,FALSE)</f>
        <v>#N/A</v>
      </c>
      <c r="C707" s="1"/>
    </row>
    <row r="708" spans="1:3" x14ac:dyDescent="0.25">
      <c r="A708" s="2">
        <f>([5]UKBuilding_List!A708)</f>
        <v>0</v>
      </c>
      <c r="B708" s="3" t="e">
        <f>VLOOKUP(A708,[6]UKBuilding_List!$A$1:$D$476,3,FALSE)</f>
        <v>#N/A</v>
      </c>
      <c r="C708" s="1"/>
    </row>
    <row r="709" spans="1:3" x14ac:dyDescent="0.25">
      <c r="A709" s="2">
        <f>([5]UKBuilding_List!A709)</f>
        <v>0</v>
      </c>
      <c r="B709" s="3" t="e">
        <f>VLOOKUP(A709,[6]UKBuilding_List!$A$1:$D$476,3,FALSE)</f>
        <v>#N/A</v>
      </c>
      <c r="C709" s="1"/>
    </row>
    <row r="710" spans="1:3" x14ac:dyDescent="0.25">
      <c r="A710" s="2">
        <f>([5]UKBuilding_List!A710)</f>
        <v>0</v>
      </c>
      <c r="B710" s="3" t="e">
        <f>VLOOKUP(A710,[6]UKBuilding_List!$A$1:$D$476,3,FALSE)</f>
        <v>#N/A</v>
      </c>
      <c r="C710" s="1"/>
    </row>
    <row r="711" spans="1:3" x14ac:dyDescent="0.25">
      <c r="A711" s="2">
        <f>([5]UKBuilding_List!A711)</f>
        <v>0</v>
      </c>
      <c r="B711" s="3" t="e">
        <f>VLOOKUP(A711,[6]UKBuilding_List!$A$1:$D$476,3,FALSE)</f>
        <v>#N/A</v>
      </c>
      <c r="C711" s="1"/>
    </row>
    <row r="712" spans="1:3" x14ac:dyDescent="0.25">
      <c r="A712" s="2">
        <f>([5]UKBuilding_List!A712)</f>
        <v>0</v>
      </c>
      <c r="B712" s="3" t="e">
        <f>VLOOKUP(A712,[6]UKBuilding_List!$A$1:$D$476,3,FALSE)</f>
        <v>#N/A</v>
      </c>
      <c r="C712" s="1"/>
    </row>
    <row r="713" spans="1:3" x14ac:dyDescent="0.25">
      <c r="A713" s="2">
        <f>([5]UKBuilding_List!A713)</f>
        <v>0</v>
      </c>
      <c r="B713" s="3" t="e">
        <f>VLOOKUP(A713,[6]UKBuilding_List!$A$1:$D$476,3,FALSE)</f>
        <v>#N/A</v>
      </c>
      <c r="C713" s="1"/>
    </row>
    <row r="714" spans="1:3" x14ac:dyDescent="0.25">
      <c r="A714" s="2">
        <f>([5]UKBuilding_List!A714)</f>
        <v>0</v>
      </c>
      <c r="B714" s="3" t="e">
        <f>VLOOKUP(A714,[6]UKBuilding_List!$A$1:$D$476,3,FALSE)</f>
        <v>#N/A</v>
      </c>
      <c r="C714" s="1"/>
    </row>
    <row r="715" spans="1:3" x14ac:dyDescent="0.25">
      <c r="A715" s="2">
        <f>([5]UKBuilding_List!A715)</f>
        <v>0</v>
      </c>
      <c r="B715" s="3" t="e">
        <f>VLOOKUP(A715,[6]UKBuilding_List!$A$1:$D$476,3,FALSE)</f>
        <v>#N/A</v>
      </c>
      <c r="C715" s="1"/>
    </row>
    <row r="716" spans="1:3" x14ac:dyDescent="0.25">
      <c r="A716" s="2">
        <f>([5]UKBuilding_List!A716)</f>
        <v>0</v>
      </c>
      <c r="B716" s="3" t="e">
        <f>VLOOKUP(A716,[6]UKBuilding_List!$A$1:$D$476,3,FALSE)</f>
        <v>#N/A</v>
      </c>
      <c r="C716" s="1"/>
    </row>
    <row r="717" spans="1:3" x14ac:dyDescent="0.25">
      <c r="A717" s="2">
        <f>([5]UKBuilding_List!A717)</f>
        <v>0</v>
      </c>
      <c r="B717" s="3" t="e">
        <f>VLOOKUP(A717,[6]UKBuilding_List!$A$1:$D$476,3,FALSE)</f>
        <v>#N/A</v>
      </c>
      <c r="C717" s="1"/>
    </row>
    <row r="718" spans="1:3" x14ac:dyDescent="0.25">
      <c r="A718" s="2">
        <f>([5]UKBuilding_List!A718)</f>
        <v>0</v>
      </c>
      <c r="B718" s="3" t="e">
        <f>VLOOKUP(A718,[6]UKBuilding_List!$A$1:$D$476,3,FALSE)</f>
        <v>#N/A</v>
      </c>
      <c r="C718" s="1"/>
    </row>
    <row r="719" spans="1:3" x14ac:dyDescent="0.25">
      <c r="A719" s="2">
        <f>([5]UKBuilding_List!A719)</f>
        <v>0</v>
      </c>
      <c r="B719" s="3" t="e">
        <f>VLOOKUP(A719,[6]UKBuilding_List!$A$1:$D$476,3,FALSE)</f>
        <v>#N/A</v>
      </c>
      <c r="C719" s="1"/>
    </row>
    <row r="720" spans="1:3" x14ac:dyDescent="0.25">
      <c r="A720" s="2">
        <f>([5]UKBuilding_List!A720)</f>
        <v>0</v>
      </c>
      <c r="B720" s="3" t="e">
        <f>VLOOKUP(A720,[6]UKBuilding_List!$A$1:$D$476,3,FALSE)</f>
        <v>#N/A</v>
      </c>
      <c r="C720" s="1"/>
    </row>
    <row r="721" spans="1:3" x14ac:dyDescent="0.25">
      <c r="A721" s="2">
        <f>([5]UKBuilding_List!A721)</f>
        <v>0</v>
      </c>
      <c r="B721" s="3" t="e">
        <f>VLOOKUP(A721,[6]UKBuilding_List!$A$1:$D$476,3,FALSE)</f>
        <v>#N/A</v>
      </c>
      <c r="C721" s="1"/>
    </row>
    <row r="722" spans="1:3" x14ac:dyDescent="0.25">
      <c r="A722" s="2">
        <f>([5]UKBuilding_List!A722)</f>
        <v>0</v>
      </c>
      <c r="B722" s="3" t="e">
        <f>VLOOKUP(A722,[6]UKBuilding_List!$A$1:$D$476,3,FALSE)</f>
        <v>#N/A</v>
      </c>
      <c r="C722" s="1"/>
    </row>
    <row r="723" spans="1:3" x14ac:dyDescent="0.25">
      <c r="A723" s="2">
        <f>([5]UKBuilding_List!A723)</f>
        <v>0</v>
      </c>
      <c r="B723" s="3" t="e">
        <f>VLOOKUP(A723,[6]UKBuilding_List!$A$1:$D$476,3,FALSE)</f>
        <v>#N/A</v>
      </c>
      <c r="C723" s="1"/>
    </row>
    <row r="724" spans="1:3" x14ac:dyDescent="0.25">
      <c r="A724" s="2">
        <f>([5]UKBuilding_List!A724)</f>
        <v>0</v>
      </c>
      <c r="B724" s="3" t="e">
        <f>VLOOKUP(A724,[6]UKBuilding_List!$A$1:$D$476,3,FALSE)</f>
        <v>#N/A</v>
      </c>
      <c r="C724" s="1"/>
    </row>
    <row r="725" spans="1:3" x14ac:dyDescent="0.25">
      <c r="A725" s="2">
        <f>([5]UKBuilding_List!A725)</f>
        <v>0</v>
      </c>
      <c r="B725" s="3" t="e">
        <f>VLOOKUP(A725,[6]UKBuilding_List!$A$1:$D$476,3,FALSE)</f>
        <v>#N/A</v>
      </c>
      <c r="C725" s="1"/>
    </row>
    <row r="726" spans="1:3" x14ac:dyDescent="0.25">
      <c r="A726" s="2">
        <f>([5]UKBuilding_List!A726)</f>
        <v>0</v>
      </c>
      <c r="B726" s="3" t="e">
        <f>VLOOKUP(A726,[6]UKBuilding_List!$A$1:$D$476,3,FALSE)</f>
        <v>#N/A</v>
      </c>
      <c r="C726" s="1"/>
    </row>
    <row r="727" spans="1:3" x14ac:dyDescent="0.25">
      <c r="A727" s="2">
        <f>([5]UKBuilding_List!A727)</f>
        <v>0</v>
      </c>
      <c r="B727" s="3" t="e">
        <f>VLOOKUP(A727,[6]UKBuilding_List!$A$1:$D$476,3,FALSE)</f>
        <v>#N/A</v>
      </c>
      <c r="C727" s="1"/>
    </row>
    <row r="728" spans="1:3" x14ac:dyDescent="0.25">
      <c r="A728" s="2">
        <f>([5]UKBuilding_List!A728)</f>
        <v>0</v>
      </c>
      <c r="B728" s="3" t="e">
        <f>VLOOKUP(A728,[6]UKBuilding_List!$A$1:$D$476,3,FALSE)</f>
        <v>#N/A</v>
      </c>
      <c r="C728" s="1"/>
    </row>
    <row r="729" spans="1:3" x14ac:dyDescent="0.25">
      <c r="A729" s="2">
        <f>([5]UKBuilding_List!A729)</f>
        <v>0</v>
      </c>
      <c r="B729" s="3" t="e">
        <f>VLOOKUP(A729,[6]UKBuilding_List!$A$1:$D$476,3,FALSE)</f>
        <v>#N/A</v>
      </c>
      <c r="C729" s="1"/>
    </row>
    <row r="730" spans="1:3" x14ac:dyDescent="0.25">
      <c r="A730" s="2">
        <f>([5]UKBuilding_List!A730)</f>
        <v>0</v>
      </c>
      <c r="B730" s="3" t="e">
        <f>VLOOKUP(A730,[6]UKBuilding_List!$A$1:$D$476,3,FALSE)</f>
        <v>#N/A</v>
      </c>
      <c r="C730" s="1"/>
    </row>
    <row r="731" spans="1:3" x14ac:dyDescent="0.25">
      <c r="A731" s="2">
        <f>([5]UKBuilding_List!A731)</f>
        <v>0</v>
      </c>
      <c r="B731" s="3" t="e">
        <f>VLOOKUP(A731,[6]UKBuilding_List!$A$1:$D$476,3,FALSE)</f>
        <v>#N/A</v>
      </c>
      <c r="C731" s="1"/>
    </row>
    <row r="732" spans="1:3" x14ac:dyDescent="0.25">
      <c r="A732" s="2">
        <f>([5]UKBuilding_List!A732)</f>
        <v>0</v>
      </c>
      <c r="B732" s="3" t="e">
        <f>VLOOKUP(A732,[6]UKBuilding_List!$A$1:$D$476,3,FALSE)</f>
        <v>#N/A</v>
      </c>
      <c r="C732" s="1"/>
    </row>
    <row r="733" spans="1:3" x14ac:dyDescent="0.25">
      <c r="A733" s="2">
        <f>([5]UKBuilding_List!A733)</f>
        <v>0</v>
      </c>
      <c r="B733" s="3" t="e">
        <f>VLOOKUP(A733,[6]UKBuilding_List!$A$1:$D$476,3,FALSE)</f>
        <v>#N/A</v>
      </c>
      <c r="C733" s="1"/>
    </row>
    <row r="734" spans="1:3" x14ac:dyDescent="0.25">
      <c r="A734" s="2">
        <f>([5]UKBuilding_List!A734)</f>
        <v>0</v>
      </c>
      <c r="B734" s="3" t="e">
        <f>VLOOKUP(A734,[6]UKBuilding_List!$A$1:$D$476,3,FALSE)</f>
        <v>#N/A</v>
      </c>
      <c r="C734" s="1"/>
    </row>
    <row r="735" spans="1:3" x14ac:dyDescent="0.25">
      <c r="A735" s="2">
        <f>([5]UKBuilding_List!A735)</f>
        <v>0</v>
      </c>
      <c r="B735" s="3" t="e">
        <f>VLOOKUP(A735,[6]UKBuilding_List!$A$1:$D$476,3,FALSE)</f>
        <v>#N/A</v>
      </c>
      <c r="C735" s="1"/>
    </row>
    <row r="736" spans="1:3" x14ac:dyDescent="0.25">
      <c r="A736" s="2">
        <f>([5]UKBuilding_List!A736)</f>
        <v>0</v>
      </c>
      <c r="B736" s="3" t="e">
        <f>VLOOKUP(A736,[6]UKBuilding_List!$A$1:$D$476,3,FALSE)</f>
        <v>#N/A</v>
      </c>
      <c r="C736" s="1"/>
    </row>
    <row r="737" spans="1:3" x14ac:dyDescent="0.25">
      <c r="A737" s="2">
        <f>([5]UKBuilding_List!A737)</f>
        <v>0</v>
      </c>
      <c r="B737" s="3" t="e">
        <f>VLOOKUP(A737,[6]UKBuilding_List!$A$1:$D$476,3,FALSE)</f>
        <v>#N/A</v>
      </c>
      <c r="C737" s="1"/>
    </row>
    <row r="738" spans="1:3" x14ac:dyDescent="0.25">
      <c r="A738" s="2">
        <f>([5]UKBuilding_List!A738)</f>
        <v>0</v>
      </c>
      <c r="B738" s="3" t="e">
        <f>VLOOKUP(A738,[6]UKBuilding_List!$A$1:$D$476,3,FALSE)</f>
        <v>#N/A</v>
      </c>
      <c r="C738" s="1"/>
    </row>
    <row r="739" spans="1:3" x14ac:dyDescent="0.25">
      <c r="A739" s="2">
        <f>([5]UKBuilding_List!A739)</f>
        <v>0</v>
      </c>
      <c r="B739" s="3" t="e">
        <f>VLOOKUP(A739,[6]UKBuilding_List!$A$1:$D$476,3,FALSE)</f>
        <v>#N/A</v>
      </c>
      <c r="C739" s="1"/>
    </row>
    <row r="740" spans="1:3" x14ac:dyDescent="0.25">
      <c r="A740" s="2">
        <f>([5]UKBuilding_List!A740)</f>
        <v>0</v>
      </c>
      <c r="B740" s="3" t="e">
        <f>VLOOKUP(A740,[6]UKBuilding_List!$A$1:$D$476,3,FALSE)</f>
        <v>#N/A</v>
      </c>
      <c r="C740" s="1"/>
    </row>
    <row r="741" spans="1:3" x14ac:dyDescent="0.25">
      <c r="A741" s="2">
        <f>([5]UKBuilding_List!A741)</f>
        <v>0</v>
      </c>
      <c r="B741" s="3" t="e">
        <f>VLOOKUP(A741,[6]UKBuilding_List!$A$1:$D$476,3,FALSE)</f>
        <v>#N/A</v>
      </c>
      <c r="C741" s="1"/>
    </row>
    <row r="742" spans="1:3" x14ac:dyDescent="0.25">
      <c r="A742" s="2">
        <f>([5]UKBuilding_List!A742)</f>
        <v>0</v>
      </c>
      <c r="B742" s="3" t="e">
        <f>VLOOKUP(A742,[6]UKBuilding_List!$A$1:$D$476,3,FALSE)</f>
        <v>#N/A</v>
      </c>
      <c r="C742" s="1"/>
    </row>
    <row r="743" spans="1:3" x14ac:dyDescent="0.25">
      <c r="A743" s="2">
        <f>([5]UKBuilding_List!A743)</f>
        <v>0</v>
      </c>
      <c r="B743" s="3" t="e">
        <f>VLOOKUP(A743,[6]UKBuilding_List!$A$1:$D$476,3,FALSE)</f>
        <v>#N/A</v>
      </c>
      <c r="C743" s="1"/>
    </row>
    <row r="744" spans="1:3" x14ac:dyDescent="0.25">
      <c r="A744" s="2">
        <f>([5]UKBuilding_List!A744)</f>
        <v>0</v>
      </c>
      <c r="B744" s="3" t="e">
        <f>VLOOKUP(A744,[6]UKBuilding_List!$A$1:$D$476,3,FALSE)</f>
        <v>#N/A</v>
      </c>
      <c r="C744" s="1"/>
    </row>
    <row r="745" spans="1:3" x14ac:dyDescent="0.25">
      <c r="A745" s="2">
        <f>([5]UKBuilding_List!A745)</f>
        <v>0</v>
      </c>
      <c r="B745" s="3" t="e">
        <f>VLOOKUP(A745,[6]UKBuilding_List!$A$1:$D$476,3,FALSE)</f>
        <v>#N/A</v>
      </c>
      <c r="C745" s="1"/>
    </row>
    <row r="746" spans="1:3" x14ac:dyDescent="0.25">
      <c r="A746" s="2">
        <f>([5]UKBuilding_List!A746)</f>
        <v>0</v>
      </c>
      <c r="B746" s="3" t="e">
        <f>VLOOKUP(A746,[6]UKBuilding_List!$A$1:$D$476,3,FALSE)</f>
        <v>#N/A</v>
      </c>
      <c r="C746" s="1"/>
    </row>
    <row r="747" spans="1:3" x14ac:dyDescent="0.25">
      <c r="A747" s="2">
        <f>([5]UKBuilding_List!A747)</f>
        <v>0</v>
      </c>
      <c r="B747" s="3" t="e">
        <f>VLOOKUP(A747,[6]UKBuilding_List!$A$1:$D$476,3,FALSE)</f>
        <v>#N/A</v>
      </c>
      <c r="C747" s="1"/>
    </row>
    <row r="748" spans="1:3" x14ac:dyDescent="0.25">
      <c r="A748" s="2">
        <f>([5]UKBuilding_List!A748)</f>
        <v>0</v>
      </c>
      <c r="B748" s="3" t="e">
        <f>VLOOKUP(A748,[6]UKBuilding_List!$A$1:$D$476,3,FALSE)</f>
        <v>#N/A</v>
      </c>
      <c r="C748" s="1"/>
    </row>
    <row r="749" spans="1:3" x14ac:dyDescent="0.25">
      <c r="A749" s="2">
        <f>([5]UKBuilding_List!A749)</f>
        <v>0</v>
      </c>
      <c r="B749" s="3" t="e">
        <f>VLOOKUP(A749,[6]UKBuilding_List!$A$1:$D$476,3,FALSE)</f>
        <v>#N/A</v>
      </c>
      <c r="C749" s="1"/>
    </row>
    <row r="750" spans="1:3" x14ac:dyDescent="0.25">
      <c r="A750" s="2">
        <f>([5]UKBuilding_List!A750)</f>
        <v>0</v>
      </c>
      <c r="B750" s="3" t="e">
        <f>VLOOKUP(A750,[6]UKBuilding_List!$A$1:$D$476,3,FALSE)</f>
        <v>#N/A</v>
      </c>
      <c r="C750" s="1"/>
    </row>
    <row r="751" spans="1:3" x14ac:dyDescent="0.25">
      <c r="A751" s="2">
        <f>([5]UKBuilding_List!A751)</f>
        <v>0</v>
      </c>
      <c r="B751" s="3" t="e">
        <f>VLOOKUP(A751,[6]UKBuilding_List!$A$1:$D$476,3,FALSE)</f>
        <v>#N/A</v>
      </c>
      <c r="C751" s="1"/>
    </row>
    <row r="752" spans="1:3" x14ac:dyDescent="0.25">
      <c r="A752" s="2">
        <f>([5]UKBuilding_List!A752)</f>
        <v>0</v>
      </c>
      <c r="B752" s="3" t="e">
        <f>VLOOKUP(A752,[6]UKBuilding_List!$A$1:$D$476,3,FALSE)</f>
        <v>#N/A</v>
      </c>
      <c r="C752" s="1"/>
    </row>
    <row r="753" spans="1:3" x14ac:dyDescent="0.25">
      <c r="A753" s="2">
        <f>([5]UKBuilding_List!A753)</f>
        <v>0</v>
      </c>
      <c r="B753" s="3" t="e">
        <f>VLOOKUP(A753,[6]UKBuilding_List!$A$1:$D$476,3,FALSE)</f>
        <v>#N/A</v>
      </c>
      <c r="C753" s="1"/>
    </row>
    <row r="754" spans="1:3" x14ac:dyDescent="0.25">
      <c r="A754" s="2">
        <f>([5]UKBuilding_List!A754)</f>
        <v>0</v>
      </c>
      <c r="B754" s="3" t="e">
        <f>VLOOKUP(A754,[6]UKBuilding_List!$A$1:$D$476,3,FALSE)</f>
        <v>#N/A</v>
      </c>
      <c r="C754" s="1"/>
    </row>
    <row r="755" spans="1:3" x14ac:dyDescent="0.25">
      <c r="A755" s="2">
        <f>([5]UKBuilding_List!A755)</f>
        <v>0</v>
      </c>
      <c r="B755" s="3" t="e">
        <f>VLOOKUP(A755,[6]UKBuilding_List!$A$1:$D$476,3,FALSE)</f>
        <v>#N/A</v>
      </c>
      <c r="C755" s="1"/>
    </row>
    <row r="756" spans="1:3" x14ac:dyDescent="0.25">
      <c r="A756" s="2">
        <f>([5]UKBuilding_List!A756)</f>
        <v>0</v>
      </c>
      <c r="B756" s="3" t="e">
        <f>VLOOKUP(A756,[6]UKBuilding_List!$A$1:$D$476,3,FALSE)</f>
        <v>#N/A</v>
      </c>
      <c r="C756" s="1"/>
    </row>
    <row r="757" spans="1:3" x14ac:dyDescent="0.25">
      <c r="A757" s="2">
        <f>([5]UKBuilding_List!A757)</f>
        <v>0</v>
      </c>
      <c r="B757" s="3" t="e">
        <f>VLOOKUP(A757,[6]UKBuilding_List!$A$1:$D$476,3,FALSE)</f>
        <v>#N/A</v>
      </c>
      <c r="C757" s="1"/>
    </row>
    <row r="758" spans="1:3" x14ac:dyDescent="0.25">
      <c r="A758" s="2">
        <f>([5]UKBuilding_List!A758)</f>
        <v>0</v>
      </c>
      <c r="B758" s="3" t="e">
        <f>VLOOKUP(A758,[6]UKBuilding_List!$A$1:$D$476,3,FALSE)</f>
        <v>#N/A</v>
      </c>
      <c r="C758" s="1"/>
    </row>
    <row r="759" spans="1:3" x14ac:dyDescent="0.25">
      <c r="A759" s="2">
        <f>([5]UKBuilding_List!A759)</f>
        <v>0</v>
      </c>
      <c r="B759" s="3" t="e">
        <f>VLOOKUP(A759,[6]UKBuilding_List!$A$1:$D$476,3,FALSE)</f>
        <v>#N/A</v>
      </c>
      <c r="C759" s="1"/>
    </row>
    <row r="760" spans="1:3" x14ac:dyDescent="0.25">
      <c r="A760" s="2">
        <f>([5]UKBuilding_List!A760)</f>
        <v>0</v>
      </c>
      <c r="B760" s="3" t="e">
        <f>VLOOKUP(A760,[6]UKBuilding_List!$A$1:$D$476,3,FALSE)</f>
        <v>#N/A</v>
      </c>
      <c r="C760" s="1"/>
    </row>
    <row r="761" spans="1:3" x14ac:dyDescent="0.25">
      <c r="A761" s="2">
        <f>([5]UKBuilding_List!A761)</f>
        <v>0</v>
      </c>
      <c r="B761" s="3" t="e">
        <f>VLOOKUP(A761,[6]UKBuilding_List!$A$1:$D$476,3,FALSE)</f>
        <v>#N/A</v>
      </c>
      <c r="C761" s="1"/>
    </row>
    <row r="762" spans="1:3" x14ac:dyDescent="0.25">
      <c r="A762" s="2">
        <f>([5]UKBuilding_List!A762)</f>
        <v>0</v>
      </c>
      <c r="B762" s="3" t="e">
        <f>VLOOKUP(A762,[6]UKBuilding_List!$A$1:$D$476,3,FALSE)</f>
        <v>#N/A</v>
      </c>
      <c r="C762" s="1"/>
    </row>
    <row r="763" spans="1:3" x14ac:dyDescent="0.25">
      <c r="A763" s="2">
        <f>([5]UKBuilding_List!A763)</f>
        <v>0</v>
      </c>
      <c r="B763" s="3" t="e">
        <f>VLOOKUP(A763,[6]UKBuilding_List!$A$1:$D$476,3,FALSE)</f>
        <v>#N/A</v>
      </c>
      <c r="C763" s="1"/>
    </row>
    <row r="764" spans="1:3" x14ac:dyDescent="0.25">
      <c r="A764" s="2">
        <f>([5]UKBuilding_List!A764)</f>
        <v>0</v>
      </c>
      <c r="B764" s="3" t="e">
        <f>VLOOKUP(A764,[6]UKBuilding_List!$A$1:$D$476,3,FALSE)</f>
        <v>#N/A</v>
      </c>
      <c r="C764" s="1"/>
    </row>
    <row r="765" spans="1:3" x14ac:dyDescent="0.25">
      <c r="A765" s="2">
        <f>([5]UKBuilding_List!A765)</f>
        <v>0</v>
      </c>
      <c r="B765" s="3" t="e">
        <f>VLOOKUP(A765,[6]UKBuilding_List!$A$1:$D$476,3,FALSE)</f>
        <v>#N/A</v>
      </c>
      <c r="C765" s="1"/>
    </row>
    <row r="766" spans="1:3" x14ac:dyDescent="0.25">
      <c r="A766" s="2">
        <f>([5]UKBuilding_List!A766)</f>
        <v>0</v>
      </c>
      <c r="B766" s="3" t="e">
        <f>VLOOKUP(A766,[6]UKBuilding_List!$A$1:$D$476,3,FALSE)</f>
        <v>#N/A</v>
      </c>
      <c r="C766" s="1"/>
    </row>
    <row r="767" spans="1:3" x14ac:dyDescent="0.25">
      <c r="A767" s="2">
        <f>([5]UKBuilding_List!A767)</f>
        <v>0</v>
      </c>
      <c r="B767" s="3" t="e">
        <f>VLOOKUP(A767,[6]UKBuilding_List!$A$1:$D$476,3,FALSE)</f>
        <v>#N/A</v>
      </c>
      <c r="C767" s="1"/>
    </row>
    <row r="768" spans="1:3" x14ac:dyDescent="0.25">
      <c r="A768" s="2">
        <f>([5]UKBuilding_List!A768)</f>
        <v>0</v>
      </c>
      <c r="B768" s="3" t="e">
        <f>VLOOKUP(A768,[6]UKBuilding_List!$A$1:$D$476,3,FALSE)</f>
        <v>#N/A</v>
      </c>
      <c r="C768" s="1"/>
    </row>
    <row r="769" spans="1:3" x14ac:dyDescent="0.25">
      <c r="A769" s="2">
        <f>([5]UKBuilding_List!A769)</f>
        <v>0</v>
      </c>
      <c r="B769" s="3" t="e">
        <f>VLOOKUP(A769,[6]UKBuilding_List!$A$1:$D$476,3,FALSE)</f>
        <v>#N/A</v>
      </c>
      <c r="C769" s="1"/>
    </row>
    <row r="770" spans="1:3" x14ac:dyDescent="0.25">
      <c r="A770" s="2">
        <f>([5]UKBuilding_List!A770)</f>
        <v>0</v>
      </c>
      <c r="B770" s="3" t="e">
        <f>VLOOKUP(A770,[6]UKBuilding_List!$A$1:$D$476,3,FALSE)</f>
        <v>#N/A</v>
      </c>
      <c r="C770" s="1"/>
    </row>
    <row r="771" spans="1:3" x14ac:dyDescent="0.25">
      <c r="A771" s="2">
        <f>([5]UKBuilding_List!A771)</f>
        <v>0</v>
      </c>
      <c r="B771" s="3" t="e">
        <f>VLOOKUP(A771,[6]UKBuilding_List!$A$1:$D$476,3,FALSE)</f>
        <v>#N/A</v>
      </c>
      <c r="C771" s="1"/>
    </row>
    <row r="772" spans="1:3" x14ac:dyDescent="0.25">
      <c r="A772" s="2">
        <f>([5]UKBuilding_List!A772)</f>
        <v>0</v>
      </c>
      <c r="B772" s="3" t="e">
        <f>VLOOKUP(A772,[6]UKBuilding_List!$A$1:$D$476,3,FALSE)</f>
        <v>#N/A</v>
      </c>
      <c r="C772" s="1"/>
    </row>
    <row r="773" spans="1:3" x14ac:dyDescent="0.25">
      <c r="A773" s="2">
        <f>([5]UKBuilding_List!A773)</f>
        <v>0</v>
      </c>
      <c r="B773" s="3" t="e">
        <f>VLOOKUP(A773,[6]UKBuilding_List!$A$1:$D$476,3,FALSE)</f>
        <v>#N/A</v>
      </c>
      <c r="C773" s="1"/>
    </row>
    <row r="774" spans="1:3" x14ac:dyDescent="0.25">
      <c r="A774" s="2">
        <f>([5]UKBuilding_List!A774)</f>
        <v>0</v>
      </c>
      <c r="B774" s="3" t="e">
        <f>VLOOKUP(A774,[6]UKBuilding_List!$A$1:$D$476,3,FALSE)</f>
        <v>#N/A</v>
      </c>
      <c r="C774" s="1"/>
    </row>
    <row r="775" spans="1:3" x14ac:dyDescent="0.25">
      <c r="A775" s="2">
        <f>([5]UKBuilding_List!A775)</f>
        <v>0</v>
      </c>
      <c r="B775" s="3" t="e">
        <f>VLOOKUP(A775,[6]UKBuilding_List!$A$1:$D$476,3,FALSE)</f>
        <v>#N/A</v>
      </c>
      <c r="C775" s="1"/>
    </row>
    <row r="776" spans="1:3" x14ac:dyDescent="0.25">
      <c r="A776" s="2">
        <f>([5]UKBuilding_List!A776)</f>
        <v>0</v>
      </c>
      <c r="B776" s="3" t="e">
        <f>VLOOKUP(A776,[6]UKBuilding_List!$A$1:$D$476,3,FALSE)</f>
        <v>#N/A</v>
      </c>
      <c r="C776" s="1"/>
    </row>
    <row r="777" spans="1:3" x14ac:dyDescent="0.25">
      <c r="A777" s="2">
        <f>([5]UKBuilding_List!A777)</f>
        <v>0</v>
      </c>
      <c r="B777" s="3" t="e">
        <f>VLOOKUP(A777,[6]UKBuilding_List!$A$1:$D$476,3,FALSE)</f>
        <v>#N/A</v>
      </c>
      <c r="C777" s="1"/>
    </row>
    <row r="778" spans="1:3" x14ac:dyDescent="0.25">
      <c r="A778" s="2">
        <f>([5]UKBuilding_List!A778)</f>
        <v>0</v>
      </c>
      <c r="B778" s="3" t="e">
        <f>VLOOKUP(A778,[6]UKBuilding_List!$A$1:$D$476,3,FALSE)</f>
        <v>#N/A</v>
      </c>
      <c r="C778" s="1"/>
    </row>
    <row r="779" spans="1:3" x14ac:dyDescent="0.25">
      <c r="A779" s="2">
        <f>([5]UKBuilding_List!A779)</f>
        <v>0</v>
      </c>
      <c r="B779" s="3" t="e">
        <f>VLOOKUP(A779,[6]UKBuilding_List!$A$1:$D$476,3,FALSE)</f>
        <v>#N/A</v>
      </c>
      <c r="C779" s="1"/>
    </row>
    <row r="780" spans="1:3" x14ac:dyDescent="0.25">
      <c r="A780" s="2">
        <f>([5]UKBuilding_List!A780)</f>
        <v>0</v>
      </c>
      <c r="B780" s="3" t="e">
        <f>VLOOKUP(A780,[6]UKBuilding_List!$A$1:$D$476,3,FALSE)</f>
        <v>#N/A</v>
      </c>
      <c r="C780" s="1"/>
    </row>
    <row r="781" spans="1:3" x14ac:dyDescent="0.25">
      <c r="A781" s="2">
        <f>([5]UKBuilding_List!A781)</f>
        <v>0</v>
      </c>
      <c r="B781" s="3" t="e">
        <f>VLOOKUP(A781,[6]UKBuilding_List!$A$1:$D$476,3,FALSE)</f>
        <v>#N/A</v>
      </c>
      <c r="C781" s="1"/>
    </row>
    <row r="782" spans="1:3" x14ac:dyDescent="0.25">
      <c r="A782" s="2">
        <f>([5]UKBuilding_List!A782)</f>
        <v>0</v>
      </c>
      <c r="B782" s="3" t="e">
        <f>VLOOKUP(A782,[6]UKBuilding_List!$A$1:$D$476,3,FALSE)</f>
        <v>#N/A</v>
      </c>
      <c r="C782" s="1"/>
    </row>
    <row r="783" spans="1:3" x14ac:dyDescent="0.25">
      <c r="A783" s="2">
        <f>([5]UKBuilding_List!A783)</f>
        <v>0</v>
      </c>
      <c r="B783" s="3" t="e">
        <f>VLOOKUP(A783,[6]UKBuilding_List!$A$1:$D$476,3,FALSE)</f>
        <v>#N/A</v>
      </c>
      <c r="C783" s="1"/>
    </row>
    <row r="784" spans="1:3" x14ac:dyDescent="0.25">
      <c r="A784" s="2">
        <f>([5]UKBuilding_List!A784)</f>
        <v>0</v>
      </c>
      <c r="B784" s="3" t="e">
        <f>VLOOKUP(A784,[6]UKBuilding_List!$A$1:$D$476,3,FALSE)</f>
        <v>#N/A</v>
      </c>
      <c r="C784" s="1"/>
    </row>
    <row r="785" spans="1:3" x14ac:dyDescent="0.25">
      <c r="A785" s="2">
        <f>([5]UKBuilding_List!A785)</f>
        <v>0</v>
      </c>
      <c r="B785" s="3" t="e">
        <f>VLOOKUP(A785,[6]UKBuilding_List!$A$1:$D$476,3,FALSE)</f>
        <v>#N/A</v>
      </c>
      <c r="C785" s="1"/>
    </row>
    <row r="786" spans="1:3" x14ac:dyDescent="0.25">
      <c r="A786" s="2">
        <f>([5]UKBuilding_List!A786)</f>
        <v>0</v>
      </c>
      <c r="B786" s="3" t="e">
        <f>VLOOKUP(A786,[6]UKBuilding_List!$A$1:$D$476,3,FALSE)</f>
        <v>#N/A</v>
      </c>
      <c r="C786" s="1"/>
    </row>
    <row r="787" spans="1:3" x14ac:dyDescent="0.25">
      <c r="A787" s="2">
        <f>([5]UKBuilding_List!A787)</f>
        <v>0</v>
      </c>
      <c r="B787" s="3" t="e">
        <f>VLOOKUP(A787,[6]UKBuilding_List!$A$1:$D$476,3,FALSE)</f>
        <v>#N/A</v>
      </c>
      <c r="C787" s="1"/>
    </row>
    <row r="788" spans="1:3" x14ac:dyDescent="0.25">
      <c r="A788" s="2">
        <f>([5]UKBuilding_List!A788)</f>
        <v>0</v>
      </c>
      <c r="B788" s="3" t="e">
        <f>VLOOKUP(A788,[6]UKBuilding_List!$A$1:$D$476,3,FALSE)</f>
        <v>#N/A</v>
      </c>
      <c r="C788" s="1"/>
    </row>
    <row r="789" spans="1:3" x14ac:dyDescent="0.25">
      <c r="A789" s="2">
        <f>([5]UKBuilding_List!A789)</f>
        <v>0</v>
      </c>
      <c r="B789" s="3" t="e">
        <f>VLOOKUP(A789,[6]UKBuilding_List!$A$1:$D$476,3,FALSE)</f>
        <v>#N/A</v>
      </c>
      <c r="C789" s="1"/>
    </row>
    <row r="790" spans="1:3" x14ac:dyDescent="0.25">
      <c r="A790" s="2">
        <f>([5]UKBuilding_List!A790)</f>
        <v>0</v>
      </c>
      <c r="B790" s="3" t="e">
        <f>VLOOKUP(A790,[6]UKBuilding_List!$A$1:$D$476,3,FALSE)</f>
        <v>#N/A</v>
      </c>
      <c r="C790" s="1"/>
    </row>
    <row r="791" spans="1:3" x14ac:dyDescent="0.25">
      <c r="A791" s="2">
        <f>([5]UKBuilding_List!A791)</f>
        <v>0</v>
      </c>
      <c r="B791" s="3" t="e">
        <f>VLOOKUP(A791,[6]UKBuilding_List!$A$1:$D$476,3,FALSE)</f>
        <v>#N/A</v>
      </c>
      <c r="C791" s="1"/>
    </row>
    <row r="792" spans="1:3" x14ac:dyDescent="0.25">
      <c r="A792" s="2">
        <f>([5]UKBuilding_List!A792)</f>
        <v>0</v>
      </c>
      <c r="B792" s="3" t="e">
        <f>VLOOKUP(A792,[6]UKBuilding_List!$A$1:$D$476,3,FALSE)</f>
        <v>#N/A</v>
      </c>
      <c r="C792" s="1"/>
    </row>
    <row r="793" spans="1:3" x14ac:dyDescent="0.25">
      <c r="A793" s="2">
        <f>([5]UKBuilding_List!A793)</f>
        <v>0</v>
      </c>
      <c r="B793" s="3" t="e">
        <f>VLOOKUP(A793,[6]UKBuilding_List!$A$1:$D$476,3,FALSE)</f>
        <v>#N/A</v>
      </c>
      <c r="C793" s="1"/>
    </row>
    <row r="794" spans="1:3" x14ac:dyDescent="0.25">
      <c r="A794" s="2">
        <f>([5]UKBuilding_List!A794)</f>
        <v>0</v>
      </c>
      <c r="B794" s="3" t="e">
        <f>VLOOKUP(A794,[6]UKBuilding_List!$A$1:$D$476,3,FALSE)</f>
        <v>#N/A</v>
      </c>
      <c r="C794" s="1"/>
    </row>
    <row r="795" spans="1:3" x14ac:dyDescent="0.25">
      <c r="A795" s="2">
        <f>([5]UKBuilding_List!A795)</f>
        <v>0</v>
      </c>
      <c r="B795" s="3" t="e">
        <f>VLOOKUP(A795,[6]UKBuilding_List!$A$1:$D$476,3,FALSE)</f>
        <v>#N/A</v>
      </c>
      <c r="C795" s="1"/>
    </row>
    <row r="796" spans="1:3" x14ac:dyDescent="0.25">
      <c r="A796" s="2">
        <f>([5]UKBuilding_List!A796)</f>
        <v>0</v>
      </c>
      <c r="B796" s="3" t="e">
        <f>VLOOKUP(A796,[6]UKBuilding_List!$A$1:$D$476,3,FALSE)</f>
        <v>#N/A</v>
      </c>
      <c r="C796" s="1"/>
    </row>
    <row r="797" spans="1:3" x14ac:dyDescent="0.25">
      <c r="A797" s="2">
        <f>([5]UKBuilding_List!A797)</f>
        <v>0</v>
      </c>
      <c r="B797" s="3" t="e">
        <f>VLOOKUP(A797,[6]UKBuilding_List!$A$1:$D$476,3,FALSE)</f>
        <v>#N/A</v>
      </c>
      <c r="C797" s="1"/>
    </row>
    <row r="798" spans="1:3" x14ac:dyDescent="0.25">
      <c r="A798" s="2">
        <f>([5]UKBuilding_List!A798)</f>
        <v>0</v>
      </c>
      <c r="B798" s="3" t="e">
        <f>VLOOKUP(A798,[6]UKBuilding_List!$A$1:$D$476,3,FALSE)</f>
        <v>#N/A</v>
      </c>
      <c r="C798" s="1"/>
    </row>
    <row r="799" spans="1:3" x14ac:dyDescent="0.25">
      <c r="A799" s="2">
        <f>([5]UKBuilding_List!A799)</f>
        <v>0</v>
      </c>
      <c r="B799" s="3" t="e">
        <f>VLOOKUP(A799,[6]UKBuilding_List!$A$1:$D$476,3,FALSE)</f>
        <v>#N/A</v>
      </c>
      <c r="C799" s="1"/>
    </row>
    <row r="800" spans="1:3" x14ac:dyDescent="0.25">
      <c r="A800" s="2">
        <f>([5]UKBuilding_List!A800)</f>
        <v>0</v>
      </c>
      <c r="B800" s="3" t="e">
        <f>VLOOKUP(A800,[6]UKBuilding_List!$A$1:$D$476,3,FALSE)</f>
        <v>#N/A</v>
      </c>
      <c r="C800" s="1"/>
    </row>
    <row r="801" spans="1:3" x14ac:dyDescent="0.25">
      <c r="A801" s="2">
        <f>([5]UKBuilding_List!A801)</f>
        <v>0</v>
      </c>
      <c r="B801" s="3" t="e">
        <f>VLOOKUP(A801,[6]UKBuilding_List!$A$1:$D$476,3,FALSE)</f>
        <v>#N/A</v>
      </c>
      <c r="C801" s="1"/>
    </row>
    <row r="802" spans="1:3" x14ac:dyDescent="0.25">
      <c r="A802" s="2">
        <f>([5]UKBuilding_List!A802)</f>
        <v>0</v>
      </c>
      <c r="B802" s="3" t="e">
        <f>VLOOKUP(A802,[6]UKBuilding_List!$A$1:$D$476,3,FALSE)</f>
        <v>#N/A</v>
      </c>
      <c r="C802" s="1"/>
    </row>
    <row r="803" spans="1:3" x14ac:dyDescent="0.25">
      <c r="A803" s="2">
        <f>([5]UKBuilding_List!A803)</f>
        <v>0</v>
      </c>
      <c r="B803" s="3" t="e">
        <f>VLOOKUP(A803,[6]UKBuilding_List!$A$1:$D$476,3,FALSE)</f>
        <v>#N/A</v>
      </c>
      <c r="C803" s="1"/>
    </row>
    <row r="804" spans="1:3" x14ac:dyDescent="0.25">
      <c r="A804" s="2">
        <f>([5]UKBuilding_List!A804)</f>
        <v>0</v>
      </c>
      <c r="B804" s="3" t="e">
        <f>VLOOKUP(A804,[6]UKBuilding_List!$A$1:$D$476,3,FALSE)</f>
        <v>#N/A</v>
      </c>
      <c r="C804" s="1"/>
    </row>
    <row r="805" spans="1:3" x14ac:dyDescent="0.25">
      <c r="A805" s="2">
        <f>([5]UKBuilding_List!A805)</f>
        <v>0</v>
      </c>
      <c r="B805" s="3" t="e">
        <f>VLOOKUP(A805,[6]UKBuilding_List!$A$1:$D$476,3,FALSE)</f>
        <v>#N/A</v>
      </c>
      <c r="C805" s="1"/>
    </row>
    <row r="806" spans="1:3" x14ac:dyDescent="0.25">
      <c r="A806" s="2">
        <f>([5]UKBuilding_List!A806)</f>
        <v>0</v>
      </c>
      <c r="B806" s="3" t="e">
        <f>VLOOKUP(A806,[6]UKBuilding_List!$A$1:$D$476,3,FALSE)</f>
        <v>#N/A</v>
      </c>
      <c r="C806" s="1"/>
    </row>
    <row r="807" spans="1:3" x14ac:dyDescent="0.25">
      <c r="A807" s="2">
        <f>([5]UKBuilding_List!A807)</f>
        <v>0</v>
      </c>
      <c r="B807" s="3" t="e">
        <f>VLOOKUP(A807,[6]UKBuilding_List!$A$1:$D$476,3,FALSE)</f>
        <v>#N/A</v>
      </c>
      <c r="C807" s="1"/>
    </row>
    <row r="808" spans="1:3" x14ac:dyDescent="0.25">
      <c r="A808" s="2">
        <f>([5]UKBuilding_List!A808)</f>
        <v>0</v>
      </c>
      <c r="B808" s="3" t="e">
        <f>VLOOKUP(A808,[6]UKBuilding_List!$A$1:$D$476,3,FALSE)</f>
        <v>#N/A</v>
      </c>
      <c r="C808" s="1"/>
    </row>
    <row r="809" spans="1:3" x14ac:dyDescent="0.25">
      <c r="A809" s="2">
        <f>([5]UKBuilding_List!A809)</f>
        <v>0</v>
      </c>
      <c r="B809" s="3" t="e">
        <f>VLOOKUP(A809,[6]UKBuilding_List!$A$1:$D$476,3,FALSE)</f>
        <v>#N/A</v>
      </c>
      <c r="C809" s="1"/>
    </row>
    <row r="810" spans="1:3" x14ac:dyDescent="0.25">
      <c r="A810" s="2">
        <f>([5]UKBuilding_List!A810)</f>
        <v>0</v>
      </c>
      <c r="B810" s="3" t="e">
        <f>VLOOKUP(A810,[6]UKBuilding_List!$A$1:$D$476,3,FALSE)</f>
        <v>#N/A</v>
      </c>
      <c r="C810" s="1"/>
    </row>
    <row r="811" spans="1:3" x14ac:dyDescent="0.25">
      <c r="A811" s="2">
        <f>([5]UKBuilding_List!A811)</f>
        <v>0</v>
      </c>
      <c r="B811" s="3" t="e">
        <f>VLOOKUP(A811,[6]UKBuilding_List!$A$1:$D$476,3,FALSE)</f>
        <v>#N/A</v>
      </c>
      <c r="C811" s="1"/>
    </row>
    <row r="812" spans="1:3" x14ac:dyDescent="0.25">
      <c r="A812" s="2">
        <f>([5]UKBuilding_List!A812)</f>
        <v>0</v>
      </c>
      <c r="B812" s="3" t="e">
        <f>VLOOKUP(A812,[6]UKBuilding_List!$A$1:$D$476,3,FALSE)</f>
        <v>#N/A</v>
      </c>
      <c r="C812" s="1"/>
    </row>
    <row r="813" spans="1:3" x14ac:dyDescent="0.25">
      <c r="A813" s="2">
        <f>([5]UKBuilding_List!A813)</f>
        <v>0</v>
      </c>
      <c r="B813" s="3" t="e">
        <f>VLOOKUP(A813,[6]UKBuilding_List!$A$1:$D$476,3,FALSE)</f>
        <v>#N/A</v>
      </c>
      <c r="C813" s="1"/>
    </row>
    <row r="814" spans="1:3" x14ac:dyDescent="0.25">
      <c r="A814" s="2">
        <f>([5]UKBuilding_List!A814)</f>
        <v>0</v>
      </c>
      <c r="B814" s="3" t="e">
        <f>VLOOKUP(A814,[6]UKBuilding_List!$A$1:$D$476,3,FALSE)</f>
        <v>#N/A</v>
      </c>
      <c r="C814" s="1"/>
    </row>
    <row r="815" spans="1:3" x14ac:dyDescent="0.25">
      <c r="A815" s="2">
        <f>([5]UKBuilding_List!A815)</f>
        <v>0</v>
      </c>
      <c r="B815" s="3" t="e">
        <f>VLOOKUP(A815,[6]UKBuilding_List!$A$1:$D$476,3,FALSE)</f>
        <v>#N/A</v>
      </c>
      <c r="C815" s="1"/>
    </row>
    <row r="816" spans="1:3" x14ac:dyDescent="0.25">
      <c r="A816" s="2">
        <f>([5]UKBuilding_List!A816)</f>
        <v>0</v>
      </c>
      <c r="B816" s="3" t="e">
        <f>VLOOKUP(A816,[6]UKBuilding_List!$A$1:$D$476,3,FALSE)</f>
        <v>#N/A</v>
      </c>
      <c r="C816" s="1"/>
    </row>
    <row r="817" spans="1:3" x14ac:dyDescent="0.25">
      <c r="A817" s="2">
        <f>([5]UKBuilding_List!A817)</f>
        <v>0</v>
      </c>
      <c r="B817" s="3" t="e">
        <f>VLOOKUP(A817,[6]UKBuilding_List!$A$1:$D$476,3,FALSE)</f>
        <v>#N/A</v>
      </c>
      <c r="C817" s="1"/>
    </row>
    <row r="818" spans="1:3" x14ac:dyDescent="0.25">
      <c r="A818" s="2">
        <f>([5]UKBuilding_List!A818)</f>
        <v>0</v>
      </c>
      <c r="B818" s="3" t="e">
        <f>VLOOKUP(A818,[6]UKBuilding_List!$A$1:$D$476,3,FALSE)</f>
        <v>#N/A</v>
      </c>
      <c r="C818" s="1"/>
    </row>
    <row r="819" spans="1:3" x14ac:dyDescent="0.25">
      <c r="A819" s="2">
        <f>([5]UKBuilding_List!A819)</f>
        <v>0</v>
      </c>
      <c r="B819" s="3" t="e">
        <f>VLOOKUP(A819,[6]UKBuilding_List!$A$1:$D$476,3,FALSE)</f>
        <v>#N/A</v>
      </c>
      <c r="C819" s="1"/>
    </row>
    <row r="820" spans="1:3" x14ac:dyDescent="0.25">
      <c r="A820" s="2">
        <f>([5]UKBuilding_List!A820)</f>
        <v>0</v>
      </c>
      <c r="B820" s="3" t="e">
        <f>VLOOKUP(A820,[6]UKBuilding_List!$A$1:$D$476,3,FALSE)</f>
        <v>#N/A</v>
      </c>
      <c r="C820" s="1"/>
    </row>
    <row r="821" spans="1:3" x14ac:dyDescent="0.25">
      <c r="A821" s="2">
        <f>([5]UKBuilding_List!A821)</f>
        <v>0</v>
      </c>
      <c r="B821" s="3" t="e">
        <f>VLOOKUP(A821,[6]UKBuilding_List!$A$1:$D$476,3,FALSE)</f>
        <v>#N/A</v>
      </c>
      <c r="C821" s="1"/>
    </row>
    <row r="822" spans="1:3" x14ac:dyDescent="0.25">
      <c r="A822" s="2">
        <f>([5]UKBuilding_List!A822)</f>
        <v>0</v>
      </c>
      <c r="B822" s="3" t="e">
        <f>VLOOKUP(A822,[6]UKBuilding_List!$A$1:$D$476,3,FALSE)</f>
        <v>#N/A</v>
      </c>
      <c r="C822" s="1"/>
    </row>
    <row r="823" spans="1:3" x14ac:dyDescent="0.25">
      <c r="A823" s="2">
        <f>([5]UKBuilding_List!A823)</f>
        <v>0</v>
      </c>
      <c r="B823" s="3" t="e">
        <f>VLOOKUP(A823,[6]UKBuilding_List!$A$1:$D$476,3,FALSE)</f>
        <v>#N/A</v>
      </c>
      <c r="C823" s="1"/>
    </row>
    <row r="824" spans="1:3" x14ac:dyDescent="0.25">
      <c r="A824" s="2">
        <f>([5]UKBuilding_List!A824)</f>
        <v>0</v>
      </c>
      <c r="B824" s="3" t="e">
        <f>VLOOKUP(A824,[6]UKBuilding_List!$A$1:$D$476,3,FALSE)</f>
        <v>#N/A</v>
      </c>
      <c r="C824" s="1"/>
    </row>
    <row r="825" spans="1:3" x14ac:dyDescent="0.25">
      <c r="A825" s="2">
        <f>([5]UKBuilding_List!A825)</f>
        <v>0</v>
      </c>
      <c r="B825" s="3" t="e">
        <f>VLOOKUP(A825,[6]UKBuilding_List!$A$1:$D$476,3,FALSE)</f>
        <v>#N/A</v>
      </c>
      <c r="C825" s="1"/>
    </row>
    <row r="826" spans="1:3" x14ac:dyDescent="0.25">
      <c r="A826" s="2">
        <f>([5]UKBuilding_List!A826)</f>
        <v>0</v>
      </c>
      <c r="B826" s="3" t="e">
        <f>VLOOKUP(A826,[6]UKBuilding_List!$A$1:$D$476,3,FALSE)</f>
        <v>#N/A</v>
      </c>
      <c r="C826" s="1"/>
    </row>
    <row r="827" spans="1:3" x14ac:dyDescent="0.25">
      <c r="A827" s="2">
        <f>([5]UKBuilding_List!A827)</f>
        <v>0</v>
      </c>
      <c r="B827" s="3" t="e">
        <f>VLOOKUP(A827,[6]UKBuilding_List!$A$1:$D$476,3,FALSE)</f>
        <v>#N/A</v>
      </c>
      <c r="C827" s="1"/>
    </row>
    <row r="828" spans="1:3" x14ac:dyDescent="0.25">
      <c r="A828" s="2">
        <f>([5]UKBuilding_List!A828)</f>
        <v>0</v>
      </c>
      <c r="B828" s="3" t="e">
        <f>VLOOKUP(A828,[6]UKBuilding_List!$A$1:$D$476,3,FALSE)</f>
        <v>#N/A</v>
      </c>
      <c r="C828" s="1"/>
    </row>
    <row r="829" spans="1:3" x14ac:dyDescent="0.25">
      <c r="A829" s="2">
        <f>([5]UKBuilding_List!A829)</f>
        <v>0</v>
      </c>
      <c r="B829" s="3" t="e">
        <f>VLOOKUP(A829,[6]UKBuilding_List!$A$1:$D$476,3,FALSE)</f>
        <v>#N/A</v>
      </c>
      <c r="C829" s="1"/>
    </row>
    <row r="830" spans="1:3" x14ac:dyDescent="0.25">
      <c r="A830" s="2">
        <f>([5]UKBuilding_List!A830)</f>
        <v>0</v>
      </c>
      <c r="B830" s="3" t="e">
        <f>VLOOKUP(A830,[6]UKBuilding_List!$A$1:$D$476,3,FALSE)</f>
        <v>#N/A</v>
      </c>
      <c r="C830" s="1"/>
    </row>
    <row r="831" spans="1:3" x14ac:dyDescent="0.25">
      <c r="A831" s="2">
        <f>([5]UKBuilding_List!A831)</f>
        <v>0</v>
      </c>
      <c r="B831" s="3" t="e">
        <f>VLOOKUP(A831,[6]UKBuilding_List!$A$1:$D$476,3,FALSE)</f>
        <v>#N/A</v>
      </c>
      <c r="C831" s="1"/>
    </row>
    <row r="832" spans="1:3" x14ac:dyDescent="0.25">
      <c r="A832" s="2">
        <f>([5]UKBuilding_List!A832)</f>
        <v>0</v>
      </c>
      <c r="B832" s="3" t="e">
        <f>VLOOKUP(A832,[6]UKBuilding_List!$A$1:$D$476,3,FALSE)</f>
        <v>#N/A</v>
      </c>
      <c r="C832" s="1"/>
    </row>
    <row r="833" spans="1:3" x14ac:dyDescent="0.25">
      <c r="A833" s="2">
        <f>([5]UKBuilding_List!A833)</f>
        <v>0</v>
      </c>
      <c r="B833" s="3" t="e">
        <f>VLOOKUP(A833,[6]UKBuilding_List!$A$1:$D$476,3,FALSE)</f>
        <v>#N/A</v>
      </c>
      <c r="C833" s="1"/>
    </row>
    <row r="834" spans="1:3" x14ac:dyDescent="0.25">
      <c r="A834" s="2">
        <f>([5]UKBuilding_List!A834)</f>
        <v>0</v>
      </c>
      <c r="B834" s="3" t="e">
        <f>VLOOKUP(A834,[6]UKBuilding_List!$A$1:$D$476,3,FALSE)</f>
        <v>#N/A</v>
      </c>
      <c r="C834" s="1"/>
    </row>
    <row r="835" spans="1:3" x14ac:dyDescent="0.25">
      <c r="A835" s="2">
        <f>([5]UKBuilding_List!A835)</f>
        <v>0</v>
      </c>
      <c r="B835" s="3" t="e">
        <f>VLOOKUP(A835,[6]UKBuilding_List!$A$1:$D$476,3,FALSE)</f>
        <v>#N/A</v>
      </c>
      <c r="C835" s="1"/>
    </row>
    <row r="836" spans="1:3" x14ac:dyDescent="0.25">
      <c r="A836" s="2">
        <f>([5]UKBuilding_List!A836)</f>
        <v>0</v>
      </c>
      <c r="B836" s="3" t="e">
        <f>VLOOKUP(A836,[6]UKBuilding_List!$A$1:$D$476,3,FALSE)</f>
        <v>#N/A</v>
      </c>
      <c r="C836" s="1"/>
    </row>
    <row r="837" spans="1:3" x14ac:dyDescent="0.25">
      <c r="A837" s="2">
        <f>([5]UKBuilding_List!A837)</f>
        <v>0</v>
      </c>
      <c r="B837" s="3" t="e">
        <f>VLOOKUP(A837,[6]UKBuilding_List!$A$1:$D$476,3,FALSE)</f>
        <v>#N/A</v>
      </c>
      <c r="C837" s="1"/>
    </row>
    <row r="838" spans="1:3" x14ac:dyDescent="0.25">
      <c r="A838" s="2">
        <f>([5]UKBuilding_List!A838)</f>
        <v>0</v>
      </c>
      <c r="B838" s="3" t="e">
        <f>VLOOKUP(A838,[6]UKBuilding_List!$A$1:$D$476,3,FALSE)</f>
        <v>#N/A</v>
      </c>
      <c r="C838" s="1"/>
    </row>
    <row r="839" spans="1:3" x14ac:dyDescent="0.25">
      <c r="A839" s="2">
        <f>([5]UKBuilding_List!A839)</f>
        <v>0</v>
      </c>
      <c r="B839" s="3" t="e">
        <f>VLOOKUP(A839,[6]UKBuilding_List!$A$1:$D$476,3,FALSE)</f>
        <v>#N/A</v>
      </c>
      <c r="C839" s="1"/>
    </row>
    <row r="840" spans="1:3" x14ac:dyDescent="0.25">
      <c r="A840" s="2">
        <f>([5]UKBuilding_List!A840)</f>
        <v>0</v>
      </c>
      <c r="B840" s="3" t="e">
        <f>VLOOKUP(A840,[6]UKBuilding_List!$A$1:$D$476,3,FALSE)</f>
        <v>#N/A</v>
      </c>
      <c r="C840" s="1"/>
    </row>
    <row r="841" spans="1:3" x14ac:dyDescent="0.25">
      <c r="A841" s="2">
        <f>([5]UKBuilding_List!A841)</f>
        <v>0</v>
      </c>
      <c r="B841" s="3" t="e">
        <f>VLOOKUP(A841,[6]UKBuilding_List!$A$1:$D$476,3,FALSE)</f>
        <v>#N/A</v>
      </c>
      <c r="C841" s="1"/>
    </row>
    <row r="842" spans="1:3" x14ac:dyDescent="0.25">
      <c r="A842" s="2">
        <f>([5]UKBuilding_List!A842)</f>
        <v>0</v>
      </c>
      <c r="B842" s="3" t="e">
        <f>VLOOKUP(A842,[6]UKBuilding_List!$A$1:$D$476,3,FALSE)</f>
        <v>#N/A</v>
      </c>
      <c r="C842" s="1"/>
    </row>
    <row r="843" spans="1:3" x14ac:dyDescent="0.25">
      <c r="A843" s="2">
        <f>([5]UKBuilding_List!A843)</f>
        <v>0</v>
      </c>
      <c r="B843" s="3" t="e">
        <f>VLOOKUP(A843,[6]UKBuilding_List!$A$1:$D$476,3,FALSE)</f>
        <v>#N/A</v>
      </c>
      <c r="C843" s="1"/>
    </row>
    <row r="844" spans="1:3" x14ac:dyDescent="0.25">
      <c r="A844" s="2">
        <f>([5]UKBuilding_List!A844)</f>
        <v>0</v>
      </c>
      <c r="B844" s="3" t="e">
        <f>VLOOKUP(A844,[6]UKBuilding_List!$A$1:$D$476,3,FALSE)</f>
        <v>#N/A</v>
      </c>
      <c r="C844" s="1"/>
    </row>
    <row r="845" spans="1:3" x14ac:dyDescent="0.25">
      <c r="A845" s="2">
        <f>([5]UKBuilding_List!A845)</f>
        <v>0</v>
      </c>
      <c r="B845" s="3" t="e">
        <f>VLOOKUP(A845,[6]UKBuilding_List!$A$1:$D$476,3,FALSE)</f>
        <v>#N/A</v>
      </c>
      <c r="C845" s="1"/>
    </row>
    <row r="846" spans="1:3" x14ac:dyDescent="0.25">
      <c r="A846" s="2">
        <f>([5]UKBuilding_List!A846)</f>
        <v>0</v>
      </c>
      <c r="B846" s="3" t="e">
        <f>VLOOKUP(A846,[6]UKBuilding_List!$A$1:$D$476,3,FALSE)</f>
        <v>#N/A</v>
      </c>
      <c r="C846" s="1"/>
    </row>
    <row r="847" spans="1:3" x14ac:dyDescent="0.25">
      <c r="A847" s="2">
        <f>([5]UKBuilding_List!A847)</f>
        <v>0</v>
      </c>
      <c r="B847" s="3" t="e">
        <f>VLOOKUP(A847,[6]UKBuilding_List!$A$1:$D$476,3,FALSE)</f>
        <v>#N/A</v>
      </c>
      <c r="C847" s="1"/>
    </row>
    <row r="848" spans="1:3" x14ac:dyDescent="0.25">
      <c r="A848" s="2">
        <f>([5]UKBuilding_List!A848)</f>
        <v>0</v>
      </c>
      <c r="B848" s="3" t="e">
        <f>VLOOKUP(A848,[6]UKBuilding_List!$A$1:$D$476,3,FALSE)</f>
        <v>#N/A</v>
      </c>
      <c r="C848" s="1"/>
    </row>
    <row r="849" spans="1:3" x14ac:dyDescent="0.25">
      <c r="A849" s="2">
        <f>([5]UKBuilding_List!A849)</f>
        <v>0</v>
      </c>
      <c r="B849" s="3" t="e">
        <f>VLOOKUP(A849,[6]UKBuilding_List!$A$1:$D$476,3,FALSE)</f>
        <v>#N/A</v>
      </c>
      <c r="C849" s="1"/>
    </row>
    <row r="850" spans="1:3" x14ac:dyDescent="0.25">
      <c r="A850" s="2">
        <f>([5]UKBuilding_List!A850)</f>
        <v>0</v>
      </c>
      <c r="B850" s="3" t="e">
        <f>VLOOKUP(A850,[6]UKBuilding_List!$A$1:$D$476,3,FALSE)</f>
        <v>#N/A</v>
      </c>
      <c r="C850" s="1"/>
    </row>
    <row r="851" spans="1:3" x14ac:dyDescent="0.25">
      <c r="A851" s="2">
        <f>([5]UKBuilding_List!A851)</f>
        <v>0</v>
      </c>
      <c r="B851" s="3" t="e">
        <f>VLOOKUP(A851,[6]UKBuilding_List!$A$1:$D$476,3,FALSE)</f>
        <v>#N/A</v>
      </c>
      <c r="C851" s="1"/>
    </row>
    <row r="852" spans="1:3" x14ac:dyDescent="0.25">
      <c r="A852" s="2">
        <f>([5]UKBuilding_List!A852)</f>
        <v>0</v>
      </c>
      <c r="B852" s="3" t="e">
        <f>VLOOKUP(A852,[6]UKBuilding_List!$A$1:$D$476,3,FALSE)</f>
        <v>#N/A</v>
      </c>
      <c r="C852" s="1"/>
    </row>
    <row r="853" spans="1:3" x14ac:dyDescent="0.25">
      <c r="A853" s="2">
        <f>([5]UKBuilding_List!A853)</f>
        <v>0</v>
      </c>
      <c r="B853" s="3" t="e">
        <f>VLOOKUP(A853,[6]UKBuilding_List!$A$1:$D$476,3,FALSE)</f>
        <v>#N/A</v>
      </c>
      <c r="C853" s="1"/>
    </row>
    <row r="854" spans="1:3" x14ac:dyDescent="0.25">
      <c r="A854" s="2">
        <f>([5]UKBuilding_List!A854)</f>
        <v>0</v>
      </c>
      <c r="B854" s="3" t="e">
        <f>VLOOKUP(A854,[6]UKBuilding_List!$A$1:$D$476,3,FALSE)</f>
        <v>#N/A</v>
      </c>
      <c r="C854" s="1"/>
    </row>
    <row r="855" spans="1:3" x14ac:dyDescent="0.25">
      <c r="A855" s="2">
        <f>([5]UKBuilding_List!A855)</f>
        <v>0</v>
      </c>
      <c r="B855" s="3" t="e">
        <f>VLOOKUP(A855,[6]UKBuilding_List!$A$1:$D$476,3,FALSE)</f>
        <v>#N/A</v>
      </c>
      <c r="C855" s="1"/>
    </row>
    <row r="856" spans="1:3" x14ac:dyDescent="0.25">
      <c r="A856" s="2">
        <f>([5]UKBuilding_List!A856)</f>
        <v>0</v>
      </c>
      <c r="B856" s="3" t="e">
        <f>VLOOKUP(A856,[6]UKBuilding_List!$A$1:$D$476,3,FALSE)</f>
        <v>#N/A</v>
      </c>
      <c r="C856" s="1"/>
    </row>
    <row r="857" spans="1:3" x14ac:dyDescent="0.25">
      <c r="A857" s="2">
        <f>([5]UKBuilding_List!A857)</f>
        <v>0</v>
      </c>
      <c r="B857" s="3" t="e">
        <f>VLOOKUP(A857,[6]UKBuilding_List!$A$1:$D$476,3,FALSE)</f>
        <v>#N/A</v>
      </c>
      <c r="C857" s="1"/>
    </row>
    <row r="858" spans="1:3" x14ac:dyDescent="0.25">
      <c r="A858" s="2">
        <f>([5]UKBuilding_List!A858)</f>
        <v>0</v>
      </c>
      <c r="B858" s="3" t="e">
        <f>VLOOKUP(A858,[6]UKBuilding_List!$A$1:$D$476,3,FALSE)</f>
        <v>#N/A</v>
      </c>
      <c r="C858" s="1"/>
    </row>
    <row r="859" spans="1:3" x14ac:dyDescent="0.25">
      <c r="A859" s="2">
        <f>([5]UKBuilding_List!A859)</f>
        <v>0</v>
      </c>
      <c r="B859" s="3" t="e">
        <f>VLOOKUP(A859,[6]UKBuilding_List!$A$1:$D$476,3,FALSE)</f>
        <v>#N/A</v>
      </c>
      <c r="C859" s="1"/>
    </row>
    <row r="860" spans="1:3" x14ac:dyDescent="0.25">
      <c r="A860" s="2">
        <f>([5]UKBuilding_List!A860)</f>
        <v>0</v>
      </c>
      <c r="B860" s="3" t="e">
        <f>VLOOKUP(A860,[6]UKBuilding_List!$A$1:$D$476,3,FALSE)</f>
        <v>#N/A</v>
      </c>
      <c r="C860" s="1"/>
    </row>
    <row r="861" spans="1:3" x14ac:dyDescent="0.25">
      <c r="A861" s="2">
        <f>([5]UKBuilding_List!A861)</f>
        <v>0</v>
      </c>
      <c r="B861" s="3" t="e">
        <f>VLOOKUP(A861,[6]UKBuilding_List!$A$1:$D$476,3,FALSE)</f>
        <v>#N/A</v>
      </c>
      <c r="C861" s="1"/>
    </row>
    <row r="862" spans="1:3" x14ac:dyDescent="0.25">
      <c r="A862" s="2">
        <f>([5]UKBuilding_List!A862)</f>
        <v>0</v>
      </c>
      <c r="B862" s="3" t="e">
        <f>VLOOKUP(A862,[6]UKBuilding_List!$A$1:$D$476,3,FALSE)</f>
        <v>#N/A</v>
      </c>
      <c r="C862" s="1"/>
    </row>
    <row r="863" spans="1:3" x14ac:dyDescent="0.25">
      <c r="A863" s="2">
        <f>([5]UKBuilding_List!A863)</f>
        <v>0</v>
      </c>
      <c r="B863" s="3" t="e">
        <f>VLOOKUP(A863,[6]UKBuilding_List!$A$1:$D$476,3,FALSE)</f>
        <v>#N/A</v>
      </c>
      <c r="C863" s="1"/>
    </row>
    <row r="864" spans="1:3" x14ac:dyDescent="0.25">
      <c r="A864" s="2">
        <f>([5]UKBuilding_List!A864)</f>
        <v>0</v>
      </c>
      <c r="B864" s="3" t="e">
        <f>VLOOKUP(A864,[6]UKBuilding_List!$A$1:$D$476,3,FALSE)</f>
        <v>#N/A</v>
      </c>
      <c r="C864" s="1"/>
    </row>
    <row r="865" spans="1:3" x14ac:dyDescent="0.25">
      <c r="A865" s="2">
        <f>([5]UKBuilding_List!A865)</f>
        <v>0</v>
      </c>
      <c r="B865" s="3" t="e">
        <f>VLOOKUP(A865,[6]UKBuilding_List!$A$1:$D$476,3,FALSE)</f>
        <v>#N/A</v>
      </c>
      <c r="C865" s="1"/>
    </row>
    <row r="866" spans="1:3" x14ac:dyDescent="0.25">
      <c r="A866" s="2">
        <f>([5]UKBuilding_List!A866)</f>
        <v>0</v>
      </c>
      <c r="B866" s="3" t="e">
        <f>VLOOKUP(A866,[6]UKBuilding_List!$A$1:$D$476,3,FALSE)</f>
        <v>#N/A</v>
      </c>
      <c r="C866" s="1"/>
    </row>
    <row r="867" spans="1:3" x14ac:dyDescent="0.25">
      <c r="A867" s="2">
        <f>([5]UKBuilding_List!A867)</f>
        <v>0</v>
      </c>
      <c r="B867" s="3" t="e">
        <f>VLOOKUP(A867,[6]UKBuilding_List!$A$1:$D$476,3,FALSE)</f>
        <v>#N/A</v>
      </c>
      <c r="C867" s="1"/>
    </row>
    <row r="868" spans="1:3" x14ac:dyDescent="0.25">
      <c r="A868" s="2">
        <f>([5]UKBuilding_List!A868)</f>
        <v>0</v>
      </c>
      <c r="B868" s="3" t="e">
        <f>VLOOKUP(A868,[6]UKBuilding_List!$A$1:$D$476,3,FALSE)</f>
        <v>#N/A</v>
      </c>
      <c r="C868" s="1"/>
    </row>
    <row r="869" spans="1:3" x14ac:dyDescent="0.25">
      <c r="A869" s="2">
        <f>([5]UKBuilding_List!A869)</f>
        <v>0</v>
      </c>
      <c r="B869" s="3" t="e">
        <f>VLOOKUP(A869,[6]UKBuilding_List!$A$1:$D$476,3,FALSE)</f>
        <v>#N/A</v>
      </c>
      <c r="C869" s="1"/>
    </row>
    <row r="870" spans="1:3" x14ac:dyDescent="0.25">
      <c r="A870" s="2">
        <f>([5]UKBuilding_List!A870)</f>
        <v>0</v>
      </c>
      <c r="B870" s="3" t="e">
        <f>VLOOKUP(A870,[6]UKBuilding_List!$A$1:$D$476,3,FALSE)</f>
        <v>#N/A</v>
      </c>
      <c r="C870" s="1"/>
    </row>
    <row r="871" spans="1:3" x14ac:dyDescent="0.25">
      <c r="A871" s="2">
        <f>([5]UKBuilding_List!A871)</f>
        <v>0</v>
      </c>
      <c r="B871" s="3" t="e">
        <f>VLOOKUP(A871,[6]UKBuilding_List!$A$1:$D$476,3,FALSE)</f>
        <v>#N/A</v>
      </c>
      <c r="C871" s="1"/>
    </row>
    <row r="872" spans="1:3" x14ac:dyDescent="0.25">
      <c r="A872" s="2">
        <f>([5]UKBuilding_List!A872)</f>
        <v>0</v>
      </c>
      <c r="B872" s="3" t="e">
        <f>VLOOKUP(A872,[6]UKBuilding_List!$A$1:$D$476,3,FALSE)</f>
        <v>#N/A</v>
      </c>
      <c r="C872" s="1"/>
    </row>
    <row r="873" spans="1:3" x14ac:dyDescent="0.25">
      <c r="A873" s="2">
        <f>([5]UKBuilding_List!A873)</f>
        <v>0</v>
      </c>
      <c r="B873" s="3" t="e">
        <f>VLOOKUP(A873,[6]UKBuilding_List!$A$1:$D$476,3,FALSE)</f>
        <v>#N/A</v>
      </c>
      <c r="C873" s="1"/>
    </row>
    <row r="874" spans="1:3" x14ac:dyDescent="0.25">
      <c r="A874" s="2">
        <f>([5]UKBuilding_List!A874)</f>
        <v>0</v>
      </c>
      <c r="B874" s="3" t="e">
        <f>VLOOKUP(A874,[6]UKBuilding_List!$A$1:$D$476,3,FALSE)</f>
        <v>#N/A</v>
      </c>
      <c r="C874" s="1"/>
    </row>
    <row r="875" spans="1:3" x14ac:dyDescent="0.25">
      <c r="A875" s="2">
        <f>([5]UKBuilding_List!A875)</f>
        <v>0</v>
      </c>
      <c r="B875" s="3" t="e">
        <f>VLOOKUP(A875,[6]UKBuilding_List!$A$1:$D$476,3,FALSE)</f>
        <v>#N/A</v>
      </c>
      <c r="C875" s="1"/>
    </row>
    <row r="876" spans="1:3" x14ac:dyDescent="0.25">
      <c r="A876" s="2">
        <f>([5]UKBuilding_List!A876)</f>
        <v>0</v>
      </c>
      <c r="B876" s="3" t="e">
        <f>VLOOKUP(A876,[6]UKBuilding_List!$A$1:$D$476,3,FALSE)</f>
        <v>#N/A</v>
      </c>
      <c r="C876" s="1"/>
    </row>
    <row r="877" spans="1:3" x14ac:dyDescent="0.25">
      <c r="A877" s="2">
        <f>([5]UKBuilding_List!A877)</f>
        <v>0</v>
      </c>
      <c r="B877" s="3" t="e">
        <f>VLOOKUP(A877,[6]UKBuilding_List!$A$1:$D$476,3,FALSE)</f>
        <v>#N/A</v>
      </c>
      <c r="C877" s="1"/>
    </row>
    <row r="878" spans="1:3" x14ac:dyDescent="0.25">
      <c r="A878" s="2">
        <f>([5]UKBuilding_List!A878)</f>
        <v>0</v>
      </c>
      <c r="B878" s="3" t="e">
        <f>VLOOKUP(A878,[6]UKBuilding_List!$A$1:$D$476,3,FALSE)</f>
        <v>#N/A</v>
      </c>
      <c r="C878" s="1"/>
    </row>
    <row r="879" spans="1:3" x14ac:dyDescent="0.25">
      <c r="A879" s="2">
        <f>([5]UKBuilding_List!A879)</f>
        <v>0</v>
      </c>
      <c r="B879" s="3" t="e">
        <f>VLOOKUP(A879,[6]UKBuilding_List!$A$1:$D$476,3,FALSE)</f>
        <v>#N/A</v>
      </c>
      <c r="C879" s="1"/>
    </row>
    <row r="880" spans="1:3" x14ac:dyDescent="0.25">
      <c r="A880" s="2">
        <f>([5]UKBuilding_List!A880)</f>
        <v>0</v>
      </c>
      <c r="B880" s="3" t="e">
        <f>VLOOKUP(A880,[6]UKBuilding_List!$A$1:$D$476,3,FALSE)</f>
        <v>#N/A</v>
      </c>
      <c r="C880" s="1"/>
    </row>
    <row r="881" spans="1:3" x14ac:dyDescent="0.25">
      <c r="A881" s="2">
        <f>([5]UKBuilding_List!A881)</f>
        <v>0</v>
      </c>
      <c r="B881" s="3" t="e">
        <f>VLOOKUP(A881,[6]UKBuilding_List!$A$1:$D$476,3,FALSE)</f>
        <v>#N/A</v>
      </c>
      <c r="C881" s="1"/>
    </row>
    <row r="882" spans="1:3" x14ac:dyDescent="0.25">
      <c r="A882" s="2">
        <f>([5]UKBuilding_List!A882)</f>
        <v>0</v>
      </c>
      <c r="B882" s="3" t="e">
        <f>VLOOKUP(A882,[6]UKBuilding_List!$A$1:$D$476,3,FALSE)</f>
        <v>#N/A</v>
      </c>
      <c r="C882" s="1"/>
    </row>
    <row r="883" spans="1:3" x14ac:dyDescent="0.25">
      <c r="A883" s="2">
        <f>([5]UKBuilding_List!A883)</f>
        <v>0</v>
      </c>
      <c r="B883" s="3" t="e">
        <f>VLOOKUP(A883,[6]UKBuilding_List!$A$1:$D$476,3,FALSE)</f>
        <v>#N/A</v>
      </c>
      <c r="C883" s="1"/>
    </row>
    <row r="884" spans="1:3" x14ac:dyDescent="0.25">
      <c r="A884" s="2">
        <f>([5]UKBuilding_List!A884)</f>
        <v>0</v>
      </c>
      <c r="B884" s="3" t="e">
        <f>VLOOKUP(A884,[6]UKBuilding_List!$A$1:$D$476,3,FALSE)</f>
        <v>#N/A</v>
      </c>
      <c r="C884" s="1"/>
    </row>
    <row r="885" spans="1:3" x14ac:dyDescent="0.25">
      <c r="A885" s="2">
        <f>([5]UKBuilding_List!A885)</f>
        <v>0</v>
      </c>
      <c r="B885" s="3" t="e">
        <f>VLOOKUP(A885,[6]UKBuilding_List!$A$1:$D$476,3,FALSE)</f>
        <v>#N/A</v>
      </c>
      <c r="C885" s="1"/>
    </row>
    <row r="886" spans="1:3" x14ac:dyDescent="0.25">
      <c r="A886" s="2">
        <f>([5]UKBuilding_List!A886)</f>
        <v>0</v>
      </c>
      <c r="B886" s="3" t="e">
        <f>VLOOKUP(A886,[6]UKBuilding_List!$A$1:$D$476,3,FALSE)</f>
        <v>#N/A</v>
      </c>
      <c r="C886" s="1"/>
    </row>
    <row r="887" spans="1:3" x14ac:dyDescent="0.25">
      <c r="A887" s="2">
        <f>([5]UKBuilding_List!A887)</f>
        <v>0</v>
      </c>
      <c r="B887" s="3" t="e">
        <f>VLOOKUP(A887,[6]UKBuilding_List!$A$1:$D$476,3,FALSE)</f>
        <v>#N/A</v>
      </c>
      <c r="C887" s="1"/>
    </row>
    <row r="888" spans="1:3" x14ac:dyDescent="0.25">
      <c r="A888" s="2">
        <f>([5]UKBuilding_List!A888)</f>
        <v>0</v>
      </c>
      <c r="B888" s="3" t="e">
        <f>VLOOKUP(A888,[6]UKBuilding_List!$A$1:$D$476,3,FALSE)</f>
        <v>#N/A</v>
      </c>
      <c r="C888" s="1"/>
    </row>
    <row r="889" spans="1:3" x14ac:dyDescent="0.25">
      <c r="A889" s="2">
        <f>([5]UKBuilding_List!A889)</f>
        <v>0</v>
      </c>
      <c r="B889" s="3" t="e">
        <f>VLOOKUP(A889,[6]UKBuilding_List!$A$1:$D$476,3,FALSE)</f>
        <v>#N/A</v>
      </c>
      <c r="C889" s="1"/>
    </row>
    <row r="890" spans="1:3" x14ac:dyDescent="0.25">
      <c r="A890" s="2">
        <f>([5]UKBuilding_List!A890)</f>
        <v>0</v>
      </c>
      <c r="B890" s="3" t="e">
        <f>VLOOKUP(A890,[6]UKBuilding_List!$A$1:$D$476,3,FALSE)</f>
        <v>#N/A</v>
      </c>
      <c r="C890" s="1"/>
    </row>
    <row r="891" spans="1:3" x14ac:dyDescent="0.25">
      <c r="A891" s="2">
        <f>([5]UKBuilding_List!A891)</f>
        <v>0</v>
      </c>
      <c r="B891" s="3" t="e">
        <f>VLOOKUP(A891,[6]UKBuilding_List!$A$1:$D$476,3,FALSE)</f>
        <v>#N/A</v>
      </c>
      <c r="C891" s="1"/>
    </row>
    <row r="892" spans="1:3" x14ac:dyDescent="0.25">
      <c r="A892" s="2">
        <f>([5]UKBuilding_List!A892)</f>
        <v>0</v>
      </c>
      <c r="B892" s="3" t="e">
        <f>VLOOKUP(A892,[6]UKBuilding_List!$A$1:$D$476,3,FALSE)</f>
        <v>#N/A</v>
      </c>
      <c r="C892" s="1"/>
    </row>
    <row r="893" spans="1:3" x14ac:dyDescent="0.25">
      <c r="A893" s="2">
        <f>([5]UKBuilding_List!A893)</f>
        <v>0</v>
      </c>
      <c r="B893" s="3" t="e">
        <f>VLOOKUP(A893,[6]UKBuilding_List!$A$1:$D$476,3,FALSE)</f>
        <v>#N/A</v>
      </c>
      <c r="C893" s="1"/>
    </row>
    <row r="894" spans="1:3" x14ac:dyDescent="0.25">
      <c r="A894" s="2">
        <f>([5]UKBuilding_List!A894)</f>
        <v>0</v>
      </c>
      <c r="B894" s="3" t="e">
        <f>VLOOKUP(A894,[6]UKBuilding_List!$A$1:$D$476,3,FALSE)</f>
        <v>#N/A</v>
      </c>
      <c r="C894" s="1"/>
    </row>
    <row r="895" spans="1:3" x14ac:dyDescent="0.25">
      <c r="A895" s="2">
        <f>([5]UKBuilding_List!A895)</f>
        <v>0</v>
      </c>
      <c r="B895" s="3" t="e">
        <f>VLOOKUP(A895,[6]UKBuilding_List!$A$1:$D$476,3,FALSE)</f>
        <v>#N/A</v>
      </c>
      <c r="C895" s="1"/>
    </row>
    <row r="896" spans="1:3" x14ac:dyDescent="0.25">
      <c r="A896" s="2">
        <f>([5]UKBuilding_List!A896)</f>
        <v>0</v>
      </c>
      <c r="B896" s="3" t="e">
        <f>VLOOKUP(A896,[6]UKBuilding_List!$A$1:$D$476,3,FALSE)</f>
        <v>#N/A</v>
      </c>
      <c r="C896" s="1"/>
    </row>
    <row r="897" spans="1:3" x14ac:dyDescent="0.25">
      <c r="A897" s="2">
        <f>([5]UKBuilding_List!A897)</f>
        <v>0</v>
      </c>
      <c r="B897" s="3" t="e">
        <f>VLOOKUP(A897,[6]UKBuilding_List!$A$1:$D$476,3,FALSE)</f>
        <v>#N/A</v>
      </c>
      <c r="C897" s="1"/>
    </row>
    <row r="898" spans="1:3" x14ac:dyDescent="0.25">
      <c r="A898" s="2">
        <f>([5]UKBuilding_List!A898)</f>
        <v>0</v>
      </c>
      <c r="B898" s="3" t="e">
        <f>VLOOKUP(A898,[6]UKBuilding_List!$A$1:$D$476,3,FALSE)</f>
        <v>#N/A</v>
      </c>
      <c r="C898" s="1"/>
    </row>
    <row r="899" spans="1:3" x14ac:dyDescent="0.25">
      <c r="A899" s="2">
        <f>([5]UKBuilding_List!A899)</f>
        <v>0</v>
      </c>
      <c r="B899" s="3" t="e">
        <f>VLOOKUP(A899,[6]UKBuilding_List!$A$1:$D$476,3,FALSE)</f>
        <v>#N/A</v>
      </c>
      <c r="C899" s="1"/>
    </row>
    <row r="900" spans="1:3" x14ac:dyDescent="0.25">
      <c r="A900" s="2">
        <f>([5]UKBuilding_List!A900)</f>
        <v>0</v>
      </c>
      <c r="B900" s="3" t="e">
        <f>VLOOKUP(A900,[6]UKBuilding_List!$A$1:$D$476,3,FALSE)</f>
        <v>#N/A</v>
      </c>
      <c r="C900" s="1"/>
    </row>
    <row r="901" spans="1:3" x14ac:dyDescent="0.25">
      <c r="A901" s="2">
        <f>([5]UKBuilding_List!A901)</f>
        <v>0</v>
      </c>
      <c r="B901" s="3" t="e">
        <f>VLOOKUP(A901,[6]UKBuilding_List!$A$1:$D$476,3,FALSE)</f>
        <v>#N/A</v>
      </c>
      <c r="C901" s="1"/>
    </row>
    <row r="902" spans="1:3" x14ac:dyDescent="0.25">
      <c r="A902" s="2">
        <f>([5]UKBuilding_List!A902)</f>
        <v>0</v>
      </c>
      <c r="B902" s="3" t="e">
        <f>VLOOKUP(A902,[6]UKBuilding_List!$A$1:$D$476,3,FALSE)</f>
        <v>#N/A</v>
      </c>
      <c r="C902" s="1"/>
    </row>
    <row r="903" spans="1:3" x14ac:dyDescent="0.25">
      <c r="A903" s="2">
        <f>([5]UKBuilding_List!A903)</f>
        <v>0</v>
      </c>
      <c r="B903" s="3" t="e">
        <f>VLOOKUP(A903,[6]UKBuilding_List!$A$1:$D$476,3,FALSE)</f>
        <v>#N/A</v>
      </c>
      <c r="C903" s="1"/>
    </row>
    <row r="904" spans="1:3" x14ac:dyDescent="0.25">
      <c r="A904" s="2">
        <f>([5]UKBuilding_List!A904)</f>
        <v>0</v>
      </c>
      <c r="B904" s="3" t="e">
        <f>VLOOKUP(A904,[6]UKBuilding_List!$A$1:$D$476,3,FALSE)</f>
        <v>#N/A</v>
      </c>
      <c r="C904" s="1"/>
    </row>
    <row r="905" spans="1:3" x14ac:dyDescent="0.25">
      <c r="A905" s="2">
        <f>([5]UKBuilding_List!A905)</f>
        <v>0</v>
      </c>
      <c r="B905" s="3" t="e">
        <f>VLOOKUP(A905,[6]UKBuilding_List!$A$1:$D$476,3,FALSE)</f>
        <v>#N/A</v>
      </c>
      <c r="C905" s="1"/>
    </row>
    <row r="906" spans="1:3" x14ac:dyDescent="0.25">
      <c r="A906" s="2">
        <f>([5]UKBuilding_List!A906)</f>
        <v>0</v>
      </c>
      <c r="B906" s="3" t="e">
        <f>VLOOKUP(A906,[6]UKBuilding_List!$A$1:$D$476,3,FALSE)</f>
        <v>#N/A</v>
      </c>
      <c r="C906" s="1"/>
    </row>
    <row r="907" spans="1:3" x14ac:dyDescent="0.25">
      <c r="A907" s="2">
        <f>([5]UKBuilding_List!A907)</f>
        <v>0</v>
      </c>
      <c r="B907" s="3" t="e">
        <f>VLOOKUP(A907,[6]UKBuilding_List!$A$1:$D$476,3,FALSE)</f>
        <v>#N/A</v>
      </c>
      <c r="C907" s="1"/>
    </row>
    <row r="908" spans="1:3" x14ac:dyDescent="0.25">
      <c r="A908" s="2">
        <f>([5]UKBuilding_List!A908)</f>
        <v>0</v>
      </c>
      <c r="B908" s="3" t="e">
        <f>VLOOKUP(A908,[6]UKBuilding_List!$A$1:$D$476,3,FALSE)</f>
        <v>#N/A</v>
      </c>
      <c r="C908" s="1"/>
    </row>
    <row r="909" spans="1:3" x14ac:dyDescent="0.25">
      <c r="A909" s="2">
        <f>([5]UKBuilding_List!A909)</f>
        <v>0</v>
      </c>
      <c r="B909" s="3" t="e">
        <f>VLOOKUP(A909,[6]UKBuilding_List!$A$1:$D$476,3,FALSE)</f>
        <v>#N/A</v>
      </c>
      <c r="C909" s="1"/>
    </row>
    <row r="910" spans="1:3" x14ac:dyDescent="0.25">
      <c r="A910" s="2">
        <f>([5]UKBuilding_List!A910)</f>
        <v>0</v>
      </c>
      <c r="B910" s="3" t="e">
        <f>VLOOKUP(A910,[6]UKBuilding_List!$A$1:$D$476,3,FALSE)</f>
        <v>#N/A</v>
      </c>
      <c r="C910" s="1"/>
    </row>
    <row r="911" spans="1:3" x14ac:dyDescent="0.25">
      <c r="A911" s="2">
        <f>([5]UKBuilding_List!A911)</f>
        <v>0</v>
      </c>
      <c r="B911" s="3" t="e">
        <f>VLOOKUP(A911,[6]UKBuilding_List!$A$1:$D$476,3,FALSE)</f>
        <v>#N/A</v>
      </c>
      <c r="C911" s="1"/>
    </row>
    <row r="912" spans="1:3" x14ac:dyDescent="0.25">
      <c r="A912" s="2">
        <f>([5]UKBuilding_List!A912)</f>
        <v>0</v>
      </c>
      <c r="B912" s="3" t="e">
        <f>VLOOKUP(A912,[6]UKBuilding_List!$A$1:$D$476,3,FALSE)</f>
        <v>#N/A</v>
      </c>
      <c r="C912" s="1"/>
    </row>
    <row r="913" spans="1:3" x14ac:dyDescent="0.25">
      <c r="A913" s="2">
        <f>([5]UKBuilding_List!A913)</f>
        <v>0</v>
      </c>
      <c r="B913" s="3" t="e">
        <f>VLOOKUP(A913,[6]UKBuilding_List!$A$1:$D$476,3,FALSE)</f>
        <v>#N/A</v>
      </c>
      <c r="C913" s="1"/>
    </row>
    <row r="914" spans="1:3" x14ac:dyDescent="0.25">
      <c r="A914" s="2">
        <f>([5]UKBuilding_List!A914)</f>
        <v>0</v>
      </c>
      <c r="B914" s="3" t="e">
        <f>VLOOKUP(A914,[6]UKBuilding_List!$A$1:$D$476,3,FALSE)</f>
        <v>#N/A</v>
      </c>
      <c r="C914" s="1"/>
    </row>
    <row r="915" spans="1:3" x14ac:dyDescent="0.25">
      <c r="A915" s="2">
        <f>([5]UKBuilding_List!A915)</f>
        <v>0</v>
      </c>
      <c r="B915" s="3" t="e">
        <f>VLOOKUP(A915,[6]UKBuilding_List!$A$1:$D$476,3,FALSE)</f>
        <v>#N/A</v>
      </c>
      <c r="C915" s="1"/>
    </row>
    <row r="916" spans="1:3" x14ac:dyDescent="0.25">
      <c r="A916" s="2">
        <f>([5]UKBuilding_List!A916)</f>
        <v>0</v>
      </c>
      <c r="B916" s="3" t="e">
        <f>VLOOKUP(A916,[6]UKBuilding_List!$A$1:$D$476,3,FALSE)</f>
        <v>#N/A</v>
      </c>
      <c r="C916" s="1"/>
    </row>
    <row r="917" spans="1:3" x14ac:dyDescent="0.25">
      <c r="A917" s="2">
        <f>([5]UKBuilding_List!A917)</f>
        <v>0</v>
      </c>
      <c r="B917" s="3" t="e">
        <f>VLOOKUP(A917,[6]UKBuilding_List!$A$1:$D$476,3,FALSE)</f>
        <v>#N/A</v>
      </c>
      <c r="C917" s="1"/>
    </row>
    <row r="918" spans="1:3" x14ac:dyDescent="0.25">
      <c r="A918" s="2">
        <f>([5]UKBuilding_List!A918)</f>
        <v>0</v>
      </c>
      <c r="B918" s="3" t="e">
        <f>VLOOKUP(A918,[6]UKBuilding_List!$A$1:$D$476,3,FALSE)</f>
        <v>#N/A</v>
      </c>
      <c r="C918" s="1"/>
    </row>
    <row r="919" spans="1:3" x14ac:dyDescent="0.25">
      <c r="A919" s="2">
        <f>([5]UKBuilding_List!A919)</f>
        <v>0</v>
      </c>
      <c r="B919" s="3" t="e">
        <f>VLOOKUP(A919,[6]UKBuilding_List!$A$1:$D$476,3,FALSE)</f>
        <v>#N/A</v>
      </c>
      <c r="C919" s="1"/>
    </row>
    <row r="920" spans="1:3" x14ac:dyDescent="0.25">
      <c r="A920" s="2">
        <f>([5]UKBuilding_List!A920)</f>
        <v>0</v>
      </c>
      <c r="B920" s="3" t="e">
        <f>VLOOKUP(A920,[6]UKBuilding_List!$A$1:$D$476,3,FALSE)</f>
        <v>#N/A</v>
      </c>
      <c r="C920" s="1"/>
    </row>
    <row r="921" spans="1:3" x14ac:dyDescent="0.25">
      <c r="A921" s="2">
        <f>([5]UKBuilding_List!A921)</f>
        <v>0</v>
      </c>
      <c r="B921" s="3" t="e">
        <f>VLOOKUP(A921,[6]UKBuilding_List!$A$1:$D$476,3,FALSE)</f>
        <v>#N/A</v>
      </c>
      <c r="C921" s="1"/>
    </row>
    <row r="922" spans="1:3" x14ac:dyDescent="0.25">
      <c r="A922" s="2">
        <f>([5]UKBuilding_List!A922)</f>
        <v>0</v>
      </c>
      <c r="B922" s="3" t="e">
        <f>VLOOKUP(A922,[6]UKBuilding_List!$A$1:$D$476,3,FALSE)</f>
        <v>#N/A</v>
      </c>
      <c r="C922" s="1"/>
    </row>
    <row r="923" spans="1:3" x14ac:dyDescent="0.25">
      <c r="A923" s="2">
        <f>([5]UKBuilding_List!A923)</f>
        <v>0</v>
      </c>
      <c r="B923" s="3" t="e">
        <f>VLOOKUP(A923,[6]UKBuilding_List!$A$1:$D$476,3,FALSE)</f>
        <v>#N/A</v>
      </c>
      <c r="C923" s="1"/>
    </row>
    <row r="924" spans="1:3" x14ac:dyDescent="0.25">
      <c r="A924" s="2">
        <f>([5]UKBuilding_List!A924)</f>
        <v>0</v>
      </c>
      <c r="B924" s="3" t="e">
        <f>VLOOKUP(A924,[6]UKBuilding_List!$A$1:$D$476,3,FALSE)</f>
        <v>#N/A</v>
      </c>
      <c r="C924" s="1"/>
    </row>
    <row r="925" spans="1:3" x14ac:dyDescent="0.25">
      <c r="A925" s="2">
        <f>([5]UKBuilding_List!A925)</f>
        <v>0</v>
      </c>
      <c r="B925" s="3" t="e">
        <f>VLOOKUP(A925,[6]UKBuilding_List!$A$1:$D$476,3,FALSE)</f>
        <v>#N/A</v>
      </c>
      <c r="C925" s="1"/>
    </row>
    <row r="926" spans="1:3" x14ac:dyDescent="0.25">
      <c r="A926" s="2">
        <f>([5]UKBuilding_List!A926)</f>
        <v>0</v>
      </c>
      <c r="B926" s="3" t="e">
        <f>VLOOKUP(A926,[6]UKBuilding_List!$A$1:$D$476,3,FALSE)</f>
        <v>#N/A</v>
      </c>
      <c r="C926" s="1"/>
    </row>
    <row r="927" spans="1:3" x14ac:dyDescent="0.25">
      <c r="A927" s="2">
        <f>([5]UKBuilding_List!A927)</f>
        <v>0</v>
      </c>
      <c r="B927" s="3" t="e">
        <f>VLOOKUP(A927,[6]UKBuilding_List!$A$1:$D$476,3,FALSE)</f>
        <v>#N/A</v>
      </c>
      <c r="C927" s="1"/>
    </row>
    <row r="928" spans="1:3" x14ac:dyDescent="0.25">
      <c r="A928" s="2">
        <f>([5]UKBuilding_List!A928)</f>
        <v>0</v>
      </c>
      <c r="B928" s="3" t="e">
        <f>VLOOKUP(A928,[6]UKBuilding_List!$A$1:$D$476,3,FALSE)</f>
        <v>#N/A</v>
      </c>
      <c r="C928" s="1"/>
    </row>
    <row r="929" spans="1:3" x14ac:dyDescent="0.25">
      <c r="A929" s="2">
        <f>([5]UKBuilding_List!A929)</f>
        <v>0</v>
      </c>
      <c r="B929" s="3" t="e">
        <f>VLOOKUP(A929,[6]UKBuilding_List!$A$1:$D$476,3,FALSE)</f>
        <v>#N/A</v>
      </c>
      <c r="C929" s="1"/>
    </row>
    <row r="930" spans="1:3" x14ac:dyDescent="0.25">
      <c r="A930" s="2">
        <f>([5]UKBuilding_List!A930)</f>
        <v>0</v>
      </c>
      <c r="B930" s="3" t="e">
        <f>VLOOKUP(A930,[6]UKBuilding_List!$A$1:$D$476,3,FALSE)</f>
        <v>#N/A</v>
      </c>
      <c r="C930" s="1"/>
    </row>
    <row r="931" spans="1:3" x14ac:dyDescent="0.25">
      <c r="A931" s="2">
        <f>([5]UKBuilding_List!A931)</f>
        <v>0</v>
      </c>
      <c r="B931" s="3" t="e">
        <f>VLOOKUP(A931,[6]UKBuilding_List!$A$1:$D$476,3,FALSE)</f>
        <v>#N/A</v>
      </c>
      <c r="C931" s="1"/>
    </row>
    <row r="932" spans="1:3" x14ac:dyDescent="0.25">
      <c r="A932" s="2">
        <f>([5]UKBuilding_List!A932)</f>
        <v>0</v>
      </c>
      <c r="B932" s="3" t="e">
        <f>VLOOKUP(A932,[6]UKBuilding_List!$A$1:$D$476,3,FALSE)</f>
        <v>#N/A</v>
      </c>
      <c r="C932" s="1"/>
    </row>
    <row r="933" spans="1:3" x14ac:dyDescent="0.25">
      <c r="A933" s="2">
        <f>([5]UKBuilding_List!A933)</f>
        <v>0</v>
      </c>
      <c r="B933" s="3" t="e">
        <f>VLOOKUP(A933,[6]UKBuilding_List!$A$1:$D$476,3,FALSE)</f>
        <v>#N/A</v>
      </c>
      <c r="C933" s="1"/>
    </row>
    <row r="934" spans="1:3" x14ac:dyDescent="0.25">
      <c r="A934" s="2">
        <f>([5]UKBuilding_List!A934)</f>
        <v>0</v>
      </c>
      <c r="B934" s="3" t="e">
        <f>VLOOKUP(A934,[6]UKBuilding_List!$A$1:$D$476,3,FALSE)</f>
        <v>#N/A</v>
      </c>
      <c r="C934" s="1"/>
    </row>
    <row r="935" spans="1:3" x14ac:dyDescent="0.25">
      <c r="A935" s="2">
        <f>([5]UKBuilding_List!A935)</f>
        <v>0</v>
      </c>
      <c r="B935" s="3" t="e">
        <f>VLOOKUP(A935,[6]UKBuilding_List!$A$1:$D$476,3,FALSE)</f>
        <v>#N/A</v>
      </c>
      <c r="C935" s="1"/>
    </row>
    <row r="936" spans="1:3" x14ac:dyDescent="0.25">
      <c r="A936" s="2">
        <f>([5]UKBuilding_List!A936)</f>
        <v>0</v>
      </c>
      <c r="B936" s="3" t="e">
        <f>VLOOKUP(A936,[6]UKBuilding_List!$A$1:$D$476,3,FALSE)</f>
        <v>#N/A</v>
      </c>
      <c r="C936" s="1"/>
    </row>
    <row r="937" spans="1:3" x14ac:dyDescent="0.25">
      <c r="A937" s="2">
        <f>([5]UKBuilding_List!A937)</f>
        <v>0</v>
      </c>
      <c r="B937" s="3" t="e">
        <f>VLOOKUP(A937,[6]UKBuilding_List!$A$1:$D$476,3,FALSE)</f>
        <v>#N/A</v>
      </c>
      <c r="C937" s="1"/>
    </row>
    <row r="938" spans="1:3" x14ac:dyDescent="0.25">
      <c r="A938" s="2">
        <f>([5]UKBuilding_List!A938)</f>
        <v>0</v>
      </c>
      <c r="B938" s="3" t="e">
        <f>VLOOKUP(A938,[6]UKBuilding_List!$A$1:$D$476,3,FALSE)</f>
        <v>#N/A</v>
      </c>
      <c r="C938" s="1"/>
    </row>
    <row r="939" spans="1:3" x14ac:dyDescent="0.25">
      <c r="A939" s="2">
        <f>([5]UKBuilding_List!A939)</f>
        <v>0</v>
      </c>
      <c r="B939" s="3" t="e">
        <f>VLOOKUP(A939,[6]UKBuilding_List!$A$1:$D$476,3,FALSE)</f>
        <v>#N/A</v>
      </c>
      <c r="C939" s="1"/>
    </row>
    <row r="940" spans="1:3" x14ac:dyDescent="0.25">
      <c r="A940" s="2">
        <f>([5]UKBuilding_List!A940)</f>
        <v>0</v>
      </c>
      <c r="B940" s="3" t="e">
        <f>VLOOKUP(A940,[6]UKBuilding_List!$A$1:$D$476,3,FALSE)</f>
        <v>#N/A</v>
      </c>
      <c r="C940" s="1"/>
    </row>
    <row r="941" spans="1:3" x14ac:dyDescent="0.25">
      <c r="A941" s="2">
        <f>([5]UKBuilding_List!A941)</f>
        <v>0</v>
      </c>
      <c r="B941" s="3" t="e">
        <f>VLOOKUP(A941,[6]UKBuilding_List!$A$1:$D$476,3,FALSE)</f>
        <v>#N/A</v>
      </c>
      <c r="C941" s="1"/>
    </row>
    <row r="942" spans="1:3" x14ac:dyDescent="0.25">
      <c r="A942" s="2">
        <f>([5]UKBuilding_List!A942)</f>
        <v>0</v>
      </c>
      <c r="B942" s="3" t="e">
        <f>VLOOKUP(A942,[6]UKBuilding_List!$A$1:$D$476,3,FALSE)</f>
        <v>#N/A</v>
      </c>
      <c r="C942" s="1"/>
    </row>
    <row r="943" spans="1:3" x14ac:dyDescent="0.25">
      <c r="A943" s="2">
        <f>([5]UKBuilding_List!A943)</f>
        <v>0</v>
      </c>
      <c r="B943" s="3" t="e">
        <f>VLOOKUP(A943,[6]UKBuilding_List!$A$1:$D$476,3,FALSE)</f>
        <v>#N/A</v>
      </c>
      <c r="C943" s="1"/>
    </row>
    <row r="944" spans="1:3" x14ac:dyDescent="0.25">
      <c r="A944" s="2">
        <f>([5]UKBuilding_List!A944)</f>
        <v>0</v>
      </c>
      <c r="B944" s="3" t="e">
        <f>VLOOKUP(A944,[6]UKBuilding_List!$A$1:$D$476,3,FALSE)</f>
        <v>#N/A</v>
      </c>
      <c r="C944" s="1"/>
    </row>
    <row r="945" spans="1:3" x14ac:dyDescent="0.25">
      <c r="A945" s="2">
        <f>([5]UKBuilding_List!A945)</f>
        <v>0</v>
      </c>
      <c r="B945" s="3" t="e">
        <f>VLOOKUP(A945,[6]UKBuilding_List!$A$1:$D$476,3,FALSE)</f>
        <v>#N/A</v>
      </c>
      <c r="C945" s="1"/>
    </row>
    <row r="946" spans="1:3" x14ac:dyDescent="0.25">
      <c r="A946" s="2">
        <f>([5]UKBuilding_List!A946)</f>
        <v>0</v>
      </c>
      <c r="B946" s="3" t="e">
        <f>VLOOKUP(A946,[6]UKBuilding_List!$A$1:$D$476,3,FALSE)</f>
        <v>#N/A</v>
      </c>
      <c r="C946" s="1"/>
    </row>
    <row r="947" spans="1:3" x14ac:dyDescent="0.25">
      <c r="A947" s="2">
        <f>([5]UKBuilding_List!A947)</f>
        <v>0</v>
      </c>
      <c r="B947" s="3" t="e">
        <f>VLOOKUP(A947,[6]UKBuilding_List!$A$1:$D$476,3,FALSE)</f>
        <v>#N/A</v>
      </c>
      <c r="C947" s="1"/>
    </row>
    <row r="948" spans="1:3" x14ac:dyDescent="0.25">
      <c r="A948" s="2">
        <f>([5]UKBuilding_List!A948)</f>
        <v>0</v>
      </c>
      <c r="B948" s="3" t="e">
        <f>VLOOKUP(A948,[6]UKBuilding_List!$A$1:$D$476,3,FALSE)</f>
        <v>#N/A</v>
      </c>
      <c r="C948" s="1"/>
    </row>
    <row r="949" spans="1:3" x14ac:dyDescent="0.25">
      <c r="A949" s="2">
        <f>([5]UKBuilding_List!A949)</f>
        <v>0</v>
      </c>
      <c r="B949" s="3" t="e">
        <f>VLOOKUP(A949,[6]UKBuilding_List!$A$1:$D$476,3,FALSE)</f>
        <v>#N/A</v>
      </c>
      <c r="C949" s="1"/>
    </row>
    <row r="950" spans="1:3" x14ac:dyDescent="0.25">
      <c r="A950" s="2">
        <f>([5]UKBuilding_List!A950)</f>
        <v>0</v>
      </c>
      <c r="B950" s="3" t="e">
        <f>VLOOKUP(A950,[6]UKBuilding_List!$A$1:$D$476,3,FALSE)</f>
        <v>#N/A</v>
      </c>
      <c r="C950" s="1"/>
    </row>
    <row r="951" spans="1:3" x14ac:dyDescent="0.25">
      <c r="A951" s="2">
        <f>([5]UKBuilding_List!A951)</f>
        <v>0</v>
      </c>
      <c r="B951" s="3" t="e">
        <f>VLOOKUP(A951,[6]UKBuilding_List!$A$1:$D$476,3,FALSE)</f>
        <v>#N/A</v>
      </c>
      <c r="C951" s="1"/>
    </row>
    <row r="952" spans="1:3" x14ac:dyDescent="0.25">
      <c r="A952" s="2">
        <f>([5]UKBuilding_List!A952)</f>
        <v>0</v>
      </c>
      <c r="B952" s="3" t="e">
        <f>VLOOKUP(A952,[6]UKBuilding_List!$A$1:$D$476,3,FALSE)</f>
        <v>#N/A</v>
      </c>
      <c r="C952" s="1"/>
    </row>
    <row r="953" spans="1:3" x14ac:dyDescent="0.25">
      <c r="A953" s="2">
        <f>([5]UKBuilding_List!A953)</f>
        <v>0</v>
      </c>
      <c r="B953" s="3" t="e">
        <f>VLOOKUP(A953,[6]UKBuilding_List!$A$1:$D$476,3,FALSE)</f>
        <v>#N/A</v>
      </c>
      <c r="C953" s="1"/>
    </row>
    <row r="954" spans="1:3" x14ac:dyDescent="0.25">
      <c r="A954" s="2">
        <f>([5]UKBuilding_List!A954)</f>
        <v>0</v>
      </c>
      <c r="B954" s="3" t="e">
        <f>VLOOKUP(A954,[6]UKBuilding_List!$A$1:$D$476,3,FALSE)</f>
        <v>#N/A</v>
      </c>
      <c r="C954" s="1"/>
    </row>
    <row r="955" spans="1:3" x14ac:dyDescent="0.25">
      <c r="A955" s="2">
        <f>([5]UKBuilding_List!A955)</f>
        <v>0</v>
      </c>
      <c r="B955" s="3" t="e">
        <f>VLOOKUP(A955,[6]UKBuilding_List!$A$1:$D$476,3,FALSE)</f>
        <v>#N/A</v>
      </c>
      <c r="C955" s="1"/>
    </row>
    <row r="956" spans="1:3" x14ac:dyDescent="0.25">
      <c r="A956" s="2">
        <f>([5]UKBuilding_List!A956)</f>
        <v>0</v>
      </c>
      <c r="B956" s="3" t="e">
        <f>VLOOKUP(A956,[6]UKBuilding_List!$A$1:$D$476,3,FALSE)</f>
        <v>#N/A</v>
      </c>
      <c r="C956" s="1"/>
    </row>
    <row r="957" spans="1:3" x14ac:dyDescent="0.25">
      <c r="A957" s="2">
        <f>([5]UKBuilding_List!A957)</f>
        <v>0</v>
      </c>
      <c r="B957" s="3" t="e">
        <f>VLOOKUP(A957,[6]UKBuilding_List!$A$1:$D$476,3,FALSE)</f>
        <v>#N/A</v>
      </c>
      <c r="C957" s="1"/>
    </row>
    <row r="958" spans="1:3" x14ac:dyDescent="0.25">
      <c r="A958" s="2">
        <f>([5]UKBuilding_List!A958)</f>
        <v>0</v>
      </c>
      <c r="B958" s="3" t="e">
        <f>VLOOKUP(A958,[6]UKBuilding_List!$A$1:$D$476,3,FALSE)</f>
        <v>#N/A</v>
      </c>
      <c r="C958" s="1"/>
    </row>
    <row r="959" spans="1:3" x14ac:dyDescent="0.25">
      <c r="A959" s="2">
        <f>([5]UKBuilding_List!A959)</f>
        <v>0</v>
      </c>
      <c r="B959" s="3" t="e">
        <f>VLOOKUP(A959,[6]UKBuilding_List!$A$1:$D$476,3,FALSE)</f>
        <v>#N/A</v>
      </c>
      <c r="C959" s="1"/>
    </row>
    <row r="960" spans="1:3" x14ac:dyDescent="0.25">
      <c r="A960" s="2">
        <f>([5]UKBuilding_List!A960)</f>
        <v>0</v>
      </c>
      <c r="B960" s="3" t="e">
        <f>VLOOKUP(A960,[6]UKBuilding_List!$A$1:$D$476,3,FALSE)</f>
        <v>#N/A</v>
      </c>
      <c r="C960" s="1"/>
    </row>
    <row r="961" spans="1:3" x14ac:dyDescent="0.25">
      <c r="A961" s="2">
        <f>([5]UKBuilding_List!A961)</f>
        <v>0</v>
      </c>
      <c r="B961" s="3" t="e">
        <f>VLOOKUP(A961,[6]UKBuilding_List!$A$1:$D$476,3,FALSE)</f>
        <v>#N/A</v>
      </c>
      <c r="C961" s="1"/>
    </row>
    <row r="962" spans="1:3" x14ac:dyDescent="0.25">
      <c r="A962" s="2">
        <f>([5]UKBuilding_List!A962)</f>
        <v>0</v>
      </c>
      <c r="B962" s="3" t="e">
        <f>VLOOKUP(A962,[6]UKBuilding_List!$A$1:$D$476,3,FALSE)</f>
        <v>#N/A</v>
      </c>
      <c r="C962" s="1"/>
    </row>
    <row r="963" spans="1:3" x14ac:dyDescent="0.25">
      <c r="A963" s="2">
        <f>([5]UKBuilding_List!A963)</f>
        <v>0</v>
      </c>
      <c r="B963" s="3" t="e">
        <f>VLOOKUP(A963,[6]UKBuilding_List!$A$1:$D$476,3,FALSE)</f>
        <v>#N/A</v>
      </c>
      <c r="C963" s="1"/>
    </row>
    <row r="964" spans="1:3" x14ac:dyDescent="0.25">
      <c r="A964" s="2">
        <f>([5]UKBuilding_List!A964)</f>
        <v>0</v>
      </c>
      <c r="B964" s="3" t="e">
        <f>VLOOKUP(A964,[6]UKBuilding_List!$A$1:$D$476,3,FALSE)</f>
        <v>#N/A</v>
      </c>
      <c r="C964" s="1"/>
    </row>
    <row r="965" spans="1:3" x14ac:dyDescent="0.25">
      <c r="A965" s="2">
        <f>([5]UKBuilding_List!A965)</f>
        <v>0</v>
      </c>
      <c r="B965" s="3" t="e">
        <f>VLOOKUP(A965,[6]UKBuilding_List!$A$1:$D$476,3,FALSE)</f>
        <v>#N/A</v>
      </c>
      <c r="C965" s="1"/>
    </row>
    <row r="966" spans="1:3" x14ac:dyDescent="0.25">
      <c r="A966" s="2">
        <f>([5]UKBuilding_List!A966)</f>
        <v>0</v>
      </c>
      <c r="B966" s="3" t="e">
        <f>VLOOKUP(A966,[6]UKBuilding_List!$A$1:$D$476,3,FALSE)</f>
        <v>#N/A</v>
      </c>
      <c r="C966" s="1"/>
    </row>
    <row r="967" spans="1:3" x14ac:dyDescent="0.25">
      <c r="A967" s="2">
        <f>([5]UKBuilding_List!A967)</f>
        <v>0</v>
      </c>
      <c r="B967" s="3" t="e">
        <f>VLOOKUP(A967,[6]UKBuilding_List!$A$1:$D$476,3,FALSE)</f>
        <v>#N/A</v>
      </c>
      <c r="C967" s="1"/>
    </row>
    <row r="968" spans="1:3" x14ac:dyDescent="0.25">
      <c r="A968" s="2">
        <f>([5]UKBuilding_List!A968)</f>
        <v>0</v>
      </c>
      <c r="B968" s="3" t="e">
        <f>VLOOKUP(A968,[6]UKBuilding_List!$A$1:$D$476,3,FALSE)</f>
        <v>#N/A</v>
      </c>
      <c r="C968" s="1"/>
    </row>
    <row r="969" spans="1:3" x14ac:dyDescent="0.25">
      <c r="A969" s="2">
        <f>([5]UKBuilding_List!A969)</f>
        <v>0</v>
      </c>
      <c r="B969" s="3" t="e">
        <f>VLOOKUP(A969,[6]UKBuilding_List!$A$1:$D$476,3,FALSE)</f>
        <v>#N/A</v>
      </c>
      <c r="C969" s="1"/>
    </row>
    <row r="970" spans="1:3" x14ac:dyDescent="0.25">
      <c r="A970" s="2">
        <f>([5]UKBuilding_List!A970)</f>
        <v>0</v>
      </c>
      <c r="B970" s="3" t="e">
        <f>VLOOKUP(A970,[6]UKBuilding_List!$A$1:$D$476,3,FALSE)</f>
        <v>#N/A</v>
      </c>
      <c r="C970" s="1"/>
    </row>
    <row r="971" spans="1:3" x14ac:dyDescent="0.25">
      <c r="A971" s="2">
        <f>([5]UKBuilding_List!A971)</f>
        <v>0</v>
      </c>
      <c r="B971" s="3" t="e">
        <f>VLOOKUP(A971,[6]UKBuilding_List!$A$1:$D$476,3,FALSE)</f>
        <v>#N/A</v>
      </c>
      <c r="C971" s="1"/>
    </row>
    <row r="972" spans="1:3" x14ac:dyDescent="0.25">
      <c r="A972" s="2">
        <f>([5]UKBuilding_List!A972)</f>
        <v>0</v>
      </c>
      <c r="B972" s="3" t="e">
        <f>VLOOKUP(A972,[6]UKBuilding_List!$A$1:$D$476,3,FALSE)</f>
        <v>#N/A</v>
      </c>
      <c r="C972" s="1"/>
    </row>
    <row r="973" spans="1:3" x14ac:dyDescent="0.25">
      <c r="A973" s="2">
        <f>([5]UKBuilding_List!A973)</f>
        <v>0</v>
      </c>
      <c r="B973" s="3" t="e">
        <f>VLOOKUP(A973,[6]UKBuilding_List!$A$1:$D$476,3,FALSE)</f>
        <v>#N/A</v>
      </c>
      <c r="C973" s="1"/>
    </row>
    <row r="974" spans="1:3" x14ac:dyDescent="0.25">
      <c r="A974" s="2">
        <f>([5]UKBuilding_List!A974)</f>
        <v>0</v>
      </c>
      <c r="B974" s="3" t="e">
        <f>VLOOKUP(A974,[6]UKBuilding_List!$A$1:$D$476,3,FALSE)</f>
        <v>#N/A</v>
      </c>
      <c r="C974" s="1"/>
    </row>
    <row r="975" spans="1:3" x14ac:dyDescent="0.25">
      <c r="A975" s="2">
        <f>([5]UKBuilding_List!A975)</f>
        <v>0</v>
      </c>
      <c r="B975" s="3" t="e">
        <f>VLOOKUP(A975,[6]UKBuilding_List!$A$1:$D$476,3,FALSE)</f>
        <v>#N/A</v>
      </c>
      <c r="C975" s="1"/>
    </row>
    <row r="976" spans="1:3" x14ac:dyDescent="0.25">
      <c r="A976" s="2">
        <f>([5]UKBuilding_List!A976)</f>
        <v>0</v>
      </c>
      <c r="B976" s="3" t="e">
        <f>VLOOKUP(A976,[6]UKBuilding_List!$A$1:$D$476,3,FALSE)</f>
        <v>#N/A</v>
      </c>
      <c r="C976" s="1"/>
    </row>
    <row r="977" spans="1:3" x14ac:dyDescent="0.25">
      <c r="A977" s="2">
        <f>([5]UKBuilding_List!A977)</f>
        <v>0</v>
      </c>
      <c r="B977" s="3" t="e">
        <f>VLOOKUP(A977,[6]UKBuilding_List!$A$1:$D$476,3,FALSE)</f>
        <v>#N/A</v>
      </c>
      <c r="C977" s="1"/>
    </row>
    <row r="978" spans="1:3" x14ac:dyDescent="0.25">
      <c r="A978" s="2">
        <f>([5]UKBuilding_List!A978)</f>
        <v>0</v>
      </c>
      <c r="B978" s="3" t="e">
        <f>VLOOKUP(A978,[6]UKBuilding_List!$A$1:$D$476,3,FALSE)</f>
        <v>#N/A</v>
      </c>
      <c r="C978" s="1"/>
    </row>
    <row r="979" spans="1:3" x14ac:dyDescent="0.25">
      <c r="A979" s="2">
        <f>([5]UKBuilding_List!A979)</f>
        <v>0</v>
      </c>
      <c r="B979" s="3" t="e">
        <f>VLOOKUP(A979,[6]UKBuilding_List!$A$1:$D$476,3,FALSE)</f>
        <v>#N/A</v>
      </c>
      <c r="C979" s="1"/>
    </row>
    <row r="980" spans="1:3" x14ac:dyDescent="0.25">
      <c r="A980" s="2">
        <f>([5]UKBuilding_List!A980)</f>
        <v>0</v>
      </c>
      <c r="B980" s="3" t="e">
        <f>VLOOKUP(A980,[6]UKBuilding_List!$A$1:$D$476,3,FALSE)</f>
        <v>#N/A</v>
      </c>
      <c r="C980" s="1"/>
    </row>
    <row r="981" spans="1:3" x14ac:dyDescent="0.25">
      <c r="A981" s="2">
        <f>([5]UKBuilding_List!A981)</f>
        <v>0</v>
      </c>
      <c r="B981" s="3" t="e">
        <f>VLOOKUP(A981,[6]UKBuilding_List!$A$1:$D$476,3,FALSE)</f>
        <v>#N/A</v>
      </c>
      <c r="C981" s="1"/>
    </row>
    <row r="982" spans="1:3" x14ac:dyDescent="0.25">
      <c r="A982" s="2">
        <f>([5]UKBuilding_List!A982)</f>
        <v>0</v>
      </c>
      <c r="B982" s="3" t="e">
        <f>VLOOKUP(A982,[6]UKBuilding_List!$A$1:$D$476,3,FALSE)</f>
        <v>#N/A</v>
      </c>
      <c r="C982" s="1"/>
    </row>
    <row r="983" spans="1:3" x14ac:dyDescent="0.25">
      <c r="A983" s="2">
        <f>([5]UKBuilding_List!A983)</f>
        <v>0</v>
      </c>
      <c r="B983" s="3" t="e">
        <f>VLOOKUP(A983,[6]UKBuilding_List!$A$1:$D$476,3,FALSE)</f>
        <v>#N/A</v>
      </c>
      <c r="C983" s="1"/>
    </row>
    <row r="984" spans="1:3" x14ac:dyDescent="0.25">
      <c r="A984" s="2">
        <f>([5]UKBuilding_List!A984)</f>
        <v>0</v>
      </c>
      <c r="B984" s="3" t="e">
        <f>VLOOKUP(A984,[6]UKBuilding_List!$A$1:$D$476,3,FALSE)</f>
        <v>#N/A</v>
      </c>
      <c r="C984" s="1"/>
    </row>
    <row r="985" spans="1:3" x14ac:dyDescent="0.25">
      <c r="A985" s="2">
        <f>([5]UKBuilding_List!A985)</f>
        <v>0</v>
      </c>
      <c r="B985" s="3" t="e">
        <f>VLOOKUP(A985,[6]UKBuilding_List!$A$1:$D$476,3,FALSE)</f>
        <v>#N/A</v>
      </c>
      <c r="C985" s="1"/>
    </row>
    <row r="986" spans="1:3" x14ac:dyDescent="0.25">
      <c r="A986" s="2">
        <f>([5]UKBuilding_List!A986)</f>
        <v>0</v>
      </c>
      <c r="B986" s="3" t="e">
        <f>VLOOKUP(A986,[6]UKBuilding_List!$A$1:$D$476,3,FALSE)</f>
        <v>#N/A</v>
      </c>
      <c r="C986" s="1"/>
    </row>
    <row r="987" spans="1:3" x14ac:dyDescent="0.25">
      <c r="A987" s="2">
        <f>([5]UKBuilding_List!A987)</f>
        <v>0</v>
      </c>
      <c r="B987" s="3" t="e">
        <f>VLOOKUP(A987,[6]UKBuilding_List!$A$1:$D$476,3,FALSE)</f>
        <v>#N/A</v>
      </c>
      <c r="C987" s="1"/>
    </row>
    <row r="988" spans="1:3" x14ac:dyDescent="0.25">
      <c r="A988" s="2">
        <f>([5]UKBuilding_List!A988)</f>
        <v>0</v>
      </c>
      <c r="B988" s="3" t="e">
        <f>VLOOKUP(A988,[6]UKBuilding_List!$A$1:$D$476,3,FALSE)</f>
        <v>#N/A</v>
      </c>
      <c r="C988" s="1"/>
    </row>
    <row r="989" spans="1:3" x14ac:dyDescent="0.25">
      <c r="A989" s="2">
        <f>([5]UKBuilding_List!A989)</f>
        <v>0</v>
      </c>
      <c r="B989" s="3" t="e">
        <f>VLOOKUP(A989,[6]UKBuilding_List!$A$1:$D$476,3,FALSE)</f>
        <v>#N/A</v>
      </c>
      <c r="C989" s="1"/>
    </row>
    <row r="990" spans="1:3" x14ac:dyDescent="0.25">
      <c r="A990" s="2">
        <f>([5]UKBuilding_List!A990)</f>
        <v>0</v>
      </c>
      <c r="B990" s="3" t="e">
        <f>VLOOKUP(A990,[6]UKBuilding_List!$A$1:$D$476,3,FALSE)</f>
        <v>#N/A</v>
      </c>
      <c r="C990" s="1"/>
    </row>
    <row r="991" spans="1:3" x14ac:dyDescent="0.25">
      <c r="A991" s="2">
        <f>([5]UKBuilding_List!A991)</f>
        <v>0</v>
      </c>
      <c r="B991" s="3" t="e">
        <f>VLOOKUP(A991,[6]UKBuilding_List!$A$1:$D$476,3,FALSE)</f>
        <v>#N/A</v>
      </c>
      <c r="C991" s="1"/>
    </row>
    <row r="992" spans="1:3" x14ac:dyDescent="0.25">
      <c r="A992" s="2">
        <f>([5]UKBuilding_List!A992)</f>
        <v>0</v>
      </c>
      <c r="B992" s="3" t="e">
        <f>VLOOKUP(A992,[6]UKBuilding_List!$A$1:$D$476,3,FALSE)</f>
        <v>#N/A</v>
      </c>
      <c r="C992" s="1"/>
    </row>
    <row r="993" spans="1:3" x14ac:dyDescent="0.25">
      <c r="A993" s="2">
        <f>([5]UKBuilding_List!A993)</f>
        <v>0</v>
      </c>
      <c r="B993" s="3" t="e">
        <f>VLOOKUP(A993,[6]UKBuilding_List!$A$1:$D$476,3,FALSE)</f>
        <v>#N/A</v>
      </c>
      <c r="C993" s="1"/>
    </row>
    <row r="994" spans="1:3" x14ac:dyDescent="0.25">
      <c r="A994" s="2">
        <f>([5]UKBuilding_List!A994)</f>
        <v>0</v>
      </c>
      <c r="B994" s="3" t="e">
        <f>VLOOKUP(A994,[6]UKBuilding_List!$A$1:$D$476,3,FALSE)</f>
        <v>#N/A</v>
      </c>
      <c r="C994" s="1"/>
    </row>
    <row r="995" spans="1:3" x14ac:dyDescent="0.25">
      <c r="A995" s="2">
        <f>([5]UKBuilding_List!A995)</f>
        <v>0</v>
      </c>
      <c r="B995" s="3" t="e">
        <f>VLOOKUP(A995,[6]UKBuilding_List!$A$1:$D$476,3,FALSE)</f>
        <v>#N/A</v>
      </c>
      <c r="C995" s="1"/>
    </row>
    <row r="996" spans="1:3" x14ac:dyDescent="0.25">
      <c r="A996" s="2">
        <f>([5]UKBuilding_List!A996)</f>
        <v>0</v>
      </c>
      <c r="B996" s="3" t="e">
        <f>VLOOKUP(A996,[6]UKBuilding_List!$A$1:$D$476,3,FALSE)</f>
        <v>#N/A</v>
      </c>
      <c r="C996" s="1"/>
    </row>
    <row r="997" spans="1:3" x14ac:dyDescent="0.25">
      <c r="A997" s="2">
        <f>([5]UKBuilding_List!A997)</f>
        <v>0</v>
      </c>
      <c r="B997" s="3" t="e">
        <f>VLOOKUP(A997,[6]UKBuilding_List!$A$1:$D$476,3,FALSE)</f>
        <v>#N/A</v>
      </c>
      <c r="C997" s="1"/>
    </row>
    <row r="998" spans="1:3" x14ac:dyDescent="0.25">
      <c r="A998" s="2">
        <f>([5]UKBuilding_List!A998)</f>
        <v>0</v>
      </c>
      <c r="B998" s="3" t="e">
        <f>VLOOKUP(A998,[6]UKBuilding_List!$A$1:$D$476,3,FALSE)</f>
        <v>#N/A</v>
      </c>
      <c r="C998" s="1"/>
    </row>
    <row r="999" spans="1:3" x14ac:dyDescent="0.25">
      <c r="A999" s="2">
        <f>([5]UKBuilding_List!A999)</f>
        <v>0</v>
      </c>
      <c r="B999" s="3" t="e">
        <f>VLOOKUP(A999,[6]UKBuilding_List!$A$1:$D$476,3,FALSE)</f>
        <v>#N/A</v>
      </c>
      <c r="C999" s="1"/>
    </row>
    <row r="1000" spans="1:3" x14ac:dyDescent="0.25">
      <c r="A1000" s="2">
        <f>([5]UKBuilding_List!A1000)</f>
        <v>0</v>
      </c>
      <c r="B1000" s="3" t="e">
        <f>VLOOKUP(A1000,[6]UKBuilding_List!$A$1:$D$476,3,FALSE)</f>
        <v>#N/A</v>
      </c>
      <c r="C1000" s="1"/>
    </row>
    <row r="1001" spans="1:3" x14ac:dyDescent="0.25">
      <c r="A1001" s="2">
        <f>([5]UKBuilding_List!A1001)</f>
        <v>0</v>
      </c>
      <c r="B1001" s="3" t="e">
        <f>VLOOKUP(A1001,[6]UKBuilding_List!$A$1:$D$476,3,FALSE)</f>
        <v>#N/A</v>
      </c>
      <c r="C1001" s="1"/>
    </row>
    <row r="1002" spans="1:3" x14ac:dyDescent="0.25">
      <c r="A1002" s="2">
        <f>([5]UKBuilding_List!A1002)</f>
        <v>0</v>
      </c>
      <c r="B1002" s="3" t="e">
        <f>VLOOKUP(A1002,[6]UKBuilding_List!$A$1:$D$476,3,FALSE)</f>
        <v>#N/A</v>
      </c>
      <c r="C1002" s="1"/>
    </row>
    <row r="1003" spans="1:3" x14ac:dyDescent="0.25">
      <c r="A1003" s="2">
        <f>([5]UKBuilding_List!A1003)</f>
        <v>0</v>
      </c>
      <c r="B1003" s="3" t="e">
        <f>VLOOKUP(A1003,[6]UKBuilding_List!$A$1:$D$476,3,FALSE)</f>
        <v>#N/A</v>
      </c>
      <c r="C1003" s="1"/>
    </row>
    <row r="1004" spans="1:3" x14ac:dyDescent="0.25">
      <c r="A1004" s="2">
        <f>([5]UKBuilding_List!A1004)</f>
        <v>0</v>
      </c>
      <c r="B1004" s="3" t="e">
        <f>VLOOKUP(A1004,[6]UKBuilding_List!$A$1:$D$476,3,FALSE)</f>
        <v>#N/A</v>
      </c>
      <c r="C1004" s="1"/>
    </row>
    <row r="1005" spans="1:3" x14ac:dyDescent="0.25">
      <c r="A1005" s="2">
        <f>([5]UKBuilding_List!A1005)</f>
        <v>0</v>
      </c>
      <c r="B1005" s="3" t="e">
        <f>VLOOKUP(A1005,[6]UKBuilding_List!$A$1:$D$476,3,FALSE)</f>
        <v>#N/A</v>
      </c>
      <c r="C1005" s="1"/>
    </row>
    <row r="1006" spans="1:3" x14ac:dyDescent="0.25">
      <c r="A1006" s="2">
        <f>([5]UKBuilding_List!A1006)</f>
        <v>0</v>
      </c>
      <c r="B1006" s="3" t="e">
        <f>VLOOKUP(A1006,[6]UKBuilding_List!$A$1:$D$476,3,FALSE)</f>
        <v>#N/A</v>
      </c>
      <c r="C1006" s="1"/>
    </row>
    <row r="1007" spans="1:3" x14ac:dyDescent="0.25">
      <c r="A1007" s="2">
        <f>([5]UKBuilding_List!A1007)</f>
        <v>0</v>
      </c>
      <c r="B1007" s="3" t="e">
        <f>VLOOKUP(A1007,[6]UKBuilding_List!$A$1:$D$476,3,FALSE)</f>
        <v>#N/A</v>
      </c>
      <c r="C1007" s="1"/>
    </row>
    <row r="1008" spans="1:3" x14ac:dyDescent="0.25">
      <c r="A1008" s="2">
        <f>([5]UKBuilding_List!A1008)</f>
        <v>0</v>
      </c>
      <c r="B1008" s="3" t="e">
        <f>VLOOKUP(A1008,[6]UKBuilding_List!$A$1:$D$476,3,FALSE)</f>
        <v>#N/A</v>
      </c>
      <c r="C1008" s="1"/>
    </row>
    <row r="1009" spans="1:3" x14ac:dyDescent="0.25">
      <c r="A1009" s="2">
        <f>([5]UKBuilding_List!A1009)</f>
        <v>0</v>
      </c>
      <c r="B1009" s="3" t="e">
        <f>VLOOKUP(A1009,[6]UKBuilding_List!$A$1:$D$476,3,FALSE)</f>
        <v>#N/A</v>
      </c>
      <c r="C1009" s="1"/>
    </row>
    <row r="1010" spans="1:3" x14ac:dyDescent="0.25">
      <c r="A1010" s="2">
        <f>([5]UKBuilding_List!A1010)</f>
        <v>0</v>
      </c>
      <c r="B1010" s="3" t="e">
        <f>VLOOKUP(A1010,[6]UKBuilding_List!$A$1:$D$476,3,FALSE)</f>
        <v>#N/A</v>
      </c>
      <c r="C1010" s="1"/>
    </row>
    <row r="1011" spans="1:3" x14ac:dyDescent="0.25">
      <c r="A1011" s="2">
        <f>([5]UKBuilding_List!A1011)</f>
        <v>0</v>
      </c>
      <c r="B1011" s="3" t="e">
        <f>VLOOKUP(A1011,[6]UKBuilding_List!$A$1:$D$476,3,FALSE)</f>
        <v>#N/A</v>
      </c>
      <c r="C1011" s="1"/>
    </row>
    <row r="1012" spans="1:3" x14ac:dyDescent="0.25">
      <c r="A1012" s="2">
        <f>([5]UKBuilding_List!A1012)</f>
        <v>0</v>
      </c>
      <c r="B1012" s="3" t="e">
        <f>VLOOKUP(A1012,[6]UKBuilding_List!$A$1:$D$476,3,FALSE)</f>
        <v>#N/A</v>
      </c>
      <c r="C1012" s="1"/>
    </row>
    <row r="1013" spans="1:3" x14ac:dyDescent="0.25">
      <c r="A1013" s="2">
        <f>([5]UKBuilding_List!A1013)</f>
        <v>0</v>
      </c>
      <c r="B1013" s="3" t="e">
        <f>VLOOKUP(A1013,[6]UKBuilding_List!$A$1:$D$476,3,FALSE)</f>
        <v>#N/A</v>
      </c>
      <c r="C1013" s="1"/>
    </row>
    <row r="1014" spans="1:3" x14ac:dyDescent="0.25">
      <c r="A1014" s="2">
        <f>([5]UKBuilding_List!A1014)</f>
        <v>0</v>
      </c>
      <c r="B1014" s="3" t="e">
        <f>VLOOKUP(A1014,[6]UKBuilding_List!$A$1:$D$476,3,FALSE)</f>
        <v>#N/A</v>
      </c>
      <c r="C1014" s="1"/>
    </row>
    <row r="1015" spans="1:3" x14ac:dyDescent="0.25">
      <c r="A1015" s="2">
        <f>([5]UKBuilding_List!A1015)</f>
        <v>0</v>
      </c>
      <c r="B1015" s="3" t="e">
        <f>VLOOKUP(A1015,[6]UKBuilding_List!$A$1:$D$476,3,FALSE)</f>
        <v>#N/A</v>
      </c>
      <c r="C1015" s="1"/>
    </row>
    <row r="1016" spans="1:3" x14ac:dyDescent="0.25">
      <c r="A1016" s="2">
        <f>([5]UKBuilding_List!A1016)</f>
        <v>0</v>
      </c>
      <c r="B1016" s="3" t="e">
        <f>VLOOKUP(A1016,[6]UKBuilding_List!$A$1:$D$476,3,FALSE)</f>
        <v>#N/A</v>
      </c>
      <c r="C1016" s="1"/>
    </row>
    <row r="1017" spans="1:3" x14ac:dyDescent="0.25">
      <c r="A1017" s="2">
        <f>([5]UKBuilding_List!A1017)</f>
        <v>0</v>
      </c>
      <c r="B1017" s="3" t="e">
        <f>VLOOKUP(A1017,[6]UKBuilding_List!$A$1:$D$476,3,FALSE)</f>
        <v>#N/A</v>
      </c>
      <c r="C1017" s="1"/>
    </row>
    <row r="1018" spans="1:3" x14ac:dyDescent="0.25">
      <c r="A1018" s="2">
        <f>([5]UKBuilding_List!A1018)</f>
        <v>0</v>
      </c>
      <c r="B1018" s="3" t="e">
        <f>VLOOKUP(A1018,[6]UKBuilding_List!$A$1:$D$476,3,FALSE)</f>
        <v>#N/A</v>
      </c>
      <c r="C1018" s="1"/>
    </row>
    <row r="1019" spans="1:3" x14ac:dyDescent="0.25">
      <c r="A1019" s="2">
        <f>([5]UKBuilding_List!A1019)</f>
        <v>0</v>
      </c>
      <c r="B1019" s="3" t="e">
        <f>VLOOKUP(A1019,[6]UKBuilding_List!$A$1:$D$476,3,FALSE)</f>
        <v>#N/A</v>
      </c>
      <c r="C1019" s="1"/>
    </row>
    <row r="1020" spans="1:3" x14ac:dyDescent="0.25">
      <c r="A1020" s="2">
        <f>([5]UKBuilding_List!A1020)</f>
        <v>0</v>
      </c>
      <c r="B1020" s="3" t="e">
        <f>VLOOKUP(A1020,[6]UKBuilding_List!$A$1:$D$476,3,FALSE)</f>
        <v>#N/A</v>
      </c>
      <c r="C1020" s="1"/>
    </row>
    <row r="1021" spans="1:3" x14ac:dyDescent="0.25">
      <c r="A1021" s="2">
        <f>([5]UKBuilding_List!A1021)</f>
        <v>0</v>
      </c>
      <c r="B1021" s="3" t="e">
        <f>VLOOKUP(A1021,[6]UKBuilding_List!$A$1:$D$476,3,FALSE)</f>
        <v>#N/A</v>
      </c>
      <c r="C1021" s="1"/>
    </row>
    <row r="1022" spans="1:3" x14ac:dyDescent="0.25">
      <c r="A1022" s="2">
        <f>([5]UKBuilding_List!A1022)</f>
        <v>0</v>
      </c>
      <c r="B1022" s="3" t="e">
        <f>VLOOKUP(A1022,[6]UKBuilding_List!$A$1:$D$476,3,FALSE)</f>
        <v>#N/A</v>
      </c>
      <c r="C1022" s="1"/>
    </row>
    <row r="1023" spans="1:3" x14ac:dyDescent="0.25">
      <c r="A1023" s="2">
        <f>([5]UKBuilding_List!A1023)</f>
        <v>0</v>
      </c>
      <c r="B1023" s="3" t="e">
        <f>VLOOKUP(A1023,[6]UKBuilding_List!$A$1:$D$476,3,FALSE)</f>
        <v>#N/A</v>
      </c>
      <c r="C1023" s="1"/>
    </row>
    <row r="1024" spans="1:3" x14ac:dyDescent="0.25">
      <c r="A1024" s="2">
        <f>([5]UKBuilding_List!A1024)</f>
        <v>0</v>
      </c>
      <c r="B1024" s="3" t="e">
        <f>VLOOKUP(A1024,[6]UKBuilding_List!$A$1:$D$476,3,FALSE)</f>
        <v>#N/A</v>
      </c>
      <c r="C1024" s="1"/>
    </row>
    <row r="1025" spans="1:3" x14ac:dyDescent="0.25">
      <c r="A1025" s="2">
        <f>([5]UKBuilding_List!A1025)</f>
        <v>0</v>
      </c>
      <c r="B1025" s="3" t="e">
        <f>VLOOKUP(A1025,[6]UKBuilding_List!$A$1:$D$476,3,FALSE)</f>
        <v>#N/A</v>
      </c>
      <c r="C1025" s="1"/>
    </row>
    <row r="1026" spans="1:3" x14ac:dyDescent="0.25">
      <c r="A1026" s="2">
        <f>([5]UKBuilding_List!A1026)</f>
        <v>0</v>
      </c>
      <c r="B1026" s="3" t="e">
        <f>VLOOKUP(A1026,[6]UKBuilding_List!$A$1:$D$476,3,FALSE)</f>
        <v>#N/A</v>
      </c>
      <c r="C1026" s="1"/>
    </row>
    <row r="1027" spans="1:3" x14ac:dyDescent="0.25">
      <c r="A1027" s="2">
        <f>([5]UKBuilding_List!A1027)</f>
        <v>0</v>
      </c>
      <c r="B1027" s="3" t="e">
        <f>VLOOKUP(A1027,[6]UKBuilding_List!$A$1:$D$476,3,FALSE)</f>
        <v>#N/A</v>
      </c>
      <c r="C1027" s="1"/>
    </row>
    <row r="1028" spans="1:3" x14ac:dyDescent="0.25">
      <c r="A1028" s="2">
        <f>([5]UKBuilding_List!A1028)</f>
        <v>0</v>
      </c>
      <c r="B1028" s="3" t="e">
        <f>VLOOKUP(A1028,[6]UKBuilding_List!$A$1:$D$476,3,FALSE)</f>
        <v>#N/A</v>
      </c>
      <c r="C1028" s="1"/>
    </row>
    <row r="1029" spans="1:3" x14ac:dyDescent="0.25">
      <c r="A1029" s="2">
        <f>([5]UKBuilding_List!A1029)</f>
        <v>0</v>
      </c>
      <c r="B1029" s="3" t="e">
        <f>VLOOKUP(A1029,[6]UKBuilding_List!$A$1:$D$476,3,FALSE)</f>
        <v>#N/A</v>
      </c>
      <c r="C1029" s="1"/>
    </row>
    <row r="1030" spans="1:3" x14ac:dyDescent="0.25">
      <c r="A1030" s="2">
        <f>([5]UKBuilding_List!A1030)</f>
        <v>0</v>
      </c>
      <c r="B1030" s="3" t="e">
        <f>VLOOKUP(A1030,[6]UKBuilding_List!$A$1:$D$476,3,FALSE)</f>
        <v>#N/A</v>
      </c>
      <c r="C1030" s="1"/>
    </row>
    <row r="1031" spans="1:3" x14ac:dyDescent="0.25">
      <c r="A1031" s="2">
        <f>([5]UKBuilding_List!A1031)</f>
        <v>0</v>
      </c>
      <c r="B1031" s="3" t="e">
        <f>VLOOKUP(A1031,[6]UKBuilding_List!$A$1:$D$476,3,FALSE)</f>
        <v>#N/A</v>
      </c>
      <c r="C1031" s="1"/>
    </row>
    <row r="1032" spans="1:3" x14ac:dyDescent="0.25">
      <c r="A1032" s="2">
        <f>([5]UKBuilding_List!A1032)</f>
        <v>0</v>
      </c>
      <c r="B1032" s="3" t="e">
        <f>VLOOKUP(A1032,[6]UKBuilding_List!$A$1:$D$476,3,FALSE)</f>
        <v>#N/A</v>
      </c>
      <c r="C1032" s="1"/>
    </row>
    <row r="1033" spans="1:3" x14ac:dyDescent="0.25">
      <c r="A1033" s="2">
        <f>([5]UKBuilding_List!A1033)</f>
        <v>0</v>
      </c>
      <c r="B1033" s="3" t="e">
        <f>VLOOKUP(A1033,[6]UKBuilding_List!$A$1:$D$476,3,FALSE)</f>
        <v>#N/A</v>
      </c>
      <c r="C1033" s="1"/>
    </row>
    <row r="1034" spans="1:3" x14ac:dyDescent="0.25">
      <c r="A1034" s="2">
        <f>([5]UKBuilding_List!A1034)</f>
        <v>0</v>
      </c>
      <c r="B1034" s="3" t="e">
        <f>VLOOKUP(A1034,[6]UKBuilding_List!$A$1:$D$476,3,FALSE)</f>
        <v>#N/A</v>
      </c>
      <c r="C1034" s="1"/>
    </row>
    <row r="1035" spans="1:3" x14ac:dyDescent="0.25">
      <c r="A1035" s="2">
        <f>([5]UKBuilding_List!A1035)</f>
        <v>0</v>
      </c>
      <c r="B1035" s="3" t="e">
        <f>VLOOKUP(A1035,[6]UKBuilding_List!$A$1:$D$476,3,FALSE)</f>
        <v>#N/A</v>
      </c>
      <c r="C1035" s="1"/>
    </row>
    <row r="1036" spans="1:3" x14ac:dyDescent="0.25">
      <c r="A1036" s="2">
        <f>([5]UKBuilding_List!A1036)</f>
        <v>0</v>
      </c>
      <c r="B1036" s="3" t="e">
        <f>VLOOKUP(A1036,[6]UKBuilding_List!$A$1:$D$476,3,FALSE)</f>
        <v>#N/A</v>
      </c>
      <c r="C1036" s="1"/>
    </row>
    <row r="1037" spans="1:3" x14ac:dyDescent="0.25">
      <c r="A1037" s="2">
        <f>([5]UKBuilding_List!A1037)</f>
        <v>0</v>
      </c>
      <c r="B1037" s="3" t="e">
        <f>VLOOKUP(A1037,[6]UKBuilding_List!$A$1:$D$476,3,FALSE)</f>
        <v>#N/A</v>
      </c>
      <c r="C1037" s="1"/>
    </row>
    <row r="1038" spans="1:3" x14ac:dyDescent="0.25">
      <c r="A1038" s="2">
        <f>([5]UKBuilding_List!A1038)</f>
        <v>0</v>
      </c>
      <c r="B1038" s="3" t="e">
        <f>VLOOKUP(A1038,[6]UKBuilding_List!$A$1:$D$476,3,FALSE)</f>
        <v>#N/A</v>
      </c>
      <c r="C1038" s="1"/>
    </row>
    <row r="1039" spans="1:3" x14ac:dyDescent="0.25">
      <c r="A1039" s="2">
        <f>([5]UKBuilding_List!A1039)</f>
        <v>0</v>
      </c>
      <c r="B1039" s="3" t="e">
        <f>VLOOKUP(A1039,[6]UKBuilding_List!$A$1:$D$476,3,FALSE)</f>
        <v>#N/A</v>
      </c>
      <c r="C1039" s="1"/>
    </row>
    <row r="1040" spans="1:3" x14ac:dyDescent="0.25">
      <c r="A1040" s="2">
        <f>([5]UKBuilding_List!A1040)</f>
        <v>0</v>
      </c>
      <c r="B1040" s="3" t="e">
        <f>VLOOKUP(A1040,[6]UKBuilding_List!$A$1:$D$476,3,FALSE)</f>
        <v>#N/A</v>
      </c>
      <c r="C1040" s="1"/>
    </row>
    <row r="1041" spans="1:3" x14ac:dyDescent="0.25">
      <c r="A1041" s="2">
        <f>([5]UKBuilding_List!A1041)</f>
        <v>0</v>
      </c>
      <c r="B1041" s="3" t="e">
        <f>VLOOKUP(A1041,[6]UKBuilding_List!$A$1:$D$476,3,FALSE)</f>
        <v>#N/A</v>
      </c>
      <c r="C1041" s="1"/>
    </row>
    <row r="1042" spans="1:3" x14ac:dyDescent="0.25">
      <c r="A1042" s="2">
        <f>([5]UKBuilding_List!A1042)</f>
        <v>0</v>
      </c>
      <c r="B1042" s="3" t="e">
        <f>VLOOKUP(A1042,[6]UKBuilding_List!$A$1:$D$476,3,FALSE)</f>
        <v>#N/A</v>
      </c>
      <c r="C1042" s="1"/>
    </row>
    <row r="1043" spans="1:3" x14ac:dyDescent="0.25">
      <c r="A1043" s="2">
        <f>([5]UKBuilding_List!A1043)</f>
        <v>0</v>
      </c>
      <c r="B1043" s="3" t="e">
        <f>VLOOKUP(A1043,[6]UKBuilding_List!$A$1:$D$476,3,FALSE)</f>
        <v>#N/A</v>
      </c>
      <c r="C1043" s="1"/>
    </row>
    <row r="1044" spans="1:3" x14ac:dyDescent="0.25">
      <c r="A1044" s="2">
        <f>([5]UKBuilding_List!A1044)</f>
        <v>0</v>
      </c>
      <c r="B1044" s="3" t="e">
        <f>VLOOKUP(A1044,[6]UKBuilding_List!$A$1:$D$476,3,FALSE)</f>
        <v>#N/A</v>
      </c>
      <c r="C1044" s="1"/>
    </row>
    <row r="1045" spans="1:3" x14ac:dyDescent="0.25">
      <c r="A1045" s="2">
        <f>([5]UKBuilding_List!A1045)</f>
        <v>0</v>
      </c>
      <c r="B1045" s="3" t="e">
        <f>VLOOKUP(A1045,[6]UKBuilding_List!$A$1:$D$476,3,FALSE)</f>
        <v>#N/A</v>
      </c>
      <c r="C1045" s="1"/>
    </row>
    <row r="1046" spans="1:3" x14ac:dyDescent="0.25">
      <c r="A1046" s="2">
        <f>([5]UKBuilding_List!A1046)</f>
        <v>0</v>
      </c>
      <c r="B1046" s="3" t="e">
        <f>VLOOKUP(A1046,[6]UKBuilding_List!$A$1:$D$476,3,FALSE)</f>
        <v>#N/A</v>
      </c>
      <c r="C1046" s="1"/>
    </row>
    <row r="1047" spans="1:3" x14ac:dyDescent="0.25">
      <c r="A1047" s="2">
        <f>([5]UKBuilding_List!A1047)</f>
        <v>0</v>
      </c>
      <c r="B1047" s="3" t="e">
        <f>VLOOKUP(A1047,[6]UKBuilding_List!$A$1:$D$476,3,FALSE)</f>
        <v>#N/A</v>
      </c>
      <c r="C1047" s="1"/>
    </row>
    <row r="1048" spans="1:3" x14ac:dyDescent="0.25">
      <c r="A1048" s="2">
        <f>([5]UKBuilding_List!A1048)</f>
        <v>0</v>
      </c>
      <c r="B1048" s="3" t="e">
        <f>VLOOKUP(A1048,[6]UKBuilding_List!$A$1:$D$476,3,FALSE)</f>
        <v>#N/A</v>
      </c>
      <c r="C1048" s="1"/>
    </row>
    <row r="1049" spans="1:3" x14ac:dyDescent="0.25">
      <c r="A1049" s="2">
        <f>([5]UKBuilding_List!A1049)</f>
        <v>0</v>
      </c>
      <c r="B1049" s="3" t="e">
        <f>VLOOKUP(A1049,[6]UKBuilding_List!$A$1:$D$476,3,FALSE)</f>
        <v>#N/A</v>
      </c>
      <c r="C1049" s="1"/>
    </row>
    <row r="1050" spans="1:3" x14ac:dyDescent="0.25">
      <c r="A1050" s="2">
        <f>([5]UKBuilding_List!A1050)</f>
        <v>0</v>
      </c>
      <c r="B1050" s="3" t="e">
        <f>VLOOKUP(A1050,[6]UKBuilding_List!$A$1:$D$476,3,FALSE)</f>
        <v>#N/A</v>
      </c>
      <c r="C1050" s="1"/>
    </row>
    <row r="1051" spans="1:3" x14ac:dyDescent="0.25">
      <c r="A1051" s="2">
        <f>([5]UKBuilding_List!A1051)</f>
        <v>0</v>
      </c>
      <c r="B1051" s="3" t="e">
        <f>VLOOKUP(A1051,[6]UKBuilding_List!$A$1:$D$476,3,FALSE)</f>
        <v>#N/A</v>
      </c>
      <c r="C1051" s="1"/>
    </row>
    <row r="1052" spans="1:3" x14ac:dyDescent="0.25">
      <c r="A1052" s="2">
        <f>([5]UKBuilding_List!A1052)</f>
        <v>0</v>
      </c>
      <c r="B1052" s="3" t="e">
        <f>VLOOKUP(A1052,[6]UKBuilding_List!$A$1:$D$476,3,FALSE)</f>
        <v>#N/A</v>
      </c>
      <c r="C1052" s="1"/>
    </row>
    <row r="1053" spans="1:3" x14ac:dyDescent="0.25">
      <c r="A1053" s="2">
        <f>([5]UKBuilding_List!A1053)</f>
        <v>0</v>
      </c>
      <c r="B1053" s="3" t="e">
        <f>VLOOKUP(A1053,[6]UKBuilding_List!$A$1:$D$476,3,FALSE)</f>
        <v>#N/A</v>
      </c>
      <c r="C1053" s="1"/>
    </row>
    <row r="1054" spans="1:3" x14ac:dyDescent="0.25">
      <c r="A1054" s="2">
        <f>([5]UKBuilding_List!A1054)</f>
        <v>0</v>
      </c>
      <c r="B1054" s="3" t="e">
        <f>VLOOKUP(A1054,[6]UKBuilding_List!$A$1:$D$476,3,FALSE)</f>
        <v>#N/A</v>
      </c>
      <c r="C1054" s="1"/>
    </row>
    <row r="1055" spans="1:3" x14ac:dyDescent="0.25">
      <c r="A1055" s="2">
        <f>([5]UKBuilding_List!A1055)</f>
        <v>0</v>
      </c>
      <c r="B1055" s="3" t="e">
        <f>VLOOKUP(A1055,[6]UKBuilding_List!$A$1:$D$476,3,FALSE)</f>
        <v>#N/A</v>
      </c>
      <c r="C1055" s="1"/>
    </row>
    <row r="1056" spans="1:3" x14ac:dyDescent="0.25">
      <c r="A1056" s="2">
        <f>([5]UKBuilding_List!A1056)</f>
        <v>0</v>
      </c>
      <c r="B1056" s="3" t="e">
        <f>VLOOKUP(A1056,[6]UKBuilding_List!$A$1:$D$476,3,FALSE)</f>
        <v>#N/A</v>
      </c>
      <c r="C1056" s="1"/>
    </row>
    <row r="1057" spans="1:3" x14ac:dyDescent="0.25">
      <c r="A1057" s="2">
        <f>([5]UKBuilding_List!A1057)</f>
        <v>0</v>
      </c>
      <c r="B1057" s="3" t="e">
        <f>VLOOKUP(A1057,[6]UKBuilding_List!$A$1:$D$476,3,FALSE)</f>
        <v>#N/A</v>
      </c>
      <c r="C1057" s="1"/>
    </row>
    <row r="1058" spans="1:3" x14ac:dyDescent="0.25">
      <c r="A1058" s="2">
        <f>([5]UKBuilding_List!A1058)</f>
        <v>0</v>
      </c>
      <c r="B1058" s="3" t="e">
        <f>VLOOKUP(A1058,[6]UKBuilding_List!$A$1:$D$476,3,FALSE)</f>
        <v>#N/A</v>
      </c>
      <c r="C1058" s="1"/>
    </row>
    <row r="1059" spans="1:3" x14ac:dyDescent="0.25">
      <c r="A1059" s="2">
        <f>([5]UKBuilding_List!A1059)</f>
        <v>0</v>
      </c>
      <c r="B1059" s="3" t="e">
        <f>VLOOKUP(A1059,[6]UKBuilding_List!$A$1:$D$476,3,FALSE)</f>
        <v>#N/A</v>
      </c>
      <c r="C1059" s="1"/>
    </row>
    <row r="1060" spans="1:3" x14ac:dyDescent="0.25">
      <c r="A1060" s="2">
        <f>([5]UKBuilding_List!A1060)</f>
        <v>0</v>
      </c>
      <c r="B1060" s="3" t="e">
        <f>VLOOKUP(A1060,[6]UKBuilding_List!$A$1:$D$476,3,FALSE)</f>
        <v>#N/A</v>
      </c>
      <c r="C1060" s="1"/>
    </row>
    <row r="1061" spans="1:3" x14ac:dyDescent="0.25">
      <c r="A1061" s="2">
        <f>([5]UKBuilding_List!A1061)</f>
        <v>0</v>
      </c>
      <c r="B1061" s="3" t="e">
        <f>VLOOKUP(A1061,[6]UKBuilding_List!$A$1:$D$476,3,FALSE)</f>
        <v>#N/A</v>
      </c>
      <c r="C1061" s="1"/>
    </row>
    <row r="1062" spans="1:3" x14ac:dyDescent="0.25">
      <c r="A1062" s="2">
        <f>([5]UKBuilding_List!A1062)</f>
        <v>0</v>
      </c>
      <c r="B1062" s="3" t="e">
        <f>VLOOKUP(A1062,[6]UKBuilding_List!$A$1:$D$476,3,FALSE)</f>
        <v>#N/A</v>
      </c>
      <c r="C1062" s="1"/>
    </row>
    <row r="1063" spans="1:3" x14ac:dyDescent="0.25">
      <c r="A1063" s="2">
        <f>([5]UKBuilding_List!A1063)</f>
        <v>0</v>
      </c>
      <c r="B1063" s="3" t="e">
        <f>VLOOKUP(A1063,[6]UKBuilding_List!$A$1:$D$476,3,FALSE)</f>
        <v>#N/A</v>
      </c>
      <c r="C1063" s="1"/>
    </row>
    <row r="1064" spans="1:3" x14ac:dyDescent="0.25">
      <c r="A1064" s="2">
        <f>([5]UKBuilding_List!A1064)</f>
        <v>0</v>
      </c>
      <c r="B1064" s="3" t="e">
        <f>VLOOKUP(A1064,[6]UKBuilding_List!$A$1:$D$476,3,FALSE)</f>
        <v>#N/A</v>
      </c>
      <c r="C1064" s="1"/>
    </row>
    <row r="1065" spans="1:3" x14ac:dyDescent="0.25">
      <c r="A1065" s="2">
        <f>([5]UKBuilding_List!A1065)</f>
        <v>0</v>
      </c>
      <c r="B1065" s="3" t="e">
        <f>VLOOKUP(A1065,[6]UKBuilding_List!$A$1:$D$476,3,FALSE)</f>
        <v>#N/A</v>
      </c>
      <c r="C1065" s="1"/>
    </row>
    <row r="1066" spans="1:3" x14ac:dyDescent="0.25">
      <c r="A1066" s="2">
        <f>([5]UKBuilding_List!A1066)</f>
        <v>0</v>
      </c>
      <c r="B1066" s="3" t="e">
        <f>VLOOKUP(A1066,[6]UKBuilding_List!$A$1:$D$476,3,FALSE)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2019-02-13T15:20:08Z</dcterms:modified>
</cp:coreProperties>
</file>