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GEO\TEAM\CAD\Projects\Key_Drawings\Open_Projects\DRAFT_KD0293\"/>
    </mc:Choice>
  </mc:AlternateContent>
  <bookViews>
    <workbookView xWindow="0" yWindow="0" windowWidth="28800" windowHeight="12300"/>
  </bookViews>
  <sheets>
    <sheet name="KD Changes" sheetId="1" r:id="rId1"/>
    <sheet name="SAP Changes" sheetId="4" r:id="rId2"/>
    <sheet name="Lookup" sheetId="2" r:id="rId3"/>
    <sheet name="BuildingList" sheetId="3" r:id="rId4"/>
  </sheets>
  <externalReferences>
    <externalReference r:id="rId5"/>
    <externalReference r:id="rId6"/>
    <externalReference r:id="rId7"/>
    <externalReference r:id="rId8"/>
    <externalReference r:id="rId9"/>
  </externalReferences>
  <definedNames>
    <definedName name="CADOperator">Lookup!$C$1:$C$5</definedName>
    <definedName name="DoorSignage" localSheetId="1">[1]Lookup!$D$1:$D$3</definedName>
    <definedName name="DoorSignage">Lookup!$D$1:$D$3</definedName>
    <definedName name="_xlnm.Print_Area" localSheetId="0">'KD Changes'!$A$1:$I$30</definedName>
    <definedName name="_xlnm.Print_Area" localSheetId="1">'SAP Changes'!$A$1:$I$7</definedName>
    <definedName name="TagStatus">Lookup!$A$1:$A$3</definedName>
    <definedName name="YesNo" localSheetId="1">[1]Lookup!$B$1:$B$3</definedName>
    <definedName name="YesNo">Lookup!$B$1:$B$3</definedName>
  </definedNames>
  <calcPr calcId="162913"/>
</workbook>
</file>

<file path=xl/calcChain.xml><?xml version="1.0" encoding="utf-8"?>
<calcChain xmlns="http://schemas.openxmlformats.org/spreadsheetml/2006/main">
  <c r="J9" i="1" l="1"/>
  <c r="M9" i="1"/>
  <c r="J7" i="1" l="1"/>
  <c r="M7" i="1"/>
  <c r="J8" i="1"/>
  <c r="M8" i="1"/>
  <c r="J6" i="1"/>
  <c r="M6" i="1"/>
  <c r="E2" i="4" l="1"/>
  <c r="E1" i="4"/>
  <c r="B1" i="4"/>
  <c r="B2" i="4" l="1"/>
  <c r="M19" i="1" l="1"/>
  <c r="M20" i="1"/>
  <c r="M21" i="1"/>
  <c r="M22" i="1"/>
  <c r="M23" i="1"/>
  <c r="M24" i="1"/>
  <c r="M25" i="1"/>
  <c r="M26" i="1"/>
  <c r="M27" i="1"/>
  <c r="M28" i="1"/>
  <c r="M29" i="1"/>
  <c r="M30" i="1"/>
  <c r="M31" i="1"/>
  <c r="M32" i="1"/>
  <c r="M33" i="1"/>
  <c r="M34" i="1"/>
  <c r="J19" i="1"/>
  <c r="J20" i="1"/>
  <c r="J21" i="1"/>
  <c r="J22" i="1"/>
  <c r="J23" i="1"/>
  <c r="J24" i="1"/>
  <c r="J25" i="1"/>
  <c r="J26" i="1"/>
  <c r="J27" i="1"/>
  <c r="J28" i="1"/>
  <c r="J29" i="1"/>
  <c r="J30" i="1"/>
  <c r="J31" i="1"/>
  <c r="J32" i="1"/>
  <c r="J33" i="1"/>
  <c r="J34" i="1"/>
  <c r="H37" i="1" l="1"/>
  <c r="G37" i="1"/>
  <c r="M37" i="1" l="1"/>
  <c r="K2" i="1" s="1"/>
  <c r="J37" i="1"/>
  <c r="J2" i="1" s="1"/>
  <c r="A463" i="3" l="1"/>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0" i="3"/>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 i="3"/>
  <c r="B3" i="3" s="1"/>
  <c r="A4" i="3"/>
  <c r="B4" i="3" s="1"/>
  <c r="A2" i="3"/>
  <c r="B2" i="3" s="1"/>
  <c r="B2" i="1" l="1"/>
</calcChain>
</file>

<file path=xl/sharedStrings.xml><?xml version="1.0" encoding="utf-8"?>
<sst xmlns="http://schemas.openxmlformats.org/spreadsheetml/2006/main" count="256" uniqueCount="155">
  <si>
    <t>Building Name</t>
  </si>
  <si>
    <t>Old SqFt</t>
  </si>
  <si>
    <t>No Change</t>
  </si>
  <si>
    <t>New Tag Required</t>
  </si>
  <si>
    <t>Change to SqFt</t>
  </si>
  <si>
    <t>Yes</t>
  </si>
  <si>
    <t>No</t>
  </si>
  <si>
    <t>Building ID</t>
  </si>
  <si>
    <t>Name</t>
  </si>
  <si>
    <t>Description of Change</t>
  </si>
  <si>
    <t>Status Date:</t>
  </si>
  <si>
    <t>New SqFt</t>
  </si>
  <si>
    <t>CAD Operator</t>
  </si>
  <si>
    <t>N/A</t>
  </si>
  <si>
    <t>Floor</t>
  </si>
  <si>
    <t>eBARS Tag Status</t>
  </si>
  <si>
    <t>Door Signage</t>
  </si>
  <si>
    <t>Comments</t>
  </si>
  <si>
    <t>New Sign Required</t>
  </si>
  <si>
    <t>Room ID</t>
  </si>
  <si>
    <t>Room Label Change: xxx Changed To xxx</t>
  </si>
  <si>
    <t>Change Door Swing</t>
  </si>
  <si>
    <t>Room Made Smaller</t>
  </si>
  <si>
    <t>Walls Removed</t>
  </si>
  <si>
    <t>Room Created</t>
  </si>
  <si>
    <t>Windows Added</t>
  </si>
  <si>
    <t>Wall And Doorway Removed Between Rm  xxx And Rm xxx</t>
  </si>
  <si>
    <t>Add A Door</t>
  </si>
  <si>
    <t>Moved a Wall And Door</t>
  </si>
  <si>
    <t>End of Data Validation</t>
  </si>
  <si>
    <t>No Change to Room</t>
  </si>
  <si>
    <t>Action Required</t>
  </si>
  <si>
    <t>Remove A Door</t>
  </si>
  <si>
    <t># of Rooms Waiting for eBARS Tags</t>
  </si>
  <si>
    <t># of Rooms Waiting for Door Signs</t>
  </si>
  <si>
    <t>Verified By:</t>
  </si>
  <si>
    <t>eBARS Tag Progress</t>
  </si>
  <si>
    <t>Date</t>
  </si>
  <si>
    <t>Issues</t>
  </si>
  <si>
    <t>New Sign Progress</t>
  </si>
  <si>
    <t>Total Tags Installed</t>
  </si>
  <si>
    <t>Total Signs Installed</t>
  </si>
  <si>
    <t>Requested</t>
  </si>
  <si>
    <t>Awaiting Installation</t>
  </si>
  <si>
    <t>Installed</t>
  </si>
  <si>
    <t>Total Tags Required</t>
  </si>
  <si>
    <t>Total Signs Required</t>
  </si>
  <si>
    <t>Date:</t>
  </si>
  <si>
    <t>Door Removed, Door Opening Exists</t>
  </si>
  <si>
    <t>Room Made Bigger</t>
  </si>
  <si>
    <t>Add This Room Number</t>
  </si>
  <si>
    <t>Room Deleted</t>
  </si>
  <si>
    <t>Delete This Room Number</t>
  </si>
  <si>
    <t>Remove Old Tag</t>
  </si>
  <si>
    <t>Remove Old Sign</t>
  </si>
  <si>
    <t>Removed</t>
  </si>
  <si>
    <t>Move Sign to New Location</t>
  </si>
  <si>
    <t>Gretchen Tucker</t>
  </si>
  <si>
    <t>Janet Schwartz</t>
  </si>
  <si>
    <t>SAP Functional Location</t>
  </si>
  <si>
    <t>Room Description</t>
  </si>
  <si>
    <t>Action</t>
  </si>
  <si>
    <t>SqFt</t>
  </si>
  <si>
    <t>Add</t>
  </si>
  <si>
    <t>Change SqFt</t>
  </si>
  <si>
    <t>Change Description</t>
  </si>
  <si>
    <t>New Room ID Added For SAP Purposes</t>
  </si>
  <si>
    <t>Changed Roof ID</t>
  </si>
  <si>
    <t>Maureen Dreckman</t>
  </si>
  <si>
    <t>Sawyer Wilson</t>
  </si>
  <si>
    <t>Aaron Newell</t>
  </si>
  <si>
    <t>Sq ft Correction</t>
  </si>
  <si>
    <t>Deactivate</t>
  </si>
  <si>
    <t>0293</t>
  </si>
  <si>
    <t>HA600S3</t>
  </si>
  <si>
    <t>HA600S3A</t>
  </si>
  <si>
    <t>HAS643</t>
  </si>
  <si>
    <t>HA04221</t>
  </si>
  <si>
    <t>HA04222</t>
  </si>
  <si>
    <t>HA04223</t>
  </si>
  <si>
    <t>HA04223A</t>
  </si>
  <si>
    <t>HA04223B</t>
  </si>
  <si>
    <t>HA04223C</t>
  </si>
  <si>
    <t>HA04223D</t>
  </si>
  <si>
    <t>HA04223E</t>
  </si>
  <si>
    <t>HA04224</t>
  </si>
  <si>
    <t>06</t>
  </si>
  <si>
    <t>Room Label Change: H417 Changed To HA04221</t>
  </si>
  <si>
    <t>changed when Pav A built connection</t>
  </si>
  <si>
    <t>changed when Pav A built. Space does note exist.  Space is not listed in eBARS</t>
  </si>
  <si>
    <t>changed when Pav A built</t>
  </si>
  <si>
    <t>223A</t>
  </si>
  <si>
    <t>223B</t>
  </si>
  <si>
    <t>223C</t>
  </si>
  <si>
    <t>223D</t>
  </si>
  <si>
    <t>223E</t>
  </si>
  <si>
    <t>04</t>
  </si>
  <si>
    <t>Room Label Change: H418 Changed To HA04222</t>
  </si>
  <si>
    <t>Room Label Change: H419 Changed To HA04223</t>
  </si>
  <si>
    <t>Room Label Change: H419A Changed To HA04223A</t>
  </si>
  <si>
    <t>Room Label Change: H419B Changed To HA04223B</t>
  </si>
  <si>
    <t>Room Label Change: H419C Changed To HA04223C</t>
  </si>
  <si>
    <t>Room Label Change: H419D Changed To HA04223D</t>
  </si>
  <si>
    <t>Room Label Change: H419E Changed To HA04223E</t>
  </si>
  <si>
    <t>Room Label Change: H421 Changed To HA04224</t>
  </si>
  <si>
    <t>LX-0293-06-HA0600S3</t>
  </si>
  <si>
    <t>UK HOSPITAL - Corridor HA0600S3</t>
  </si>
  <si>
    <t>LX-0293-06-HA0643</t>
  </si>
  <si>
    <t>UK HOSPITAL - Room HA0643</t>
  </si>
  <si>
    <t>UK HOSPITAL - Room HA04221</t>
  </si>
  <si>
    <t>UK HOSPITAL - Room HA04222</t>
  </si>
  <si>
    <t>UK HOSPITAL - Room HA04223</t>
  </si>
  <si>
    <t>UK HOSPITAL - Room HA04223A</t>
  </si>
  <si>
    <t>LX-0293-04-HA04223A</t>
  </si>
  <si>
    <t>LX-0293-04-HA04223</t>
  </si>
  <si>
    <t>LX-0293-04-HA04222</t>
  </si>
  <si>
    <t>LX-0293-04-HA04221</t>
  </si>
  <si>
    <t>UK HOSPITAL - Room HA04224</t>
  </si>
  <si>
    <t>LX-0293-04-HA04224</t>
  </si>
  <si>
    <t>LX-0293-04-HA04223B</t>
  </si>
  <si>
    <t>UK HOSPITAL - Room HA04223B</t>
  </si>
  <si>
    <t>LX-0293-04-HA04223C</t>
  </si>
  <si>
    <t>UK HOSPITAL - Room HA04223C</t>
  </si>
  <si>
    <t>LX-0293-04-HA04223D</t>
  </si>
  <si>
    <t>UK HOSPITAL - Room HA04223D</t>
  </si>
  <si>
    <t>LX-0293-04-HA04223E</t>
  </si>
  <si>
    <t>UK HOSPITAL - Room HA04223E</t>
  </si>
  <si>
    <t>LX-0293-04-HA0417</t>
  </si>
  <si>
    <t>UK HOSPITAL - Room HA0417</t>
  </si>
  <si>
    <t>LX-0293-04-HA0418</t>
  </si>
  <si>
    <t>UK HOSPITAL - Room HA0418</t>
  </si>
  <si>
    <t>Re-numbered existing H417</t>
  </si>
  <si>
    <t>Re-numbered existing H418</t>
  </si>
  <si>
    <t>Re-numbered existing H419</t>
  </si>
  <si>
    <t>Re-numbered existing H421</t>
  </si>
  <si>
    <t>Re-numbered existing H419A</t>
  </si>
  <si>
    <t>Re-numbered existing H419B</t>
  </si>
  <si>
    <t>Re-numbered existing H419C</t>
  </si>
  <si>
    <t>Re-numbered existing H419D</t>
  </si>
  <si>
    <t>Re-numbered existing H419E</t>
  </si>
  <si>
    <t>This KDU is for both ITSR0164416 and  ITSR0166851 (combined)</t>
  </si>
  <si>
    <t>LX-0293-04-H0419</t>
  </si>
  <si>
    <t>UK HOSPITAL - Room H0419</t>
  </si>
  <si>
    <t>LX-0293-04-H0419A</t>
  </si>
  <si>
    <t>UK HOSPITAL - Room H0419A</t>
  </si>
  <si>
    <t>LX-0293-04-H0419B</t>
  </si>
  <si>
    <t>UK HOSPITAL - Room H0419B</t>
  </si>
  <si>
    <t>LX-0293-04-H0419C</t>
  </si>
  <si>
    <t>UK HOSPITAL - Room H0419C</t>
  </si>
  <si>
    <t>LX-0293-04-H0419D</t>
  </si>
  <si>
    <t>UK HOSPITAL - Room H0419D</t>
  </si>
  <si>
    <t>LX-0293-04-H0419E</t>
  </si>
  <si>
    <t>UK HOSPITAL - Room H0419E</t>
  </si>
  <si>
    <t>LX-0293-04-H0421</t>
  </si>
  <si>
    <t>UK HOSPITAL - Room H0421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</si>
</sst>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Arial"/>
    </font>
    <font>
      <sz val="9"/>
      <name val="Arial"/>
      <family val="2"/>
    </font>
    <font>
      <sz val="10"/>
      <name val="Arial"/>
      <family val="2"/>
    </font>
    <font>
      <sz val="10"/>
      <name val="Calibri"/>
      <family val="2"/>
      <scheme val="minor"/>
    </font>
    <font>
      <sz val="12"/>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0" fontId="23" fillId="0" borderId="0"/>
  </cellStyleXfs>
  <cellXfs count="113">
    <xf numFmtId="0" fontId="0" fillId="0" borderId="0" xfId="0"/>
    <xf numFmtId="0" fontId="0" fillId="0" borderId="0" xfId="0"/>
    <xf numFmtId="1" fontId="0" fillId="0" borderId="10" xfId="0" applyNumberFormat="1" applyFont="1" applyBorder="1" applyAlignment="1">
      <alignment horizontal="center"/>
    </xf>
    <xf numFmtId="1" fontId="0" fillId="0" borderId="10" xfId="0" applyNumberFormat="1" applyFont="1" applyFill="1" applyBorder="1" applyAlignment="1">
      <alignment horizontal="left"/>
    </xf>
    <xf numFmtId="0" fontId="18" fillId="33" borderId="12" xfId="0" applyFont="1" applyFill="1" applyBorder="1" applyAlignment="1">
      <alignment horizontal="center"/>
    </xf>
    <xf numFmtId="0" fontId="18" fillId="33" borderId="11" xfId="0"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Font="1"/>
    <xf numFmtId="0" fontId="18" fillId="0" borderId="0" xfId="0" applyFont="1"/>
    <xf numFmtId="0" fontId="0" fillId="0" borderId="0"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wrapText="1"/>
    </xf>
    <xf numFmtId="0" fontId="0" fillId="0" borderId="19" xfId="0" applyBorder="1" applyProtection="1"/>
    <xf numFmtId="0" fontId="0" fillId="0" borderId="15" xfId="0" applyBorder="1" applyProtection="1"/>
    <xf numFmtId="0" fontId="0" fillId="0" borderId="10" xfId="0" applyBorder="1" applyAlignment="1" applyProtection="1">
      <alignment horizontal="center" wrapText="1"/>
    </xf>
    <xf numFmtId="0" fontId="0" fillId="0" borderId="0" xfId="0" applyProtection="1">
      <protection locked="0"/>
    </xf>
    <xf numFmtId="14" fontId="19" fillId="0" borderId="10" xfId="0" applyNumberFormat="1" applyFont="1" applyBorder="1" applyAlignment="1" applyProtection="1">
      <alignment horizontal="center"/>
      <protection locked="0"/>
    </xf>
    <xf numFmtId="0" fontId="0" fillId="0" borderId="0" xfId="0" applyFill="1" applyBorder="1" applyAlignment="1" applyProtection="1">
      <alignment horizontal="center" wrapText="1"/>
      <protection locked="0"/>
    </xf>
    <xf numFmtId="0" fontId="0" fillId="36" borderId="14" xfId="0" applyFill="1" applyBorder="1" applyAlignment="1" applyProtection="1">
      <alignment horizontal="center" vertical="center"/>
      <protection locked="0"/>
    </xf>
    <xf numFmtId="0" fontId="0" fillId="36" borderId="18" xfId="0" applyFill="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0" fillId="0" borderId="0" xfId="0"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49" fontId="0" fillId="0" borderId="0" xfId="0" applyNumberFormat="1" applyProtection="1">
      <protection locked="0"/>
    </xf>
    <xf numFmtId="49" fontId="16" fillId="33" borderId="13" xfId="0" applyNumberFormat="1" applyFont="1" applyFill="1" applyBorder="1" applyAlignment="1" applyProtection="1">
      <alignment horizontal="center"/>
      <protection locked="0"/>
    </xf>
    <xf numFmtId="0" fontId="16" fillId="33" borderId="13" xfId="0" applyFont="1" applyFill="1" applyBorder="1" applyAlignment="1" applyProtection="1">
      <alignment horizontal="center" wrapText="1"/>
      <protection locked="0"/>
    </xf>
    <xf numFmtId="0" fontId="16" fillId="0" borderId="0" xfId="0" applyFont="1" applyProtection="1">
      <protection locked="0"/>
    </xf>
    <xf numFmtId="0" fontId="0" fillId="0" borderId="0" xfId="0" applyAlignment="1" applyProtection="1">
      <protection locked="0"/>
    </xf>
    <xf numFmtId="14" fontId="0" fillId="0" borderId="0" xfId="0" applyNumberFormat="1" applyProtection="1">
      <protection locked="0"/>
    </xf>
    <xf numFmtId="0" fontId="0" fillId="0" borderId="0" xfId="0" applyBorder="1"/>
    <xf numFmtId="0" fontId="0" fillId="0" borderId="0" xfId="0" applyBorder="1" applyAlignment="1">
      <alignment vertical="center"/>
    </xf>
    <xf numFmtId="49" fontId="0" fillId="34" borderId="10" xfId="0" applyNumberFormat="1" applyFont="1" applyFill="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14" fontId="16" fillId="0" borderId="10" xfId="0" applyNumberFormat="1" applyFont="1" applyBorder="1" applyAlignment="1" applyProtection="1">
      <alignment horizontal="center"/>
      <protection locked="0"/>
    </xf>
    <xf numFmtId="0" fontId="0" fillId="0" borderId="0" xfId="0" applyFont="1" applyProtection="1">
      <protection locked="0"/>
    </xf>
    <xf numFmtId="0" fontId="0" fillId="0" borderId="0" xfId="0" applyFont="1" applyAlignment="1" applyProtection="1">
      <alignment wrapText="1"/>
      <protection locked="0"/>
    </xf>
    <xf numFmtId="49" fontId="0" fillId="34" borderId="10"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wrapText="1"/>
    </xf>
    <xf numFmtId="0" fontId="16" fillId="0" borderId="10" xfId="0" applyFont="1" applyBorder="1" applyAlignment="1" applyProtection="1">
      <alignment horizontal="center" vertical="center"/>
      <protection locked="0"/>
    </xf>
    <xf numFmtId="49" fontId="0" fillId="0" borderId="0" xfId="0" applyNumberFormat="1" applyFont="1" applyProtection="1">
      <protection locked="0"/>
    </xf>
    <xf numFmtId="0" fontId="18" fillId="0" borderId="0" xfId="43" applyFont="1" applyAlignment="1" applyProtection="1">
      <alignment horizontal="left"/>
      <protection locked="0"/>
    </xf>
    <xf numFmtId="0" fontId="0" fillId="0" borderId="0" xfId="0" applyFont="1" applyAlignment="1" applyProtection="1">
      <protection locked="0"/>
    </xf>
    <xf numFmtId="3" fontId="18" fillId="0" borderId="0" xfId="43" applyNumberFormat="1" applyFont="1" applyFill="1" applyAlignment="1" applyProtection="1">
      <alignment horizontal="right"/>
      <protection locked="0"/>
    </xf>
    <xf numFmtId="0" fontId="24" fillId="0" borderId="0" xfId="43" applyFont="1" applyAlignment="1" applyProtection="1">
      <alignment horizontal="left"/>
      <protection locked="0"/>
    </xf>
    <xf numFmtId="1" fontId="24" fillId="0" borderId="0" xfId="43" applyNumberFormat="1" applyFont="1" applyAlignment="1" applyProtection="1">
      <alignment horizontal="left"/>
      <protection locked="0"/>
    </xf>
    <xf numFmtId="0" fontId="24" fillId="0" borderId="0" xfId="43" applyNumberFormat="1" applyFont="1" applyAlignment="1" applyProtection="1">
      <alignment horizontal="left"/>
      <protection locked="0"/>
    </xf>
    <xf numFmtId="0" fontId="0" fillId="0" borderId="0" xfId="0" applyFont="1" applyBorder="1" applyAlignment="1" applyProtection="1">
      <alignment wrapText="1"/>
      <protection locked="0"/>
    </xf>
    <xf numFmtId="14" fontId="0" fillId="0" borderId="0" xfId="0" applyNumberFormat="1" applyFont="1" applyBorder="1" applyAlignment="1" applyProtection="1">
      <alignment wrapText="1"/>
      <protection locked="0"/>
    </xf>
    <xf numFmtId="49" fontId="18" fillId="0" borderId="0" xfId="43" applyNumberFormat="1" applyFont="1" applyAlignment="1" applyProtection="1">
      <alignment horizontal="left"/>
      <protection locked="0"/>
    </xf>
    <xf numFmtId="0" fontId="18" fillId="0" borderId="0" xfId="42" applyFont="1" applyAlignment="1" applyProtection="1">
      <alignment horizontal="left"/>
      <protection locked="0"/>
    </xf>
    <xf numFmtId="14" fontId="0" fillId="0" borderId="0" xfId="0" applyNumberFormat="1" applyFont="1" applyAlignment="1" applyProtection="1">
      <alignment wrapText="1"/>
      <protection locked="0"/>
    </xf>
    <xf numFmtId="14" fontId="0" fillId="0" borderId="0" xfId="0" applyNumberFormat="1" applyFont="1" applyProtection="1">
      <protection locked="0"/>
    </xf>
    <xf numFmtId="49" fontId="20" fillId="34" borderId="10" xfId="0" applyNumberFormat="1" applyFont="1" applyFill="1" applyBorder="1" applyAlignment="1" applyProtection="1">
      <alignment horizontal="center"/>
    </xf>
    <xf numFmtId="49" fontId="20" fillId="34" borderId="10" xfId="0" applyNumberFormat="1" applyFont="1" applyFill="1" applyBorder="1" applyAlignment="1" applyProtection="1">
      <alignment horizontal="center" vertical="center"/>
    </xf>
    <xf numFmtId="0" fontId="0" fillId="34" borderId="10" xfId="0" applyFill="1" applyBorder="1" applyAlignment="1" applyProtection="1">
      <alignment horizontal="center" wrapText="1"/>
    </xf>
    <xf numFmtId="0" fontId="0" fillId="35" borderId="10" xfId="0" applyFill="1" applyBorder="1" applyAlignment="1" applyProtection="1">
      <alignment horizontal="center" wrapText="1"/>
    </xf>
    <xf numFmtId="0" fontId="16" fillId="33" borderId="13" xfId="0" applyFont="1" applyFill="1" applyBorder="1" applyAlignment="1" applyProtection="1">
      <alignment horizontal="center" wrapText="1"/>
    </xf>
    <xf numFmtId="0" fontId="16" fillId="37" borderId="14" xfId="0" applyFont="1" applyFill="1" applyBorder="1" applyProtection="1"/>
    <xf numFmtId="0" fontId="16" fillId="37" borderId="18" xfId="0" applyFont="1" applyFill="1" applyBorder="1" applyProtection="1"/>
    <xf numFmtId="0" fontId="16" fillId="37" borderId="16" xfId="0" applyFont="1" applyFill="1" applyBorder="1" applyAlignment="1" applyProtection="1">
      <alignment wrapText="1"/>
    </xf>
    <xf numFmtId="49" fontId="0" fillId="0" borderId="0" xfId="0" quotePrefix="1" applyNumberFormat="1" applyFont="1" applyProtection="1">
      <protection locked="0"/>
    </xf>
    <xf numFmtId="0" fontId="0" fillId="0" borderId="0" xfId="0" applyFont="1" applyAlignment="1" applyProtection="1">
      <alignment horizontal="left" wrapText="1"/>
      <protection locked="0"/>
    </xf>
    <xf numFmtId="0" fontId="0" fillId="0" borderId="0" xfId="0" applyFont="1" applyAlignment="1" applyProtection="1">
      <alignment horizontal="left"/>
      <protection locked="0"/>
    </xf>
    <xf numFmtId="0" fontId="25" fillId="0" borderId="0" xfId="42"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25" fillId="0" borderId="0" xfId="42" applyFont="1" applyAlignment="1" applyProtection="1">
      <alignment horizontal="left" vertical="center"/>
      <protection locked="0"/>
    </xf>
    <xf numFmtId="49" fontId="0" fillId="0" borderId="0" xfId="0" quotePrefix="1" applyNumberFormat="1" applyFont="1" applyAlignment="1" applyProtection="1">
      <alignment wrapText="1"/>
      <protection locked="0"/>
    </xf>
    <xf numFmtId="0" fontId="25" fillId="38" borderId="0" xfId="42" applyFont="1" applyFill="1" applyAlignment="1" applyProtection="1">
      <alignment horizontal="left" vertical="center"/>
      <protection locked="0"/>
    </xf>
    <xf numFmtId="49" fontId="0" fillId="38" borderId="0" xfId="0" applyNumberFormat="1" applyFont="1" applyFill="1" applyProtection="1">
      <protection locked="0"/>
    </xf>
    <xf numFmtId="0" fontId="0" fillId="38" borderId="0" xfId="0" applyFill="1" applyAlignment="1" applyProtection="1">
      <alignment wrapText="1"/>
      <protection locked="0"/>
    </xf>
    <xf numFmtId="0" fontId="0" fillId="38" borderId="0" xfId="0" applyFont="1" applyFill="1" applyProtection="1">
      <protection locked="0"/>
    </xf>
    <xf numFmtId="0" fontId="0" fillId="38" borderId="0" xfId="0" applyFont="1" applyFill="1" applyAlignment="1" applyProtection="1">
      <protection locked="0"/>
    </xf>
    <xf numFmtId="0" fontId="0" fillId="38" borderId="0" xfId="0" applyFont="1" applyFill="1" applyAlignment="1" applyProtection="1">
      <alignment horizontal="left" wrapText="1"/>
      <protection locked="0"/>
    </xf>
    <xf numFmtId="0" fontId="0" fillId="38" borderId="0" xfId="0" applyFont="1" applyFill="1" applyBorder="1" applyAlignment="1" applyProtection="1">
      <alignment wrapText="1"/>
      <protection locked="0"/>
    </xf>
    <xf numFmtId="14" fontId="0" fillId="38" borderId="0" xfId="0" applyNumberFormat="1" applyFont="1" applyFill="1" applyBorder="1" applyAlignment="1" applyProtection="1">
      <alignment wrapText="1"/>
      <protection locked="0"/>
    </xf>
    <xf numFmtId="0" fontId="0" fillId="0" borderId="0" xfId="0" applyFont="1" applyFill="1" applyBorder="1" applyAlignment="1" applyProtection="1">
      <alignment wrapText="1"/>
      <protection locked="0"/>
    </xf>
    <xf numFmtId="49" fontId="0" fillId="0" borderId="0" xfId="0" applyNumberFormat="1" applyFont="1" applyFill="1"/>
    <xf numFmtId="49" fontId="0" fillId="0" borderId="0" xfId="0" applyNumberFormat="1" applyFont="1"/>
    <xf numFmtId="0" fontId="18" fillId="0" borderId="0" xfId="43"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16" fillId="33" borderId="13" xfId="0" applyFont="1" applyFill="1" applyBorder="1" applyAlignment="1" applyProtection="1">
      <alignment horizontal="left" wrapText="1"/>
      <protection locked="0"/>
    </xf>
    <xf numFmtId="3" fontId="22" fillId="0" borderId="0" xfId="43" applyNumberFormat="1" applyFont="1" applyFill="1" applyBorder="1" applyAlignment="1" applyProtection="1">
      <alignment horizontal="center"/>
      <protection locked="0"/>
    </xf>
    <xf numFmtId="3" fontId="23" fillId="0" borderId="0" xfId="43" applyNumberFormat="1" applyFill="1" applyAlignment="1" applyProtection="1">
      <alignment horizontal="center"/>
      <protection locked="0"/>
    </xf>
    <xf numFmtId="3" fontId="0" fillId="0" borderId="0" xfId="0" applyNumberFormat="1" applyFont="1" applyAlignment="1" applyProtection="1">
      <alignment horizontal="center"/>
      <protection locked="0"/>
    </xf>
    <xf numFmtId="3"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0" xfId="0" applyFont="1" applyAlignment="1" applyProtection="1">
      <alignment horizontal="center" wrapText="1"/>
      <protection locked="0"/>
    </xf>
    <xf numFmtId="49" fontId="0" fillId="0" borderId="0" xfId="0" applyNumberFormat="1" applyFont="1" applyAlignment="1" applyProtection="1">
      <alignment horizontal="left"/>
      <protection locked="0"/>
    </xf>
    <xf numFmtId="0" fontId="0" fillId="34" borderId="10" xfId="0" applyFont="1" applyFill="1" applyBorder="1" applyAlignment="1" applyProtection="1">
      <alignment horizontal="center"/>
    </xf>
    <xf numFmtId="49" fontId="16" fillId="0" borderId="0" xfId="0" applyNumberFormat="1" applyFont="1" applyBorder="1" applyAlignment="1" applyProtection="1">
      <alignment horizontal="left"/>
      <protection locked="0"/>
    </xf>
    <xf numFmtId="0" fontId="0" fillId="34" borderId="10" xfId="0" applyFont="1" applyFill="1" applyBorder="1" applyAlignment="1" applyProtection="1">
      <alignment horizontal="left"/>
      <protection locked="0"/>
    </xf>
    <xf numFmtId="49" fontId="16" fillId="33" borderId="13" xfId="0" applyNumberFormat="1" applyFont="1" applyFill="1" applyBorder="1" applyAlignment="1" applyProtection="1">
      <alignment horizontal="center" wrapText="1"/>
    </xf>
    <xf numFmtId="0" fontId="16" fillId="0" borderId="0" xfId="0" applyFont="1" applyBorder="1" applyAlignment="1" applyProtection="1">
      <alignment horizontal="left" vertical="center" wrapText="1"/>
    </xf>
    <xf numFmtId="0" fontId="0" fillId="38" borderId="0" xfId="0" applyFont="1" applyFill="1" applyAlignment="1" applyProtection="1">
      <alignment horizontal="right" indent="1"/>
      <protection locked="0"/>
    </xf>
    <xf numFmtId="0" fontId="0" fillId="0" borderId="0" xfId="0" applyFont="1" applyAlignment="1" applyProtection="1">
      <alignment horizontal="right" wrapText="1" indent="1"/>
      <protection locked="0"/>
    </xf>
    <xf numFmtId="0" fontId="0" fillId="0" borderId="0" xfId="0" applyFont="1" applyAlignment="1" applyProtection="1">
      <alignment horizontal="right" indent="1"/>
      <protection locked="0"/>
    </xf>
    <xf numFmtId="0" fontId="0" fillId="0" borderId="0" xfId="0" applyFont="1" applyFill="1" applyBorder="1" applyAlignment="1" applyProtection="1">
      <alignment horizontal="right" indent="1"/>
      <protection locked="0"/>
    </xf>
    <xf numFmtId="0" fontId="0" fillId="34" borderId="10" xfId="0" applyFont="1" applyFill="1" applyBorder="1" applyAlignment="1" applyProtection="1">
      <alignment horizontal="left" wrapText="1"/>
      <protection locked="0"/>
    </xf>
    <xf numFmtId="0" fontId="16" fillId="0" borderId="0" xfId="0" applyFont="1" applyAlignment="1" applyProtection="1">
      <alignment wrapText="1"/>
      <protection locked="0"/>
    </xf>
    <xf numFmtId="0" fontId="0" fillId="0" borderId="0" xfId="0" applyFont="1" applyFill="1" applyBorder="1" applyAlignment="1" applyProtection="1">
      <alignment wrapText="1"/>
      <protection locked="0"/>
    </xf>
    <xf numFmtId="0" fontId="0" fillId="38" borderId="0" xfId="0" applyFill="1" applyProtection="1">
      <protection locked="0"/>
    </xf>
    <xf numFmtId="49" fontId="0" fillId="38" borderId="0" xfId="0" applyNumberFormat="1" applyFont="1" applyFill="1" applyProtection="1">
      <protection locked="0"/>
    </xf>
    <xf numFmtId="0" fontId="0" fillId="38" borderId="0" xfId="0" applyFont="1" applyFill="1" applyAlignment="1" applyProtection="1">
      <alignment horizontal="center"/>
      <protection locked="0"/>
    </xf>
    <xf numFmtId="0" fontId="18" fillId="0" borderId="0" xfId="43" applyFont="1" applyFill="1" applyBorder="1" applyAlignment="1" applyProtection="1">
      <alignment horizontal="left"/>
      <protection locked="0"/>
    </xf>
    <xf numFmtId="0" fontId="0" fillId="38" borderId="0" xfId="0" applyFill="1" applyAlignment="1" applyProtection="1">
      <alignment horizontal="center"/>
      <protection locked="0"/>
    </xf>
    <xf numFmtId="0" fontId="0" fillId="0" borderId="0" xfId="0" applyFont="1" applyAlignment="1" applyProtection="1">
      <alignment horizontal="center"/>
      <protection locked="0"/>
    </xf>
    <xf numFmtId="49" fontId="0" fillId="38" borderId="0" xfId="0" applyNumberFormat="1" applyFill="1" applyProtection="1">
      <protection locked="0"/>
    </xf>
    <xf numFmtId="0" fontId="0" fillId="0" borderId="0" xfId="0" applyFont="1" applyFill="1" applyAlignment="1" applyProtection="1">
      <alignment horizontal="left"/>
      <protection locked="0"/>
    </xf>
    <xf numFmtId="49" fontId="0" fillId="0" borderId="0" xfId="0" applyNumberFormat="1" applyFill="1"/>
    <xf numFmtId="49" fontId="19" fillId="0" borderId="10" xfId="0" applyNumberFormat="1" applyFont="1" applyBorder="1" applyAlignment="1" applyProtection="1">
      <alignment horizontal="center"/>
      <protection locked="0"/>
    </xf>
    <xf numFmtId="0" fontId="19" fillId="0" borderId="10" xfId="0" applyFont="1" applyBorder="1" applyAlignment="1" applyProtection="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3" xfId="42"/>
    <cellStyle name="Normal 3 2"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3">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theme="5" tint="0.79998168889431442"/>
        </patternFill>
      </fill>
    </dxf>
    <dxf>
      <font>
        <color rgb="FFFF0000"/>
      </font>
      <fill>
        <patternFill>
          <bgColor theme="5" tint="0.79998168889431442"/>
        </patternFill>
      </fill>
    </dxf>
    <dxf>
      <font>
        <b val="0"/>
        <i val="0"/>
        <color theme="0" tint="-0.14996795556505021"/>
      </font>
      <fill>
        <patternFill>
          <bgColor theme="0" tint="-0.34998626667073579"/>
        </patternFill>
      </fill>
    </dxf>
    <dxf>
      <font>
        <color rgb="FFFF0000"/>
      </font>
      <fill>
        <patternFill>
          <bgColor theme="5" tint="0.79998168889431442"/>
        </patternFill>
      </fill>
    </dxf>
    <dxf>
      <font>
        <color theme="6" tint="-0.24994659260841701"/>
      </font>
      <fill>
        <patternFill>
          <bgColor theme="6" tint="0.79998168889431442"/>
        </patternFill>
      </fill>
    </dxf>
    <dxf>
      <font>
        <color theme="0"/>
      </font>
    </dxf>
    <dxf>
      <font>
        <color theme="0"/>
      </font>
      <fill>
        <patternFill patternType="none">
          <bgColor auto="1"/>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WebUpload\ARCHIVE\Share-Directory\Key_Drawings\0091_Agricultral_Center_North\KDU_0091_2014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IS\Projects\Facility_Needs\Field_Audit\101-Signage_Tag_Updates\Key_Drawing_Update_Logs\In_Progress\Test_KDU_0001_20120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CAD\Projects\Key_Drawings\Open_Projects\DRAFT_KD0293\DRAFT_KDU_0293_00_201811105_PedsEnd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k/DRAFT_KDU_0293_04_20191221_PIC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GIS\Library\Data\UK\Facilities_Management\Building_List\UKBuilding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row r="1">
          <cell r="B1" t="str">
            <v>Yes</v>
          </cell>
          <cell r="D1" t="str">
            <v>No Change</v>
          </cell>
        </row>
        <row r="2">
          <cell r="B2" t="str">
            <v>No</v>
          </cell>
          <cell r="D2" t="str">
            <v>New Sign Required</v>
          </cell>
        </row>
        <row r="3">
          <cell r="B3" t="str">
            <v>N/A</v>
          </cell>
          <cell r="D3" t="str">
            <v>N/A</v>
          </cell>
        </row>
      </sheetData>
      <sheetData sheetId="3">
        <row r="1">
          <cell r="A1" t="str">
            <v>Building ID</v>
          </cell>
          <cell r="B1" t="str">
            <v>Building Name</v>
          </cell>
        </row>
        <row r="2">
          <cell r="A2" t="str">
            <v>0001</v>
          </cell>
          <cell r="B2" t="str">
            <v>Taylor Education Building</v>
          </cell>
        </row>
        <row r="3">
          <cell r="A3" t="str">
            <v>0002</v>
          </cell>
          <cell r="B3" t="str">
            <v>Scott Street Building</v>
          </cell>
        </row>
        <row r="4">
          <cell r="A4" t="str">
            <v>0003</v>
          </cell>
          <cell r="B4" t="str">
            <v>Research Facility #1</v>
          </cell>
        </row>
        <row r="5">
          <cell r="A5" t="str">
            <v>0004</v>
          </cell>
          <cell r="B5" t="str">
            <v>Central Heating Plant #2</v>
          </cell>
        </row>
        <row r="6">
          <cell r="A6" t="str">
            <v>0005</v>
          </cell>
          <cell r="B6" t="str">
            <v>Frank D. Peterson Service Building</v>
          </cell>
        </row>
        <row r="7">
          <cell r="A7" t="str">
            <v>0006</v>
          </cell>
          <cell r="B7" t="str">
            <v>Holmes Hall</v>
          </cell>
        </row>
        <row r="8">
          <cell r="A8" t="str">
            <v>0007</v>
          </cell>
          <cell r="B8" t="str">
            <v>Jewell Hall</v>
          </cell>
        </row>
        <row r="9">
          <cell r="A9" t="str">
            <v>0008</v>
          </cell>
          <cell r="B9" t="str">
            <v>Boyd Hall</v>
          </cell>
        </row>
        <row r="10">
          <cell r="A10" t="str">
            <v>0009</v>
          </cell>
          <cell r="B10" t="str">
            <v>Patterson Hall</v>
          </cell>
        </row>
        <row r="11">
          <cell r="A11" t="str">
            <v>0010</v>
          </cell>
          <cell r="B11" t="str">
            <v>Hamilton House</v>
          </cell>
        </row>
        <row r="12">
          <cell r="A12" t="str">
            <v>0011</v>
          </cell>
          <cell r="B12" t="str">
            <v>Keeneland Hall</v>
          </cell>
        </row>
        <row r="13">
          <cell r="A13" t="str">
            <v>0012</v>
          </cell>
          <cell r="B13" t="str">
            <v>Blazer Hall</v>
          </cell>
        </row>
        <row r="14">
          <cell r="A14" t="str">
            <v>0014</v>
          </cell>
          <cell r="B14" t="str">
            <v>Boone Faculty Center</v>
          </cell>
        </row>
        <row r="15">
          <cell r="A15" t="str">
            <v>0015</v>
          </cell>
          <cell r="B15" t="str">
            <v>William B. Sturgill Development Building</v>
          </cell>
        </row>
        <row r="16">
          <cell r="A16" t="str">
            <v>0016</v>
          </cell>
          <cell r="B16" t="str">
            <v>Gatehouse KY Clinic</v>
          </cell>
        </row>
        <row r="17">
          <cell r="A17" t="str">
            <v>0017</v>
          </cell>
          <cell r="B17" t="str">
            <v>Dickey Hall</v>
          </cell>
        </row>
        <row r="18">
          <cell r="A18" t="str">
            <v>0019</v>
          </cell>
          <cell r="B18" t="str">
            <v>Memorial Coliseum</v>
          </cell>
        </row>
        <row r="19">
          <cell r="A19" t="str">
            <v>0020</v>
          </cell>
          <cell r="B19" t="str">
            <v>Engineering Transportation Research Garage</v>
          </cell>
        </row>
        <row r="20">
          <cell r="A20" t="str">
            <v>0021</v>
          </cell>
          <cell r="B20" t="str">
            <v>Old Engineers Residence</v>
          </cell>
        </row>
        <row r="21">
          <cell r="A21" t="str">
            <v>0022</v>
          </cell>
          <cell r="B21" t="str">
            <v>Fine Arts Guignol Building</v>
          </cell>
        </row>
        <row r="22">
          <cell r="A22" t="str">
            <v>0023</v>
          </cell>
          <cell r="B22" t="str">
            <v>Safety &amp; Security</v>
          </cell>
        </row>
        <row r="23">
          <cell r="A23" t="str">
            <v>0024</v>
          </cell>
          <cell r="B23" t="str">
            <v>Lafferty Hall</v>
          </cell>
        </row>
        <row r="24">
          <cell r="A24" t="str">
            <v>0025</v>
          </cell>
          <cell r="B24" t="str">
            <v>White Hall Classroom Building</v>
          </cell>
        </row>
        <row r="25">
          <cell r="A25" t="str">
            <v>0026</v>
          </cell>
          <cell r="B25" t="str">
            <v>Student Center Addition</v>
          </cell>
        </row>
        <row r="26">
          <cell r="A26" t="str">
            <v>0027</v>
          </cell>
          <cell r="B26" t="str">
            <v>Patterson Office Tower</v>
          </cell>
        </row>
        <row r="27">
          <cell r="A27" t="str">
            <v>0028</v>
          </cell>
          <cell r="B27" t="str">
            <v>Barker Hall</v>
          </cell>
        </row>
        <row r="28">
          <cell r="A28" t="str">
            <v>0029</v>
          </cell>
          <cell r="B28" t="str">
            <v>Alumni Gym</v>
          </cell>
        </row>
        <row r="29">
          <cell r="A29" t="str">
            <v>0030</v>
          </cell>
          <cell r="B29" t="str">
            <v>Student Center</v>
          </cell>
        </row>
        <row r="30">
          <cell r="A30" t="str">
            <v>0031</v>
          </cell>
          <cell r="B30" t="str">
            <v>Frazee Hall</v>
          </cell>
        </row>
        <row r="31">
          <cell r="A31" t="str">
            <v>0032</v>
          </cell>
          <cell r="B31" t="str">
            <v>Main Building</v>
          </cell>
        </row>
        <row r="32">
          <cell r="A32" t="str">
            <v>0033</v>
          </cell>
          <cell r="B32" t="str">
            <v>Ezra Gillis Building</v>
          </cell>
        </row>
        <row r="33">
          <cell r="A33" t="str">
            <v>0034</v>
          </cell>
          <cell r="B33" t="str">
            <v>Carol Martin Gatton Business &amp; Economics Building</v>
          </cell>
        </row>
        <row r="34">
          <cell r="A34" t="str">
            <v>0035</v>
          </cell>
          <cell r="B34" t="str">
            <v>Miller Hall</v>
          </cell>
        </row>
        <row r="35">
          <cell r="A35" t="str">
            <v>0036</v>
          </cell>
          <cell r="B35" t="str">
            <v>Gatehouse Gate 2</v>
          </cell>
        </row>
        <row r="36">
          <cell r="A36" t="str">
            <v>0037</v>
          </cell>
          <cell r="B36" t="str">
            <v>109 State St</v>
          </cell>
        </row>
        <row r="37">
          <cell r="A37" t="str">
            <v>0038</v>
          </cell>
          <cell r="B37" t="str">
            <v>Engineering Annex</v>
          </cell>
        </row>
        <row r="38">
          <cell r="A38" t="str">
            <v>0039</v>
          </cell>
          <cell r="B38" t="str">
            <v>Margaret I. King Library</v>
          </cell>
        </row>
        <row r="39">
          <cell r="A39" t="str">
            <v>0040</v>
          </cell>
          <cell r="B39" t="str">
            <v>Maxwell Place</v>
          </cell>
        </row>
        <row r="40">
          <cell r="A40" t="str">
            <v>0041</v>
          </cell>
          <cell r="B40" t="str">
            <v>Pence Hall</v>
          </cell>
        </row>
        <row r="41">
          <cell r="A41" t="str">
            <v>0042</v>
          </cell>
          <cell r="B41" t="str">
            <v>Grehan Journalism Building</v>
          </cell>
        </row>
        <row r="42">
          <cell r="A42" t="str">
            <v>0043</v>
          </cell>
          <cell r="B42" t="str">
            <v>S. J. Sam Whalen Building</v>
          </cell>
        </row>
        <row r="43">
          <cell r="A43" t="str">
            <v>0044</v>
          </cell>
          <cell r="B43" t="str">
            <v>Kastle Hall</v>
          </cell>
        </row>
        <row r="44">
          <cell r="A44" t="str">
            <v>0045</v>
          </cell>
          <cell r="B44" t="str">
            <v>McVey Hall</v>
          </cell>
        </row>
        <row r="45">
          <cell r="A45" t="str">
            <v>0046</v>
          </cell>
          <cell r="B45" t="str">
            <v>Anderson Hall Tower</v>
          </cell>
        </row>
        <row r="46">
          <cell r="A46" t="str">
            <v>0047</v>
          </cell>
          <cell r="B46" t="str">
            <v>C. W. Mathews Building</v>
          </cell>
        </row>
        <row r="47">
          <cell r="A47" t="str">
            <v>0048</v>
          </cell>
          <cell r="B47" t="str">
            <v>Law Building</v>
          </cell>
        </row>
        <row r="48">
          <cell r="A48" t="str">
            <v>0049</v>
          </cell>
          <cell r="B48" t="str">
            <v>Memorial Hall</v>
          </cell>
        </row>
        <row r="49">
          <cell r="A49" t="str">
            <v>0050</v>
          </cell>
          <cell r="B49" t="str">
            <v>Erikson Hall</v>
          </cell>
        </row>
        <row r="50">
          <cell r="A50" t="str">
            <v>0051</v>
          </cell>
          <cell r="B50" t="str">
            <v>Mineral Industries Building</v>
          </cell>
        </row>
        <row r="51">
          <cell r="A51" t="str">
            <v>0052</v>
          </cell>
          <cell r="B51" t="str">
            <v>Terrell Civil Engineering Building</v>
          </cell>
        </row>
        <row r="52">
          <cell r="A52" t="str">
            <v>0053</v>
          </cell>
          <cell r="B52" t="str">
            <v>Slone Research Building</v>
          </cell>
        </row>
        <row r="53">
          <cell r="A53" t="str">
            <v>0054</v>
          </cell>
          <cell r="B53" t="str">
            <v>Funkhouser Building</v>
          </cell>
        </row>
        <row r="54">
          <cell r="A54" t="str">
            <v>0055</v>
          </cell>
          <cell r="B54" t="str">
            <v>Chemistry-Physics Building</v>
          </cell>
        </row>
        <row r="55">
          <cell r="A55" t="str">
            <v>0056</v>
          </cell>
          <cell r="B55" t="str">
            <v>Breckinridge Hall</v>
          </cell>
        </row>
        <row r="56">
          <cell r="A56" t="str">
            <v>0057</v>
          </cell>
          <cell r="B56" t="str">
            <v>Kinkead Hall</v>
          </cell>
        </row>
        <row r="57">
          <cell r="A57" t="str">
            <v>0058</v>
          </cell>
          <cell r="B57" t="str">
            <v>Bradley Hall</v>
          </cell>
        </row>
        <row r="58">
          <cell r="A58" t="str">
            <v>0059</v>
          </cell>
          <cell r="B58" t="str">
            <v>Bowman Hall</v>
          </cell>
        </row>
        <row r="59">
          <cell r="A59" t="str">
            <v>0061</v>
          </cell>
          <cell r="B59" t="str">
            <v>Tobacco Research Laboratory</v>
          </cell>
        </row>
        <row r="60">
          <cell r="A60" t="str">
            <v>0062</v>
          </cell>
          <cell r="B60" t="str">
            <v>Insectary and Conservatory</v>
          </cell>
        </row>
        <row r="61">
          <cell r="A61" t="str">
            <v>0064</v>
          </cell>
          <cell r="B61" t="str">
            <v>Scovell Hall</v>
          </cell>
        </row>
        <row r="62">
          <cell r="A62" t="str">
            <v>0065</v>
          </cell>
          <cell r="B62" t="str">
            <v>Small Animal Lab</v>
          </cell>
        </row>
        <row r="63">
          <cell r="A63" t="str">
            <v>0066</v>
          </cell>
          <cell r="B63" t="str">
            <v>Agronomy Head House and Greenhouses 1 &amp; 2</v>
          </cell>
        </row>
        <row r="64">
          <cell r="A64" t="str">
            <v>0067</v>
          </cell>
          <cell r="B64" t="str">
            <v>Chi Omega Sorority</v>
          </cell>
        </row>
        <row r="65">
          <cell r="A65" t="str">
            <v>0068</v>
          </cell>
          <cell r="B65" t="str">
            <v>Delta Delta Delta Sorority</v>
          </cell>
        </row>
        <row r="66">
          <cell r="A66" t="str">
            <v>0069</v>
          </cell>
          <cell r="B66" t="str">
            <v>Alpha Delta Pi Sorority</v>
          </cell>
        </row>
        <row r="67">
          <cell r="A67" t="str">
            <v>0070</v>
          </cell>
          <cell r="B67" t="str">
            <v>Wenner-Gren Research Lab</v>
          </cell>
        </row>
        <row r="68">
          <cell r="A68" t="str">
            <v>0071</v>
          </cell>
          <cell r="B68" t="str">
            <v>Food Storage Building</v>
          </cell>
        </row>
        <row r="69">
          <cell r="A69" t="str">
            <v>0072</v>
          </cell>
          <cell r="B69" t="str">
            <v>Donovan Hall</v>
          </cell>
        </row>
        <row r="70">
          <cell r="A70" t="str">
            <v>0073</v>
          </cell>
          <cell r="B70" t="str">
            <v>Thomas Poe Cooper Building</v>
          </cell>
        </row>
        <row r="71">
          <cell r="A71" t="str">
            <v>0074</v>
          </cell>
          <cell r="B71" t="str">
            <v>Shively Track &amp; Field Stadium</v>
          </cell>
        </row>
        <row r="72">
          <cell r="A72" t="str">
            <v>0075</v>
          </cell>
          <cell r="B72" t="str">
            <v>Kelley Hall</v>
          </cell>
        </row>
        <row r="73">
          <cell r="A73" t="str">
            <v>0076</v>
          </cell>
          <cell r="B73" t="str">
            <v>Dimock Animal Pathology</v>
          </cell>
        </row>
        <row r="74">
          <cell r="A74" t="str">
            <v>0077</v>
          </cell>
          <cell r="B74" t="str">
            <v>653 Maxwelton Ct</v>
          </cell>
        </row>
        <row r="75">
          <cell r="A75" t="str">
            <v>0078</v>
          </cell>
          <cell r="B75" t="str">
            <v>Med Center Annex #5</v>
          </cell>
        </row>
        <row r="76">
          <cell r="A76" t="str">
            <v>0079</v>
          </cell>
          <cell r="B76" t="str">
            <v>Central Hall II</v>
          </cell>
        </row>
        <row r="77">
          <cell r="A77" t="str">
            <v>0080</v>
          </cell>
          <cell r="B77" t="str">
            <v>Central Hall I</v>
          </cell>
        </row>
        <row r="78">
          <cell r="A78" t="str">
            <v>0081</v>
          </cell>
          <cell r="B78" t="str">
            <v>Cooker Trailer Storage</v>
          </cell>
        </row>
        <row r="79">
          <cell r="A79" t="str">
            <v>0082</v>
          </cell>
          <cell r="B79" t="str">
            <v>Multi-Disciplinary Science Building (MDS)</v>
          </cell>
        </row>
        <row r="80">
          <cell r="A80" t="str">
            <v>0083</v>
          </cell>
          <cell r="B80" t="str">
            <v>453 Columbia</v>
          </cell>
        </row>
        <row r="81">
          <cell r="A81" t="str">
            <v>0084</v>
          </cell>
          <cell r="B81" t="str">
            <v>Gatehouse Roach Bldg</v>
          </cell>
        </row>
        <row r="82">
          <cell r="A82" t="str">
            <v>0085</v>
          </cell>
          <cell r="B82" t="str">
            <v>Medical Center Heating and Cooling Plant</v>
          </cell>
        </row>
        <row r="83">
          <cell r="A83" t="str">
            <v>0086</v>
          </cell>
          <cell r="B83" t="str">
            <v>Medical Behavioral Science Building</v>
          </cell>
        </row>
        <row r="84">
          <cell r="A84" t="str">
            <v>0087</v>
          </cell>
          <cell r="B84" t="str">
            <v>Medical Center Storage Facility</v>
          </cell>
        </row>
        <row r="85">
          <cell r="A85" t="str">
            <v>0088</v>
          </cell>
          <cell r="B85" t="str">
            <v>Agriculture Motor Pool</v>
          </cell>
        </row>
        <row r="86">
          <cell r="A86" t="str">
            <v>0089</v>
          </cell>
          <cell r="B86" t="str">
            <v>Cooling Plant #1</v>
          </cell>
        </row>
        <row r="87">
          <cell r="A87" t="str">
            <v>0090</v>
          </cell>
          <cell r="B87" t="str">
            <v>University Lofts</v>
          </cell>
        </row>
        <row r="88">
          <cell r="A88" t="str">
            <v>0091</v>
          </cell>
          <cell r="B88" t="str">
            <v>Agriculture Science Center North</v>
          </cell>
        </row>
        <row r="89">
          <cell r="A89" t="str">
            <v>0092</v>
          </cell>
          <cell r="B89" t="str">
            <v>Seed House</v>
          </cell>
        </row>
        <row r="90">
          <cell r="A90" t="str">
            <v>0093</v>
          </cell>
          <cell r="B90" t="str">
            <v>Ben F. Roach Cancer Care Facility</v>
          </cell>
        </row>
        <row r="91">
          <cell r="A91" t="str">
            <v>0094</v>
          </cell>
          <cell r="B91" t="str">
            <v>Cooper House</v>
          </cell>
        </row>
        <row r="92">
          <cell r="A92" t="str">
            <v>0095</v>
          </cell>
          <cell r="B92" t="str">
            <v>Champions Court I</v>
          </cell>
        </row>
        <row r="93">
          <cell r="A93" t="str">
            <v>0096</v>
          </cell>
          <cell r="B93" t="str">
            <v>Dorothy Enslow Combs Cancer Research Building</v>
          </cell>
        </row>
        <row r="94">
          <cell r="A94" t="str">
            <v>0097</v>
          </cell>
          <cell r="B94" t="str">
            <v>E. S. Good Barn</v>
          </cell>
        </row>
        <row r="95">
          <cell r="A95" t="str">
            <v>0098</v>
          </cell>
          <cell r="B95" t="str">
            <v>Marylou Whitney and John Hendrickson Cancer Facility for Women</v>
          </cell>
        </row>
        <row r="96">
          <cell r="A96" t="str">
            <v>0099</v>
          </cell>
          <cell r="B96" t="str">
            <v>Gluck Equine Research Building</v>
          </cell>
        </row>
        <row r="97">
          <cell r="A97" t="str">
            <v>0100</v>
          </cell>
          <cell r="B97" t="str">
            <v>Haggin Hall</v>
          </cell>
        </row>
        <row r="98">
          <cell r="A98" t="str">
            <v>0101</v>
          </cell>
          <cell r="B98" t="str">
            <v>Reynolds Warehouse #1</v>
          </cell>
        </row>
        <row r="99">
          <cell r="A99" t="str">
            <v>0102</v>
          </cell>
          <cell r="B99" t="str">
            <v>Reynolds Warehouse #2</v>
          </cell>
        </row>
        <row r="100">
          <cell r="A100" t="str">
            <v>0103</v>
          </cell>
          <cell r="B100" t="str">
            <v>Reynolds Warehouse #3</v>
          </cell>
        </row>
        <row r="101">
          <cell r="A101" t="str">
            <v>0104</v>
          </cell>
          <cell r="B101" t="str">
            <v>Woodland Glen I</v>
          </cell>
        </row>
        <row r="102">
          <cell r="A102" t="str">
            <v>0105</v>
          </cell>
          <cell r="B102" t="str">
            <v>Commonwealth Village #2</v>
          </cell>
        </row>
        <row r="103">
          <cell r="A103" t="str">
            <v>0106</v>
          </cell>
          <cell r="B103" t="str">
            <v>Commonwealth Village #1</v>
          </cell>
        </row>
        <row r="104">
          <cell r="A104" t="str">
            <v>0107</v>
          </cell>
          <cell r="B104" t="str">
            <v>Mining &amp; Minerals Resources Building</v>
          </cell>
        </row>
        <row r="105">
          <cell r="A105" t="str">
            <v>0108</v>
          </cell>
          <cell r="B105" t="str">
            <v>Center for Robotics &amp; Manufacturing Systems</v>
          </cell>
        </row>
        <row r="106">
          <cell r="A106" t="str">
            <v>0109</v>
          </cell>
          <cell r="B106" t="str">
            <v>New Soccer Stadium</v>
          </cell>
        </row>
        <row r="107">
          <cell r="A107" t="str">
            <v>0110</v>
          </cell>
          <cell r="B107" t="str">
            <v>Maintenance Building (Athletics)</v>
          </cell>
        </row>
        <row r="108">
          <cell r="A108" t="str">
            <v>0111</v>
          </cell>
          <cell r="B108" t="str">
            <v>Haggin Hall</v>
          </cell>
        </row>
        <row r="109">
          <cell r="A109" t="str">
            <v>0113</v>
          </cell>
          <cell r="B109" t="str">
            <v>Shively Sports Center</v>
          </cell>
        </row>
        <row r="110">
          <cell r="A110" t="str">
            <v>0117</v>
          </cell>
          <cell r="B110" t="str">
            <v>Soccer Filming Tower</v>
          </cell>
        </row>
        <row r="111">
          <cell r="A111" t="str">
            <v>0118</v>
          </cell>
          <cell r="B111" t="str">
            <v>Fraternity House Storage</v>
          </cell>
        </row>
        <row r="112">
          <cell r="A112" t="str">
            <v>0119</v>
          </cell>
          <cell r="B112" t="str">
            <v>Helen King Alumni Building</v>
          </cell>
        </row>
        <row r="113">
          <cell r="A113" t="str">
            <v>0120</v>
          </cell>
          <cell r="B113" t="str">
            <v>Woodland Glen II</v>
          </cell>
        </row>
        <row r="114">
          <cell r="A114" t="str">
            <v>0121</v>
          </cell>
          <cell r="B114" t="str">
            <v>Sigma Nu Fraternity</v>
          </cell>
        </row>
        <row r="115">
          <cell r="A115" t="str">
            <v>0122</v>
          </cell>
          <cell r="B115" t="str">
            <v>Delta Gamma Sorority</v>
          </cell>
        </row>
        <row r="116">
          <cell r="A116" t="str">
            <v>0123</v>
          </cell>
          <cell r="B116" t="str">
            <v>Champions Court II</v>
          </cell>
        </row>
        <row r="117">
          <cell r="A117" t="str">
            <v>0124</v>
          </cell>
          <cell r="B117" t="str">
            <v>Delta Zeta Sorority</v>
          </cell>
        </row>
        <row r="118">
          <cell r="A118" t="str">
            <v>0125</v>
          </cell>
          <cell r="B118" t="str">
            <v>Kappa Alpha Theta Sorority</v>
          </cell>
        </row>
        <row r="119">
          <cell r="A119" t="str">
            <v>0126</v>
          </cell>
          <cell r="B119" t="str">
            <v>Phi Delta Theta Fraternity</v>
          </cell>
        </row>
        <row r="120">
          <cell r="A120" t="str">
            <v>0127</v>
          </cell>
          <cell r="B120" t="str">
            <v>Alpha Gamma Delta Sorority</v>
          </cell>
        </row>
        <row r="121">
          <cell r="A121" t="str">
            <v>0128</v>
          </cell>
          <cell r="B121" t="str">
            <v>Kappa Delta Sorority</v>
          </cell>
        </row>
        <row r="122">
          <cell r="A122" t="str">
            <v>0129</v>
          </cell>
          <cell r="B122" t="str">
            <v>Delta Sigma Phi Fraternity</v>
          </cell>
        </row>
        <row r="123">
          <cell r="A123" t="str">
            <v>0130</v>
          </cell>
          <cell r="B123" t="str">
            <v>Cooperstown Bldg A</v>
          </cell>
        </row>
        <row r="124">
          <cell r="A124" t="str">
            <v>0131</v>
          </cell>
          <cell r="B124" t="str">
            <v>Cooperstown Bldg B</v>
          </cell>
        </row>
        <row r="125">
          <cell r="A125" t="str">
            <v>0132</v>
          </cell>
          <cell r="B125" t="str">
            <v>Cooperstown Bldg C</v>
          </cell>
        </row>
        <row r="126">
          <cell r="A126" t="str">
            <v>0135</v>
          </cell>
          <cell r="B126" t="str">
            <v>Cooperstown Bldg F</v>
          </cell>
        </row>
        <row r="127">
          <cell r="A127" t="str">
            <v>0136</v>
          </cell>
          <cell r="B127" t="str">
            <v>Cooperstown Bldg G</v>
          </cell>
        </row>
        <row r="128">
          <cell r="A128" t="str">
            <v>0137</v>
          </cell>
          <cell r="B128" t="str">
            <v>Alpha Gamma Rho Fraternity</v>
          </cell>
        </row>
        <row r="129">
          <cell r="A129" t="str">
            <v>0138</v>
          </cell>
          <cell r="B129" t="str">
            <v>Phi Sigma Kappa Fraternity</v>
          </cell>
        </row>
        <row r="130">
          <cell r="A130" t="str">
            <v>0140</v>
          </cell>
          <cell r="B130" t="str">
            <v>Kappa Sigma Fraternity</v>
          </cell>
        </row>
        <row r="131">
          <cell r="A131" t="str">
            <v>0141</v>
          </cell>
          <cell r="B131" t="str">
            <v>New Farmhouse Fraternity</v>
          </cell>
        </row>
        <row r="132">
          <cell r="A132" t="str">
            <v>0142</v>
          </cell>
          <cell r="B132" t="str">
            <v>Farmhouse Fraternity</v>
          </cell>
        </row>
        <row r="133">
          <cell r="A133" t="str">
            <v>0143</v>
          </cell>
          <cell r="B133" t="str">
            <v>Blanding II</v>
          </cell>
        </row>
        <row r="134">
          <cell r="A134" t="str">
            <v>0144</v>
          </cell>
          <cell r="B134" t="str">
            <v>Blanding III</v>
          </cell>
        </row>
        <row r="135">
          <cell r="A135" t="str">
            <v>0145</v>
          </cell>
          <cell r="B135" t="str">
            <v>Blanding Tower</v>
          </cell>
        </row>
        <row r="136">
          <cell r="A136" t="str">
            <v>0146</v>
          </cell>
          <cell r="B136" t="str">
            <v>Blanding IV</v>
          </cell>
        </row>
        <row r="137">
          <cell r="A137" t="str">
            <v>0147</v>
          </cell>
          <cell r="B137" t="str">
            <v>Complex Commons</v>
          </cell>
        </row>
        <row r="138">
          <cell r="A138" t="str">
            <v>0148</v>
          </cell>
          <cell r="B138" t="str">
            <v>Kirwan IV</v>
          </cell>
        </row>
        <row r="139">
          <cell r="A139" t="str">
            <v>0149</v>
          </cell>
          <cell r="B139" t="str">
            <v>Kirwan Tower</v>
          </cell>
        </row>
        <row r="140">
          <cell r="A140" t="str">
            <v>0150</v>
          </cell>
          <cell r="B140" t="str">
            <v>Kirwan III</v>
          </cell>
        </row>
        <row r="141">
          <cell r="A141" t="str">
            <v>0151</v>
          </cell>
          <cell r="B141" t="str">
            <v>Kirwan II</v>
          </cell>
        </row>
        <row r="142">
          <cell r="A142" t="str">
            <v>0152</v>
          </cell>
          <cell r="B142" t="str">
            <v>Kirwan I</v>
          </cell>
        </row>
        <row r="143">
          <cell r="A143" t="str">
            <v>0153</v>
          </cell>
          <cell r="B143" t="str">
            <v>Blanding I</v>
          </cell>
        </row>
        <row r="144">
          <cell r="A144" t="str">
            <v>0154</v>
          </cell>
          <cell r="B144" t="str">
            <v>Head House</v>
          </cell>
        </row>
        <row r="145">
          <cell r="A145" t="str">
            <v>0155</v>
          </cell>
          <cell r="B145" t="str">
            <v>Greenhouse No 2</v>
          </cell>
        </row>
        <row r="146">
          <cell r="A146" t="str">
            <v>0156</v>
          </cell>
          <cell r="B146" t="str">
            <v>Greenhouse No 4</v>
          </cell>
        </row>
        <row r="147">
          <cell r="A147" t="str">
            <v>0157</v>
          </cell>
          <cell r="B147" t="str">
            <v>Greenhouse No 7</v>
          </cell>
        </row>
        <row r="148">
          <cell r="A148" t="str">
            <v>0158</v>
          </cell>
          <cell r="B148" t="str">
            <v>Greenhouse No 5</v>
          </cell>
        </row>
        <row r="149">
          <cell r="A149" t="str">
            <v>0159</v>
          </cell>
          <cell r="B149" t="str">
            <v>Greenhouse No 3</v>
          </cell>
        </row>
        <row r="150">
          <cell r="A150" t="str">
            <v>0160</v>
          </cell>
          <cell r="B150" t="str">
            <v>Greenhouse No 1</v>
          </cell>
        </row>
        <row r="151">
          <cell r="A151" t="str">
            <v>0161</v>
          </cell>
          <cell r="B151" t="str">
            <v>Greenhouse No 9</v>
          </cell>
        </row>
        <row r="152">
          <cell r="A152" t="str">
            <v>0162</v>
          </cell>
          <cell r="B152" t="str">
            <v>Greenhouse No 11</v>
          </cell>
        </row>
        <row r="153">
          <cell r="A153" t="str">
            <v>0163</v>
          </cell>
          <cell r="B153" t="str">
            <v>Greenhouse No 6</v>
          </cell>
        </row>
        <row r="154">
          <cell r="A154" t="str">
            <v>0164</v>
          </cell>
          <cell r="B154" t="str">
            <v>Greenhouse No 12</v>
          </cell>
        </row>
        <row r="155">
          <cell r="A155" t="str">
            <v>0165</v>
          </cell>
          <cell r="B155" t="str">
            <v>106 Conn Terrace</v>
          </cell>
        </row>
        <row r="156">
          <cell r="A156" t="str">
            <v>0166</v>
          </cell>
          <cell r="B156" t="str">
            <v>Gatehouse Administration Dr</v>
          </cell>
        </row>
        <row r="157">
          <cell r="A157" t="str">
            <v>0167</v>
          </cell>
          <cell r="B157" t="str">
            <v>Gatehouse Rose &amp; Chem/Physics</v>
          </cell>
        </row>
        <row r="158">
          <cell r="A158" t="str">
            <v>0170</v>
          </cell>
          <cell r="B158" t="str">
            <v>Gatehouse Student Center</v>
          </cell>
        </row>
        <row r="159">
          <cell r="A159" t="str">
            <v>0173</v>
          </cell>
          <cell r="B159" t="str">
            <v>Gatehouse Med Plaza</v>
          </cell>
        </row>
        <row r="160">
          <cell r="A160" t="str">
            <v>0174</v>
          </cell>
          <cell r="B160" t="str">
            <v>Academic Science Building</v>
          </cell>
        </row>
        <row r="161">
          <cell r="A161" t="str">
            <v>0175</v>
          </cell>
          <cell r="B161" t="str">
            <v>Gatehouse Med Plaza</v>
          </cell>
        </row>
        <row r="162">
          <cell r="A162" t="str">
            <v>0176</v>
          </cell>
          <cell r="B162" t="str">
            <v>Gatehouse KY Clinic</v>
          </cell>
        </row>
        <row r="163">
          <cell r="A163" t="str">
            <v>0177</v>
          </cell>
          <cell r="B163" t="str">
            <v>Residence Motor Pool</v>
          </cell>
        </row>
        <row r="164">
          <cell r="A164" t="str">
            <v>0178</v>
          </cell>
          <cell r="B164" t="str">
            <v>Gatehouse Young Library</v>
          </cell>
        </row>
        <row r="165">
          <cell r="A165" t="str">
            <v>0180</v>
          </cell>
          <cell r="B165" t="str">
            <v>113 State St</v>
          </cell>
        </row>
        <row r="166">
          <cell r="A166" t="str">
            <v>0182</v>
          </cell>
          <cell r="B166" t="str">
            <v>Isolation Barn Incinerator</v>
          </cell>
        </row>
        <row r="167">
          <cell r="A167" t="str">
            <v>0183</v>
          </cell>
          <cell r="B167" t="str">
            <v>Isolation Barn</v>
          </cell>
        </row>
        <row r="168">
          <cell r="A168" t="str">
            <v>0184</v>
          </cell>
          <cell r="B168" t="str">
            <v>Agricultural Machine Research Lab</v>
          </cell>
        </row>
        <row r="169">
          <cell r="A169" t="str">
            <v>0185</v>
          </cell>
          <cell r="B169" t="str">
            <v>Garage by Motor Pool Residence</v>
          </cell>
        </row>
        <row r="170">
          <cell r="A170" t="str">
            <v>0187</v>
          </cell>
          <cell r="B170" t="str">
            <v>Bus Shelter #5</v>
          </cell>
        </row>
        <row r="171">
          <cell r="A171" t="str">
            <v>0189</v>
          </cell>
          <cell r="B171" t="str">
            <v>Shawneetown Bldg A</v>
          </cell>
        </row>
        <row r="172">
          <cell r="A172" t="str">
            <v>0190</v>
          </cell>
          <cell r="B172" t="str">
            <v>Shawneetown Bldg B</v>
          </cell>
        </row>
        <row r="173">
          <cell r="A173" t="str">
            <v>0191</v>
          </cell>
          <cell r="B173" t="str">
            <v>Shawneetown Bldg D</v>
          </cell>
        </row>
        <row r="174">
          <cell r="A174" t="str">
            <v>0192</v>
          </cell>
          <cell r="B174" t="str">
            <v>Shawneetown Bldg F</v>
          </cell>
        </row>
        <row r="175">
          <cell r="A175" t="str">
            <v>0193</v>
          </cell>
          <cell r="B175" t="str">
            <v>Shawneetown Bldg E</v>
          </cell>
        </row>
        <row r="176">
          <cell r="A176" t="str">
            <v>0194</v>
          </cell>
          <cell r="B176" t="str">
            <v>Shawneetown Bldg C</v>
          </cell>
        </row>
        <row r="177">
          <cell r="A177" t="str">
            <v>0196</v>
          </cell>
          <cell r="B177" t="str">
            <v>Stoll Field Viewing Tower</v>
          </cell>
        </row>
        <row r="178">
          <cell r="A178" t="str">
            <v>0197</v>
          </cell>
          <cell r="B178" t="str">
            <v>Parking Garage No 1</v>
          </cell>
        </row>
        <row r="179">
          <cell r="A179" t="str">
            <v>0198</v>
          </cell>
          <cell r="B179" t="str">
            <v>Parking Garage No 2</v>
          </cell>
        </row>
        <row r="180">
          <cell r="A180" t="str">
            <v>0199</v>
          </cell>
          <cell r="B180" t="str">
            <v>Parking Garage No 3</v>
          </cell>
        </row>
        <row r="181">
          <cell r="A181" t="str">
            <v>0200</v>
          </cell>
          <cell r="B181" t="str">
            <v>Wethington Allied Health Building</v>
          </cell>
        </row>
        <row r="182">
          <cell r="A182" t="str">
            <v>0202</v>
          </cell>
          <cell r="B182" t="str">
            <v>Parking Garage No 5</v>
          </cell>
        </row>
        <row r="183">
          <cell r="A183" t="str">
            <v>0204</v>
          </cell>
          <cell r="B183" t="str">
            <v>Cooling Plant #2</v>
          </cell>
        </row>
        <row r="184">
          <cell r="A184" t="str">
            <v>0207</v>
          </cell>
          <cell r="B184" t="str">
            <v>Arts Metal Building</v>
          </cell>
        </row>
        <row r="185">
          <cell r="A185" t="str">
            <v>0209</v>
          </cell>
          <cell r="B185" t="str">
            <v>Centrifuge Building</v>
          </cell>
        </row>
        <row r="186">
          <cell r="A186" t="str">
            <v>0210</v>
          </cell>
          <cell r="B186" t="str">
            <v>Reynolds Warehouse #4</v>
          </cell>
        </row>
        <row r="187">
          <cell r="A187" t="str">
            <v>0211</v>
          </cell>
          <cell r="B187" t="str">
            <v>Maxwell Place Garage</v>
          </cell>
        </row>
        <row r="188">
          <cell r="A188" t="str">
            <v>0212</v>
          </cell>
          <cell r="B188" t="str">
            <v>Lancaster Aquatics</v>
          </cell>
        </row>
        <row r="189">
          <cell r="A189" t="str">
            <v>0213</v>
          </cell>
          <cell r="B189" t="str">
            <v>Boone Tennis Center</v>
          </cell>
        </row>
        <row r="190">
          <cell r="A190" t="str">
            <v>0214</v>
          </cell>
          <cell r="B190" t="str">
            <v>Flammable Storage Building</v>
          </cell>
        </row>
        <row r="191">
          <cell r="A191" t="str">
            <v>0215</v>
          </cell>
          <cell r="B191" t="str">
            <v>W. P. Garrigus Building</v>
          </cell>
        </row>
        <row r="192">
          <cell r="A192" t="str">
            <v>0216</v>
          </cell>
          <cell r="B192" t="str">
            <v>Multi-Disciplinary Research Lab #3</v>
          </cell>
        </row>
        <row r="193">
          <cell r="A193" t="str">
            <v>0217</v>
          </cell>
          <cell r="B193" t="str">
            <v>Electric Substation #2</v>
          </cell>
        </row>
        <row r="194">
          <cell r="A194" t="str">
            <v>0219</v>
          </cell>
          <cell r="B194" t="str">
            <v>Seaton Center</v>
          </cell>
        </row>
        <row r="195">
          <cell r="A195" t="str">
            <v>0220</v>
          </cell>
          <cell r="B195" t="str">
            <v>Bernard Johnson Student Rec Ctr</v>
          </cell>
        </row>
        <row r="196">
          <cell r="A196" t="str">
            <v>0222</v>
          </cell>
          <cell r="B196" t="str">
            <v>Commonwealth Stadium</v>
          </cell>
        </row>
        <row r="197">
          <cell r="A197" t="str">
            <v>0223</v>
          </cell>
          <cell r="B197" t="str">
            <v>Warren Wright Medical Plaza</v>
          </cell>
        </row>
        <row r="198">
          <cell r="A198" t="str">
            <v>0224</v>
          </cell>
          <cell r="B198" t="str">
            <v>Lucille Caudill Little Fine Arts Library</v>
          </cell>
        </row>
        <row r="199">
          <cell r="A199" t="str">
            <v>0225</v>
          </cell>
          <cell r="B199" t="str">
            <v>T H Morgan Biological Sciences</v>
          </cell>
        </row>
        <row r="200">
          <cell r="A200" t="str">
            <v>0227</v>
          </cell>
          <cell r="B200" t="str">
            <v>Recreation Equipment Storage Building</v>
          </cell>
        </row>
        <row r="201">
          <cell r="A201" t="str">
            <v>0229</v>
          </cell>
          <cell r="B201" t="str">
            <v>Agricultural Distribution Center</v>
          </cell>
        </row>
        <row r="202">
          <cell r="A202" t="str">
            <v>0230</v>
          </cell>
          <cell r="B202" t="str">
            <v>Sanders-Brown Center on Aging</v>
          </cell>
        </row>
        <row r="203">
          <cell r="A203" t="str">
            <v>0231</v>
          </cell>
          <cell r="B203" t="str">
            <v>Farm Maintenance Storage Shed</v>
          </cell>
        </row>
        <row r="204">
          <cell r="A204" t="str">
            <v>0232</v>
          </cell>
          <cell r="B204" t="str">
            <v>College of Nursing</v>
          </cell>
        </row>
        <row r="205">
          <cell r="A205" t="str">
            <v>0235</v>
          </cell>
          <cell r="B205" t="str">
            <v>John W Oswald Building</v>
          </cell>
        </row>
        <row r="206">
          <cell r="A206" t="str">
            <v>0236</v>
          </cell>
          <cell r="B206" t="str">
            <v>Kentucky Tobacco Research and Development Center</v>
          </cell>
        </row>
        <row r="207">
          <cell r="A207" t="str">
            <v>0237</v>
          </cell>
          <cell r="B207" t="str">
            <v>Wenner-Gren Research Addition</v>
          </cell>
        </row>
        <row r="208">
          <cell r="A208" t="str">
            <v>0240</v>
          </cell>
          <cell r="B208" t="str">
            <v>468 Rose Lane</v>
          </cell>
        </row>
        <row r="209">
          <cell r="A209" t="str">
            <v>0241</v>
          </cell>
          <cell r="B209" t="str">
            <v>Singletary Center for the Arts</v>
          </cell>
        </row>
        <row r="210">
          <cell r="A210" t="str">
            <v>0243</v>
          </cell>
          <cell r="B210" t="str">
            <v>Greg Page Apartments 1</v>
          </cell>
        </row>
        <row r="211">
          <cell r="A211" t="str">
            <v>0244</v>
          </cell>
          <cell r="B211" t="str">
            <v>Greg Page Apartments 2</v>
          </cell>
        </row>
        <row r="212">
          <cell r="A212" t="str">
            <v>0245</v>
          </cell>
          <cell r="B212" t="str">
            <v>Greg Page Apartments 3</v>
          </cell>
        </row>
        <row r="213">
          <cell r="A213" t="str">
            <v>0246</v>
          </cell>
          <cell r="B213" t="str">
            <v>Greg Page Apartments 4</v>
          </cell>
        </row>
        <row r="214">
          <cell r="A214" t="str">
            <v>0247</v>
          </cell>
          <cell r="B214" t="str">
            <v>Greg Page Apartments 5</v>
          </cell>
        </row>
        <row r="215">
          <cell r="A215" t="str">
            <v>0248</v>
          </cell>
          <cell r="B215" t="str">
            <v>Greg Page Apartments 6</v>
          </cell>
        </row>
        <row r="216">
          <cell r="A216" t="str">
            <v>0249</v>
          </cell>
          <cell r="B216" t="str">
            <v>Greg Page Apartments 7</v>
          </cell>
        </row>
        <row r="217">
          <cell r="A217" t="str">
            <v>0250</v>
          </cell>
          <cell r="B217" t="str">
            <v>Greg Page Apartments 8</v>
          </cell>
        </row>
        <row r="218">
          <cell r="A218" t="str">
            <v>0252</v>
          </cell>
          <cell r="B218" t="str">
            <v>Greg Page Apartments 10</v>
          </cell>
        </row>
        <row r="219">
          <cell r="A219" t="str">
            <v>0253</v>
          </cell>
          <cell r="B219" t="str">
            <v>Greg Page Apartments 11</v>
          </cell>
        </row>
        <row r="220">
          <cell r="A220" t="str">
            <v>0254</v>
          </cell>
          <cell r="B220" t="str">
            <v>Greg Page Apartments 12</v>
          </cell>
        </row>
        <row r="221">
          <cell r="A221" t="str">
            <v>0255</v>
          </cell>
          <cell r="B221" t="str">
            <v>Greg Page Apartments 13</v>
          </cell>
        </row>
        <row r="222">
          <cell r="A222" t="str">
            <v>0256</v>
          </cell>
          <cell r="B222" t="str">
            <v>Greg Page Apartments 14</v>
          </cell>
        </row>
        <row r="223">
          <cell r="A223" t="str">
            <v>0257</v>
          </cell>
          <cell r="B223" t="str">
            <v>Greg Page Apartments 15</v>
          </cell>
        </row>
        <row r="224">
          <cell r="A224" t="str">
            <v>0258</v>
          </cell>
          <cell r="B224" t="str">
            <v>Greg Page Apartments 16</v>
          </cell>
        </row>
        <row r="225">
          <cell r="A225" t="str">
            <v>0259</v>
          </cell>
          <cell r="B225" t="str">
            <v>Greg Page Apartments 17</v>
          </cell>
        </row>
        <row r="226">
          <cell r="A226" t="str">
            <v>0260</v>
          </cell>
          <cell r="B226" t="str">
            <v>Greg Page Apartments 18</v>
          </cell>
        </row>
        <row r="227">
          <cell r="A227" t="str">
            <v>0261</v>
          </cell>
          <cell r="B227" t="str">
            <v>Greg Page Apartments 19</v>
          </cell>
        </row>
        <row r="228">
          <cell r="A228" t="str">
            <v>0262</v>
          </cell>
          <cell r="B228" t="str">
            <v>Greg Page Apartments 20</v>
          </cell>
        </row>
        <row r="229">
          <cell r="A229" t="str">
            <v>0263</v>
          </cell>
          <cell r="B229" t="str">
            <v>Greg Page Apartments 21</v>
          </cell>
        </row>
        <row r="230">
          <cell r="A230" t="str">
            <v>0264</v>
          </cell>
          <cell r="B230" t="str">
            <v>Greg Page Apartments 22</v>
          </cell>
        </row>
        <row r="231">
          <cell r="A231" t="str">
            <v>0265</v>
          </cell>
          <cell r="B231" t="str">
            <v>Greg Page Apartments 23</v>
          </cell>
        </row>
        <row r="232">
          <cell r="A232" t="str">
            <v>0266</v>
          </cell>
          <cell r="B232" t="str">
            <v>Greg Page Apartments 24</v>
          </cell>
        </row>
        <row r="233">
          <cell r="A233" t="str">
            <v>0267</v>
          </cell>
          <cell r="B233" t="str">
            <v>Greg Page Apartments 25</v>
          </cell>
        </row>
        <row r="234">
          <cell r="A234" t="str">
            <v>0268</v>
          </cell>
          <cell r="B234" t="str">
            <v>Greg Page Food Storage Laundry</v>
          </cell>
        </row>
        <row r="235">
          <cell r="A235" t="str">
            <v>0269</v>
          </cell>
          <cell r="B235" t="str">
            <v>Communications Building</v>
          </cell>
        </row>
        <row r="236">
          <cell r="A236" t="str">
            <v>0272</v>
          </cell>
          <cell r="B236" t="str">
            <v>Information Building</v>
          </cell>
        </row>
        <row r="237">
          <cell r="A237" t="str">
            <v>0274</v>
          </cell>
          <cell r="B237" t="str">
            <v>Moloney Building</v>
          </cell>
        </row>
        <row r="238">
          <cell r="A238" t="str">
            <v>0275</v>
          </cell>
          <cell r="B238" t="str">
            <v>Bruce Poundstone Regulatory Services Building</v>
          </cell>
        </row>
        <row r="239">
          <cell r="A239" t="str">
            <v>0276</v>
          </cell>
          <cell r="B239" t="str">
            <v>Charles E. Barnhart Building</v>
          </cell>
        </row>
        <row r="240">
          <cell r="A240" t="str">
            <v>0277</v>
          </cell>
          <cell r="B240" t="str">
            <v>Nutter Football Training Facility</v>
          </cell>
        </row>
        <row r="241">
          <cell r="A241" t="str">
            <v>0278</v>
          </cell>
          <cell r="B241" t="str">
            <v>PPD Storage Building</v>
          </cell>
        </row>
        <row r="242">
          <cell r="A242" t="str">
            <v>0279</v>
          </cell>
          <cell r="B242" t="str">
            <v>BIRP Building</v>
          </cell>
        </row>
        <row r="243">
          <cell r="A243" t="str">
            <v>0281</v>
          </cell>
          <cell r="B243" t="str">
            <v>Oliver H. Raymond Civil Engineering</v>
          </cell>
        </row>
        <row r="244">
          <cell r="A244" t="str">
            <v>0282</v>
          </cell>
          <cell r="B244" t="str">
            <v>Gas Storage Building</v>
          </cell>
        </row>
        <row r="245">
          <cell r="A245" t="str">
            <v>0283</v>
          </cell>
          <cell r="B245" t="str">
            <v>Hagan Baseball Stadium</v>
          </cell>
        </row>
        <row r="246">
          <cell r="A246" t="str">
            <v>0284</v>
          </cell>
          <cell r="B246" t="str">
            <v>Kentucky Clinic</v>
          </cell>
        </row>
        <row r="247">
          <cell r="A247" t="str">
            <v>0285</v>
          </cell>
          <cell r="B247" t="str">
            <v>Nutter Field House</v>
          </cell>
        </row>
        <row r="248">
          <cell r="A248" t="str">
            <v>0286</v>
          </cell>
          <cell r="B248" t="str">
            <v>ASTeCC</v>
          </cell>
        </row>
        <row r="249">
          <cell r="A249" t="str">
            <v>0287</v>
          </cell>
          <cell r="B249" t="str">
            <v>Electric HVAC Building</v>
          </cell>
        </row>
        <row r="250">
          <cell r="A250" t="str">
            <v>0288</v>
          </cell>
          <cell r="B250" t="str">
            <v>PPD Greenhouse</v>
          </cell>
        </row>
        <row r="251">
          <cell r="A251" t="str">
            <v>0289</v>
          </cell>
          <cell r="B251" t="str">
            <v>Hazardous Waste Storage</v>
          </cell>
        </row>
        <row r="252">
          <cell r="A252" t="str">
            <v>0293</v>
          </cell>
          <cell r="B252" t="str">
            <v>UK Chandler Hospital</v>
          </cell>
        </row>
        <row r="253">
          <cell r="A253" t="str">
            <v>0294</v>
          </cell>
          <cell r="B253" t="str">
            <v>Gill Heart Institute</v>
          </cell>
        </row>
        <row r="254">
          <cell r="A254" t="str">
            <v>0297</v>
          </cell>
          <cell r="B254" t="str">
            <v>Dental Science Building</v>
          </cell>
        </row>
        <row r="255">
          <cell r="A255" t="str">
            <v>0298</v>
          </cell>
          <cell r="B255" t="str">
            <v>William R. Willard Medical Education Building</v>
          </cell>
        </row>
        <row r="256">
          <cell r="A256" t="str">
            <v>0300</v>
          </cell>
          <cell r="B256" t="str">
            <v>Arboretum Tool Shed</v>
          </cell>
        </row>
        <row r="257">
          <cell r="A257" t="str">
            <v>0301</v>
          </cell>
          <cell r="B257" t="str">
            <v>154 Bonnie Brae</v>
          </cell>
        </row>
        <row r="258">
          <cell r="A258" t="str">
            <v>0302</v>
          </cell>
          <cell r="B258" t="str">
            <v>Dorotha Oatts Smith Visitor Center</v>
          </cell>
        </row>
        <row r="259">
          <cell r="A259" t="str">
            <v>0303</v>
          </cell>
          <cell r="B259" t="str">
            <v>Arboretum Restrooms</v>
          </cell>
        </row>
        <row r="260">
          <cell r="A260" t="str">
            <v>0305</v>
          </cell>
          <cell r="B260" t="str">
            <v>Peter P. Bosomworth Health Sciences Research Building</v>
          </cell>
        </row>
        <row r="261">
          <cell r="A261" t="str">
            <v>0312</v>
          </cell>
          <cell r="B261" t="str">
            <v>Plant Sciences</v>
          </cell>
        </row>
        <row r="262">
          <cell r="A262" t="str">
            <v>0314</v>
          </cell>
          <cell r="B262" t="str">
            <v>252 East Maxwell St</v>
          </cell>
        </row>
        <row r="263">
          <cell r="A263" t="str">
            <v>0315</v>
          </cell>
          <cell r="B263" t="str">
            <v>206 East Maxwell St</v>
          </cell>
        </row>
        <row r="264">
          <cell r="A264" t="str">
            <v>0324</v>
          </cell>
          <cell r="B264" t="str">
            <v>315 Scott St</v>
          </cell>
        </row>
        <row r="265">
          <cell r="A265" t="str">
            <v>0325</v>
          </cell>
          <cell r="B265" t="str">
            <v>317 Scott St</v>
          </cell>
        </row>
        <row r="266">
          <cell r="A266" t="str">
            <v>0327</v>
          </cell>
          <cell r="B266" t="str">
            <v>321 Scott St</v>
          </cell>
        </row>
        <row r="267">
          <cell r="A267" t="str">
            <v>0333</v>
          </cell>
          <cell r="B267" t="str">
            <v>641 South Limestone St</v>
          </cell>
        </row>
        <row r="268">
          <cell r="A268" t="str">
            <v>0336</v>
          </cell>
          <cell r="B268" t="str">
            <v>Thomas D Clark Building</v>
          </cell>
        </row>
        <row r="269">
          <cell r="A269" t="str">
            <v>0337</v>
          </cell>
          <cell r="B269" t="str">
            <v>663 South Limestone Garage</v>
          </cell>
        </row>
        <row r="270">
          <cell r="A270" t="str">
            <v>0343</v>
          </cell>
          <cell r="B270" t="str">
            <v>Bingham Davis House</v>
          </cell>
        </row>
        <row r="271">
          <cell r="A271" t="str">
            <v>0344</v>
          </cell>
          <cell r="B271" t="str">
            <v>Raymond F. Betts House</v>
          </cell>
        </row>
        <row r="272">
          <cell r="A272" t="str">
            <v>0345</v>
          </cell>
          <cell r="B272" t="str">
            <v>Max Kade German House and Cultural Center</v>
          </cell>
        </row>
        <row r="273">
          <cell r="A273" t="str">
            <v>0346</v>
          </cell>
          <cell r="B273" t="str">
            <v>654 Maxwelton Ct</v>
          </cell>
        </row>
        <row r="274">
          <cell r="A274" t="str">
            <v>0347</v>
          </cell>
          <cell r="B274" t="str">
            <v>624 Maxwelton Ct</v>
          </cell>
        </row>
        <row r="275">
          <cell r="A275" t="str">
            <v>0348</v>
          </cell>
          <cell r="B275" t="str">
            <v>626 Maxwelton Ct</v>
          </cell>
        </row>
        <row r="276">
          <cell r="A276" t="str">
            <v>0349</v>
          </cell>
          <cell r="B276" t="str">
            <v>641 Maxwelton Ct</v>
          </cell>
        </row>
        <row r="277">
          <cell r="A277" t="str">
            <v>0350</v>
          </cell>
          <cell r="B277" t="str">
            <v>643 Maxwelton Ct</v>
          </cell>
        </row>
        <row r="278">
          <cell r="A278" t="str">
            <v>0351</v>
          </cell>
          <cell r="B278" t="str">
            <v>644 Maxwelton Ct</v>
          </cell>
        </row>
        <row r="279">
          <cell r="A279" t="str">
            <v>0353</v>
          </cell>
          <cell r="B279" t="str">
            <v>520 Oldham Ct</v>
          </cell>
        </row>
        <row r="280">
          <cell r="A280" t="str">
            <v>0355</v>
          </cell>
          <cell r="B280" t="str">
            <v>123 State St</v>
          </cell>
        </row>
        <row r="281">
          <cell r="A281" t="str">
            <v>0356</v>
          </cell>
          <cell r="B281" t="str">
            <v>119 State St</v>
          </cell>
        </row>
        <row r="282">
          <cell r="A282" t="str">
            <v>0361</v>
          </cell>
          <cell r="B282" t="str">
            <v>402 Pennsylvania Ct</v>
          </cell>
        </row>
        <row r="283">
          <cell r="A283" t="str">
            <v>0362</v>
          </cell>
          <cell r="B283" t="str">
            <v>405 Pennsylvania Ct</v>
          </cell>
        </row>
        <row r="284">
          <cell r="A284" t="str">
            <v>0363</v>
          </cell>
          <cell r="B284" t="str">
            <v>406 Pennsylvania Ct</v>
          </cell>
        </row>
        <row r="285">
          <cell r="A285" t="str">
            <v>0365</v>
          </cell>
          <cell r="B285" t="str">
            <v>410 Pennsylvania Ct</v>
          </cell>
        </row>
        <row r="286">
          <cell r="A286" t="str">
            <v>0377</v>
          </cell>
          <cell r="B286" t="str">
            <v>319 Rose Lane</v>
          </cell>
        </row>
        <row r="287">
          <cell r="A287" t="str">
            <v>0378</v>
          </cell>
          <cell r="B287" t="str">
            <v>321 Rose Lane</v>
          </cell>
        </row>
        <row r="288">
          <cell r="A288" t="str">
            <v>0381</v>
          </cell>
          <cell r="B288" t="str">
            <v>162-164 Gazette Avenue</v>
          </cell>
        </row>
        <row r="289">
          <cell r="A289" t="str">
            <v>0386</v>
          </cell>
          <cell r="B289" t="str">
            <v>150 Gazette Avenue</v>
          </cell>
        </row>
        <row r="290">
          <cell r="A290" t="str">
            <v>0390</v>
          </cell>
          <cell r="B290" t="str">
            <v>Bus Shelter #1</v>
          </cell>
        </row>
        <row r="291">
          <cell r="A291" t="str">
            <v>0391</v>
          </cell>
          <cell r="B291" t="str">
            <v>Bus Shelter #2</v>
          </cell>
        </row>
        <row r="292">
          <cell r="A292" t="str">
            <v>0392</v>
          </cell>
          <cell r="B292" t="str">
            <v>Bus Shelter #3</v>
          </cell>
        </row>
        <row r="293">
          <cell r="A293" t="str">
            <v>0393</v>
          </cell>
          <cell r="B293" t="str">
            <v>Bus Shelter #7</v>
          </cell>
        </row>
        <row r="294">
          <cell r="A294" t="str">
            <v>0394</v>
          </cell>
          <cell r="B294" t="str">
            <v>Bus Shelter #6</v>
          </cell>
        </row>
        <row r="295">
          <cell r="A295" t="str">
            <v>0397</v>
          </cell>
          <cell r="B295" t="str">
            <v>Bus Shelter #9</v>
          </cell>
        </row>
        <row r="296">
          <cell r="A296" t="str">
            <v>0398</v>
          </cell>
          <cell r="B296" t="str">
            <v>Bus Shelter #10</v>
          </cell>
        </row>
        <row r="297">
          <cell r="A297" t="str">
            <v>0399</v>
          </cell>
          <cell r="B297" t="str">
            <v>Bus Shelter #11</v>
          </cell>
        </row>
        <row r="298">
          <cell r="A298" t="str">
            <v>0400</v>
          </cell>
          <cell r="B298" t="str">
            <v>Ellen H. Richards House</v>
          </cell>
        </row>
        <row r="299">
          <cell r="A299" t="str">
            <v>0401</v>
          </cell>
          <cell r="B299" t="str">
            <v>Weldon House</v>
          </cell>
        </row>
        <row r="300">
          <cell r="A300" t="str">
            <v>0402</v>
          </cell>
          <cell r="B300" t="str">
            <v>147 Washington Ave</v>
          </cell>
        </row>
        <row r="301">
          <cell r="A301" t="str">
            <v>0412</v>
          </cell>
          <cell r="B301" t="str">
            <v>403 Pennsylvania Ct</v>
          </cell>
        </row>
        <row r="302">
          <cell r="A302" t="str">
            <v>0413</v>
          </cell>
          <cell r="B302" t="str">
            <v>Softball/Soccer Locker Rooms</v>
          </cell>
        </row>
        <row r="303">
          <cell r="A303" t="str">
            <v>0416</v>
          </cell>
          <cell r="B303" t="str">
            <v>Bus Shelter #12</v>
          </cell>
        </row>
        <row r="304">
          <cell r="A304" t="str">
            <v>0417</v>
          </cell>
          <cell r="B304" t="str">
            <v>660 South Limestone</v>
          </cell>
        </row>
        <row r="305">
          <cell r="A305" t="str">
            <v>0418</v>
          </cell>
          <cell r="B305" t="str">
            <v>Bus Shelter #4</v>
          </cell>
        </row>
        <row r="306">
          <cell r="A306" t="str">
            <v>0419</v>
          </cell>
          <cell r="B306" t="str">
            <v>Bus Shelter #13</v>
          </cell>
        </row>
        <row r="307">
          <cell r="A307" t="str">
            <v>0420</v>
          </cell>
          <cell r="B307" t="str">
            <v>424 Euclid Avenue</v>
          </cell>
        </row>
        <row r="308">
          <cell r="A308" t="str">
            <v>0428</v>
          </cell>
          <cell r="B308" t="str">
            <v>457 Woodland Ave</v>
          </cell>
        </row>
        <row r="309">
          <cell r="A309" t="str">
            <v>0432</v>
          </cell>
          <cell r="B309" t="str">
            <v>Commonwealth House</v>
          </cell>
        </row>
        <row r="310">
          <cell r="A310" t="str">
            <v>0433</v>
          </cell>
          <cell r="B310" t="str">
            <v>William E and Casiana Schmidt Vocal Arts Center</v>
          </cell>
        </row>
        <row r="311">
          <cell r="A311" t="str">
            <v>0442</v>
          </cell>
          <cell r="B311" t="str">
            <v>Ligon House</v>
          </cell>
        </row>
        <row r="312">
          <cell r="A312" t="str">
            <v>0446</v>
          </cell>
          <cell r="B312" t="str">
            <v>John Cropp Softball Stadium</v>
          </cell>
        </row>
        <row r="313">
          <cell r="A313" t="str">
            <v>0447</v>
          </cell>
          <cell r="B313" t="str">
            <v>Hitting Pavilion</v>
          </cell>
        </row>
        <row r="314">
          <cell r="A314" t="str">
            <v>0448</v>
          </cell>
          <cell r="B314" t="str">
            <v>Football Storage Shed</v>
          </cell>
        </row>
        <row r="315">
          <cell r="A315" t="str">
            <v>0449</v>
          </cell>
          <cell r="B315" t="str">
            <v>Shively Grounds Storage Building</v>
          </cell>
        </row>
        <row r="316">
          <cell r="A316" t="str">
            <v>0450</v>
          </cell>
          <cell r="B316" t="str">
            <v>Softball Maintenance Building</v>
          </cell>
        </row>
        <row r="317">
          <cell r="A317" t="str">
            <v>0451</v>
          </cell>
          <cell r="B317" t="str">
            <v>Soccer Field Pressbox</v>
          </cell>
        </row>
        <row r="318">
          <cell r="A318" t="str">
            <v>0452</v>
          </cell>
          <cell r="B318" t="str">
            <v>Softball Pressbox</v>
          </cell>
        </row>
        <row r="319">
          <cell r="A319" t="str">
            <v>0453</v>
          </cell>
          <cell r="B319" t="str">
            <v>Shively Grounds Building</v>
          </cell>
        </row>
        <row r="320">
          <cell r="A320" t="str">
            <v>0456</v>
          </cell>
          <cell r="B320" t="str">
            <v>W.T. Young Library</v>
          </cell>
        </row>
        <row r="321">
          <cell r="A321" t="str">
            <v>0460</v>
          </cell>
          <cell r="B321" t="str">
            <v>149 Transcript Ave</v>
          </cell>
        </row>
        <row r="322">
          <cell r="A322" t="str">
            <v>0461</v>
          </cell>
          <cell r="B322" t="str">
            <v>153 Transcript Ave</v>
          </cell>
        </row>
        <row r="323">
          <cell r="A323" t="str">
            <v>0467</v>
          </cell>
          <cell r="B323" t="str">
            <v>220 Transcript Ave</v>
          </cell>
        </row>
        <row r="324">
          <cell r="A324" t="str">
            <v>0473</v>
          </cell>
          <cell r="B324" t="str">
            <v>505 Oldham Ct</v>
          </cell>
        </row>
        <row r="325">
          <cell r="A325" t="str">
            <v>0481</v>
          </cell>
          <cell r="B325" t="str">
            <v>LCC Academic Tech Building</v>
          </cell>
        </row>
        <row r="326">
          <cell r="A326" t="str">
            <v>0482</v>
          </cell>
          <cell r="B326" t="str">
            <v>408 Linden Walk</v>
          </cell>
        </row>
        <row r="327">
          <cell r="A327" t="str">
            <v>0484</v>
          </cell>
          <cell r="B327" t="str">
            <v>Real Properties Garage</v>
          </cell>
        </row>
        <row r="328">
          <cell r="A328" t="str">
            <v>0485</v>
          </cell>
          <cell r="B328" t="str">
            <v>Boone Tennis Stadium</v>
          </cell>
        </row>
        <row r="329">
          <cell r="A329" t="str">
            <v>0487</v>
          </cell>
          <cell r="B329" t="str">
            <v>518 Oldham Ct</v>
          </cell>
        </row>
        <row r="330">
          <cell r="A330" t="str">
            <v>0488</v>
          </cell>
          <cell r="B330" t="str">
            <v>Woodland Early Learning Center</v>
          </cell>
        </row>
        <row r="331">
          <cell r="A331" t="str">
            <v>0489</v>
          </cell>
          <cell r="B331" t="str">
            <v>1117 South Limestone</v>
          </cell>
        </row>
        <row r="332">
          <cell r="A332" t="str">
            <v>0490</v>
          </cell>
          <cell r="B332" t="str">
            <v>Environmental Quality Management</v>
          </cell>
        </row>
        <row r="333">
          <cell r="A333" t="str">
            <v>0494</v>
          </cell>
          <cell r="B333" t="str">
            <v>Stuckert Career Center</v>
          </cell>
        </row>
        <row r="334">
          <cell r="A334" t="str">
            <v>0495</v>
          </cell>
          <cell r="B334" t="str">
            <v>James F. Hardymon Communications Building</v>
          </cell>
        </row>
        <row r="335">
          <cell r="A335" t="str">
            <v>0503</v>
          </cell>
          <cell r="B335" t="str">
            <v>Ralph G Anderson Building (Mech Eng)</v>
          </cell>
        </row>
        <row r="336">
          <cell r="A336" t="str">
            <v>0504</v>
          </cell>
          <cell r="B336" t="str">
            <v>Sigma Chi House Fraternity</v>
          </cell>
        </row>
        <row r="337">
          <cell r="A337" t="str">
            <v>0505</v>
          </cell>
          <cell r="B337" t="str">
            <v>Alpha Tau Omega</v>
          </cell>
        </row>
        <row r="338">
          <cell r="A338" t="str">
            <v>0506</v>
          </cell>
          <cell r="B338" t="str">
            <v>Robert Straus Behavioral Research Building</v>
          </cell>
        </row>
        <row r="339">
          <cell r="A339" t="str">
            <v>0507</v>
          </cell>
          <cell r="B339" t="str">
            <v>Sigma Alpha Epsilon Fraternity</v>
          </cell>
        </row>
        <row r="340">
          <cell r="A340" t="str">
            <v>0509</v>
          </cell>
          <cell r="B340" t="str">
            <v>Biomedical Biological Sciences Research Building</v>
          </cell>
        </row>
        <row r="341">
          <cell r="A341" t="str">
            <v>0514</v>
          </cell>
          <cell r="B341" t="str">
            <v>BBSRB Utility Plant</v>
          </cell>
        </row>
        <row r="342">
          <cell r="A342" t="str">
            <v>0517</v>
          </cell>
          <cell r="B342" t="str">
            <v>College of Medicine Learning Center</v>
          </cell>
        </row>
        <row r="343">
          <cell r="A343" t="str">
            <v>0518</v>
          </cell>
          <cell r="B343" t="str">
            <v>BBSRB Generator Building</v>
          </cell>
        </row>
        <row r="344">
          <cell r="A344" t="str">
            <v>0564</v>
          </cell>
          <cell r="B344" t="str">
            <v>630 South Broadway</v>
          </cell>
        </row>
        <row r="345">
          <cell r="A345" t="str">
            <v>0565</v>
          </cell>
          <cell r="B345" t="str">
            <v>John T. Smith Hall</v>
          </cell>
        </row>
        <row r="346">
          <cell r="A346" t="str">
            <v>0566</v>
          </cell>
          <cell r="B346" t="str">
            <v>Dale E. Baldwin Hall</v>
          </cell>
        </row>
        <row r="347">
          <cell r="A347" t="str">
            <v>0567</v>
          </cell>
          <cell r="B347" t="str">
            <v>Margaret Ingels Hall</v>
          </cell>
        </row>
        <row r="348">
          <cell r="A348" t="str">
            <v>0568</v>
          </cell>
          <cell r="B348" t="str">
            <v>David P. Roselle Hall</v>
          </cell>
        </row>
        <row r="349">
          <cell r="A349" t="str">
            <v>0571</v>
          </cell>
          <cell r="B349" t="str">
            <v>Parking Structure #6</v>
          </cell>
        </row>
        <row r="350">
          <cell r="A350" t="str">
            <v>0572</v>
          </cell>
          <cell r="B350" t="str">
            <v>Parking Structure #7</v>
          </cell>
        </row>
        <row r="351">
          <cell r="A351" t="str">
            <v>0582</v>
          </cell>
          <cell r="B351" t="str">
            <v>University Health Service</v>
          </cell>
        </row>
        <row r="352">
          <cell r="A352" t="str">
            <v>0585</v>
          </cell>
          <cell r="B352" t="str">
            <v>Baseball Training Pavilion</v>
          </cell>
        </row>
        <row r="353">
          <cell r="A353" t="str">
            <v>0592</v>
          </cell>
          <cell r="B353" t="str">
            <v>Storage Shed</v>
          </cell>
        </row>
        <row r="354">
          <cell r="A354" t="str">
            <v>0596</v>
          </cell>
          <cell r="B354" t="str">
            <v>Bio-Pharm (BP)</v>
          </cell>
        </row>
        <row r="355">
          <cell r="A355" t="str">
            <v>0600</v>
          </cell>
          <cell r="B355" t="str">
            <v>413 Pennsylvania Ct</v>
          </cell>
        </row>
        <row r="356">
          <cell r="A356" t="str">
            <v>0601</v>
          </cell>
          <cell r="B356" t="str">
            <v>Parking Structure #8</v>
          </cell>
        </row>
        <row r="357">
          <cell r="A357" t="str">
            <v>0602</v>
          </cell>
          <cell r="B357" t="str">
            <v>Pavilion A</v>
          </cell>
        </row>
        <row r="358">
          <cell r="A358" t="str">
            <v>0604</v>
          </cell>
          <cell r="B358" t="str">
            <v>Joe Craft Center</v>
          </cell>
        </row>
        <row r="359">
          <cell r="A359" t="str">
            <v>0607</v>
          </cell>
          <cell r="B359" t="str">
            <v>788 Press Avenue</v>
          </cell>
        </row>
        <row r="360">
          <cell r="A360" t="str">
            <v>0608</v>
          </cell>
          <cell r="B360" t="str">
            <v>792 Press Avenue</v>
          </cell>
        </row>
        <row r="361">
          <cell r="A361" t="str">
            <v>0609</v>
          </cell>
          <cell r="B361" t="str">
            <v>796 Press Avenue</v>
          </cell>
        </row>
        <row r="362">
          <cell r="A362" t="str">
            <v>0610</v>
          </cell>
          <cell r="B362" t="str">
            <v>800 Press Avenue</v>
          </cell>
        </row>
        <row r="363">
          <cell r="A363" t="str">
            <v>0611</v>
          </cell>
          <cell r="B363" t="str">
            <v>Medical Office Building (Samaritan)</v>
          </cell>
        </row>
        <row r="364">
          <cell r="A364" t="str">
            <v>0612</v>
          </cell>
          <cell r="B364" t="str">
            <v>Samaritan Chiller Building</v>
          </cell>
        </row>
        <row r="365">
          <cell r="A365" t="str">
            <v>0613</v>
          </cell>
          <cell r="B365" t="str">
            <v>Samaritan Parking Structure</v>
          </cell>
        </row>
        <row r="366">
          <cell r="A366" t="str">
            <v>0614</v>
          </cell>
          <cell r="B366" t="str">
            <v>123 Warren Ct.</v>
          </cell>
        </row>
        <row r="367">
          <cell r="A367" t="str">
            <v>0615</v>
          </cell>
          <cell r="B367" t="str">
            <v>125 Warren Ct.</v>
          </cell>
        </row>
        <row r="368">
          <cell r="A368" t="str">
            <v>0616</v>
          </cell>
          <cell r="B368" t="str">
            <v>Seaton Center Storage</v>
          </cell>
        </row>
        <row r="369">
          <cell r="A369" t="str">
            <v>0617</v>
          </cell>
          <cell r="B369" t="str">
            <v>118 Conn Terrace</v>
          </cell>
        </row>
        <row r="370">
          <cell r="A370" t="str">
            <v>0618</v>
          </cell>
          <cell r="B370" t="str">
            <v>MacAdam Student Observatory</v>
          </cell>
        </row>
        <row r="371">
          <cell r="A371" t="str">
            <v>0619</v>
          </cell>
          <cell r="B371" t="str">
            <v>102 Conn Terrace</v>
          </cell>
        </row>
        <row r="372">
          <cell r="A372" t="str">
            <v>0621</v>
          </cell>
          <cell r="B372" t="str">
            <v>104 Conn Terrace</v>
          </cell>
        </row>
        <row r="373">
          <cell r="A373" t="str">
            <v>0622</v>
          </cell>
          <cell r="B373" t="str">
            <v>108 Conn Terrace</v>
          </cell>
        </row>
        <row r="374">
          <cell r="A374" t="str">
            <v>0623</v>
          </cell>
          <cell r="B374" t="str">
            <v>110 Conn Terrace</v>
          </cell>
        </row>
        <row r="375">
          <cell r="A375" t="str">
            <v>0624</v>
          </cell>
          <cell r="B375" t="str">
            <v>120 Conn Terrace</v>
          </cell>
        </row>
        <row r="376">
          <cell r="A376" t="str">
            <v>0625</v>
          </cell>
          <cell r="B376" t="str">
            <v>1105 S. Limestone</v>
          </cell>
        </row>
        <row r="377">
          <cell r="A377" t="str">
            <v>0626</v>
          </cell>
          <cell r="B377" t="str">
            <v>1119 S. Limestone</v>
          </cell>
        </row>
        <row r="378">
          <cell r="A378" t="str">
            <v>0630</v>
          </cell>
          <cell r="B378" t="str">
            <v>Air Medical Crew Quarters</v>
          </cell>
        </row>
        <row r="379">
          <cell r="A379" t="str">
            <v>0631</v>
          </cell>
          <cell r="B379" t="str">
            <v>460 Rose Lane</v>
          </cell>
        </row>
        <row r="380">
          <cell r="A380" t="str">
            <v>0633</v>
          </cell>
          <cell r="B380" t="str">
            <v>Davis Marksbury Building</v>
          </cell>
        </row>
        <row r="381">
          <cell r="A381" t="str">
            <v>0636</v>
          </cell>
          <cell r="B381" t="str">
            <v>411 Pennsylvania Court</v>
          </cell>
        </row>
        <row r="382">
          <cell r="A382" t="str">
            <v>0637</v>
          </cell>
          <cell r="B382" t="str">
            <v>1041 S. Limestone St.</v>
          </cell>
        </row>
        <row r="383">
          <cell r="A383" t="str">
            <v>0639</v>
          </cell>
          <cell r="B383" t="str">
            <v>1045 S. Limestone St</v>
          </cell>
        </row>
        <row r="384">
          <cell r="A384" t="str">
            <v>0641</v>
          </cell>
          <cell r="B384" t="str">
            <v>409 Pennsylvania Ct</v>
          </cell>
        </row>
        <row r="385">
          <cell r="A385" t="str">
            <v>0644</v>
          </cell>
          <cell r="B385" t="str">
            <v>Wildcat Coal Lodge</v>
          </cell>
        </row>
        <row r="386">
          <cell r="A386" t="str">
            <v>0645</v>
          </cell>
          <cell r="B386" t="str">
            <v>179 Leader Ave</v>
          </cell>
        </row>
        <row r="387">
          <cell r="A387" t="str">
            <v>0646</v>
          </cell>
          <cell r="B387" t="str">
            <v>404 Pennsylvania Ct</v>
          </cell>
        </row>
        <row r="388">
          <cell r="A388" t="str">
            <v>0647</v>
          </cell>
          <cell r="B388" t="str">
            <v>213 Transcript Ave</v>
          </cell>
        </row>
        <row r="389">
          <cell r="A389" t="str">
            <v>0648</v>
          </cell>
          <cell r="B389" t="str">
            <v>221 Transcript Ave</v>
          </cell>
        </row>
        <row r="390">
          <cell r="A390" t="str">
            <v>0649</v>
          </cell>
          <cell r="B390" t="str">
            <v>217 Transcript Ave</v>
          </cell>
        </row>
        <row r="391">
          <cell r="A391" t="str">
            <v>0650</v>
          </cell>
          <cell r="B391" t="str">
            <v>Second New Housing - North Campus</v>
          </cell>
        </row>
        <row r="392">
          <cell r="A392">
            <v>1200</v>
          </cell>
          <cell r="B392" t="str">
            <v>Electric Substation #1</v>
          </cell>
        </row>
        <row r="393">
          <cell r="A393">
            <v>1201</v>
          </cell>
          <cell r="B393" t="str">
            <v>Electric Substation #3</v>
          </cell>
        </row>
        <row r="394">
          <cell r="A394" t="str">
            <v>8633</v>
          </cell>
          <cell r="B394" t="str">
            <v>UK HealthCare Good Samaritan Hospital</v>
          </cell>
        </row>
        <row r="395">
          <cell r="A395" t="str">
            <v>9127</v>
          </cell>
          <cell r="B395" t="str">
            <v>1101 S. Limestone</v>
          </cell>
        </row>
        <row r="396">
          <cell r="A396">
            <v>9813</v>
          </cell>
          <cell r="B396" t="str">
            <v>UK Child Care Development Center</v>
          </cell>
        </row>
        <row r="397">
          <cell r="A397" t="str">
            <v>9925</v>
          </cell>
          <cell r="B397" t="str">
            <v>Alpha Phi Sorority</v>
          </cell>
        </row>
        <row r="398">
          <cell r="A398" t="str">
            <v>9983</v>
          </cell>
          <cell r="B398" t="str">
            <v>College of Medicine Building</v>
          </cell>
        </row>
        <row r="399">
          <cell r="A399" t="str">
            <v xml:space="preserve"> </v>
          </cell>
          <cell r="B399" t="str">
            <v xml:space="preserve"> </v>
          </cell>
        </row>
        <row r="400">
          <cell r="A400" t="str">
            <v xml:space="preserve"> </v>
          </cell>
          <cell r="B400" t="str">
            <v xml:space="preserve"> </v>
          </cell>
        </row>
        <row r="401">
          <cell r="A401" t="str">
            <v xml:space="preserve"> </v>
          </cell>
          <cell r="B401" t="str">
            <v xml:space="preserve"> </v>
          </cell>
        </row>
        <row r="402">
          <cell r="A402" t="str">
            <v xml:space="preserve"> </v>
          </cell>
          <cell r="B402" t="str">
            <v xml:space="preserve"> </v>
          </cell>
        </row>
        <row r="403">
          <cell r="A403" t="str">
            <v xml:space="preserve"> </v>
          </cell>
          <cell r="B403" t="str">
            <v xml:space="preserve"> </v>
          </cell>
        </row>
        <row r="404">
          <cell r="A404" t="str">
            <v xml:space="preserve"> </v>
          </cell>
          <cell r="B404" t="str">
            <v xml:space="preserve"> </v>
          </cell>
        </row>
        <row r="405">
          <cell r="A405" t="str">
            <v xml:space="preserve"> </v>
          </cell>
          <cell r="B405" t="str">
            <v xml:space="preserve"> </v>
          </cell>
        </row>
        <row r="406">
          <cell r="A406" t="str">
            <v xml:space="preserve"> </v>
          </cell>
          <cell r="B406" t="str">
            <v xml:space="preserve"> </v>
          </cell>
        </row>
        <row r="407">
          <cell r="A407" t="str">
            <v xml:space="preserve"> </v>
          </cell>
          <cell r="B407" t="str">
            <v xml:space="preserve"> </v>
          </cell>
        </row>
        <row r="408">
          <cell r="A408" t="str">
            <v xml:space="preserve"> </v>
          </cell>
          <cell r="B408" t="str">
            <v xml:space="preserve"> </v>
          </cell>
        </row>
        <row r="409">
          <cell r="A409" t="str">
            <v xml:space="preserve"> </v>
          </cell>
          <cell r="B409" t="str">
            <v xml:space="preserve"> </v>
          </cell>
        </row>
        <row r="410">
          <cell r="A410" t="str">
            <v xml:space="preserve"> </v>
          </cell>
          <cell r="B410" t="str">
            <v xml:space="preserve"> </v>
          </cell>
        </row>
        <row r="411">
          <cell r="A411" t="str">
            <v xml:space="preserve"> </v>
          </cell>
          <cell r="B411" t="str">
            <v xml:space="preserve"> </v>
          </cell>
        </row>
        <row r="412">
          <cell r="A412" t="str">
            <v xml:space="preserve"> </v>
          </cell>
          <cell r="B412" t="str">
            <v xml:space="preserve"> </v>
          </cell>
        </row>
        <row r="413">
          <cell r="A413" t="str">
            <v xml:space="preserve"> </v>
          </cell>
          <cell r="B413" t="str">
            <v xml:space="preserve"> </v>
          </cell>
        </row>
        <row r="414">
          <cell r="A414" t="str">
            <v xml:space="preserve"> </v>
          </cell>
          <cell r="B414" t="str">
            <v xml:space="preserve"> </v>
          </cell>
        </row>
        <row r="415">
          <cell r="A415" t="str">
            <v xml:space="preserve"> </v>
          </cell>
          <cell r="B415" t="str">
            <v xml:space="preserve"> </v>
          </cell>
        </row>
        <row r="416">
          <cell r="A416" t="str">
            <v xml:space="preserve"> </v>
          </cell>
          <cell r="B416" t="str">
            <v xml:space="preserve"> </v>
          </cell>
        </row>
        <row r="417">
          <cell r="A417" t="str">
            <v xml:space="preserve"> </v>
          </cell>
          <cell r="B417" t="str">
            <v xml:space="preserve"> </v>
          </cell>
        </row>
        <row r="418">
          <cell r="A418" t="str">
            <v xml:space="preserve"> </v>
          </cell>
          <cell r="B418" t="str">
            <v xml:space="preserve"> </v>
          </cell>
        </row>
        <row r="419">
          <cell r="A419" t="str">
            <v xml:space="preserve"> </v>
          </cell>
          <cell r="B419" t="str">
            <v xml:space="preserve"> </v>
          </cell>
        </row>
        <row r="420">
          <cell r="A420" t="str">
            <v xml:space="preserve"> </v>
          </cell>
          <cell r="B420" t="str">
            <v xml:space="preserve"> </v>
          </cell>
        </row>
        <row r="421">
          <cell r="A421" t="str">
            <v xml:space="preserve"> </v>
          </cell>
          <cell r="B421" t="str">
            <v xml:space="preserve"> </v>
          </cell>
        </row>
        <row r="422">
          <cell r="A422" t="str">
            <v xml:space="preserve"> </v>
          </cell>
          <cell r="B422" t="str">
            <v xml:space="preserve"> </v>
          </cell>
        </row>
        <row r="423">
          <cell r="A423">
            <v>0</v>
          </cell>
          <cell r="B423">
            <v>0</v>
          </cell>
        </row>
        <row r="424">
          <cell r="A424">
            <v>0</v>
          </cell>
          <cell r="B424">
            <v>0</v>
          </cell>
        </row>
        <row r="425">
          <cell r="A425">
            <v>0</v>
          </cell>
          <cell r="B425">
            <v>0</v>
          </cell>
        </row>
        <row r="426">
          <cell r="A426">
            <v>0</v>
          </cell>
          <cell r="B426">
            <v>0</v>
          </cell>
        </row>
        <row r="427">
          <cell r="A427">
            <v>0</v>
          </cell>
          <cell r="B427">
            <v>0</v>
          </cell>
        </row>
        <row r="428">
          <cell r="A428">
            <v>0</v>
          </cell>
          <cell r="B428">
            <v>0</v>
          </cell>
        </row>
        <row r="429">
          <cell r="A429">
            <v>0</v>
          </cell>
          <cell r="B429">
            <v>0</v>
          </cell>
        </row>
        <row r="430">
          <cell r="A430">
            <v>0</v>
          </cell>
          <cell r="B430">
            <v>0</v>
          </cell>
        </row>
        <row r="431">
          <cell r="A431">
            <v>0</v>
          </cell>
          <cell r="B431">
            <v>0</v>
          </cell>
        </row>
        <row r="432">
          <cell r="A432">
            <v>0</v>
          </cell>
          <cell r="B432">
            <v>0</v>
          </cell>
        </row>
        <row r="433">
          <cell r="A433">
            <v>0</v>
          </cell>
          <cell r="B433">
            <v>0</v>
          </cell>
        </row>
        <row r="434">
          <cell r="A434">
            <v>0</v>
          </cell>
          <cell r="B434">
            <v>0</v>
          </cell>
        </row>
        <row r="435">
          <cell r="A435">
            <v>0</v>
          </cell>
          <cell r="B435">
            <v>0</v>
          </cell>
        </row>
        <row r="436">
          <cell r="A436">
            <v>0</v>
          </cell>
          <cell r="B436">
            <v>0</v>
          </cell>
        </row>
        <row r="437">
          <cell r="A437">
            <v>0</v>
          </cell>
          <cell r="B437">
            <v>0</v>
          </cell>
        </row>
        <row r="438">
          <cell r="A438">
            <v>0</v>
          </cell>
          <cell r="B438">
            <v>0</v>
          </cell>
        </row>
        <row r="439">
          <cell r="A439">
            <v>0</v>
          </cell>
          <cell r="B439">
            <v>0</v>
          </cell>
        </row>
        <row r="440">
          <cell r="A440">
            <v>0</v>
          </cell>
          <cell r="B440">
            <v>0</v>
          </cell>
        </row>
        <row r="441">
          <cell r="A441">
            <v>0</v>
          </cell>
          <cell r="B441">
            <v>0</v>
          </cell>
        </row>
        <row r="442">
          <cell r="A442">
            <v>0</v>
          </cell>
          <cell r="B442">
            <v>0</v>
          </cell>
        </row>
        <row r="443">
          <cell r="A443">
            <v>0</v>
          </cell>
          <cell r="B443">
            <v>0</v>
          </cell>
        </row>
        <row r="444">
          <cell r="A444">
            <v>0</v>
          </cell>
          <cell r="B444">
            <v>0</v>
          </cell>
        </row>
        <row r="445">
          <cell r="A445">
            <v>0</v>
          </cell>
          <cell r="B445">
            <v>0</v>
          </cell>
        </row>
        <row r="446">
          <cell r="A446">
            <v>0</v>
          </cell>
          <cell r="B446">
            <v>0</v>
          </cell>
        </row>
        <row r="447">
          <cell r="A447">
            <v>0</v>
          </cell>
          <cell r="B447">
            <v>0</v>
          </cell>
        </row>
        <row r="448">
          <cell r="A448">
            <v>0</v>
          </cell>
          <cell r="B448">
            <v>0</v>
          </cell>
        </row>
        <row r="449">
          <cell r="A449">
            <v>0</v>
          </cell>
          <cell r="B449">
            <v>0</v>
          </cell>
        </row>
        <row r="450">
          <cell r="A450">
            <v>0</v>
          </cell>
          <cell r="B450">
            <v>0</v>
          </cell>
        </row>
        <row r="451">
          <cell r="A451">
            <v>0</v>
          </cell>
          <cell r="B451">
            <v>0</v>
          </cell>
        </row>
        <row r="452">
          <cell r="A452">
            <v>0</v>
          </cell>
          <cell r="B452">
            <v>0</v>
          </cell>
        </row>
        <row r="453">
          <cell r="A453">
            <v>0</v>
          </cell>
          <cell r="B453">
            <v>0</v>
          </cell>
        </row>
        <row r="454">
          <cell r="A454">
            <v>0</v>
          </cell>
          <cell r="B454">
            <v>0</v>
          </cell>
        </row>
        <row r="455">
          <cell r="A455">
            <v>0</v>
          </cell>
          <cell r="B455">
            <v>0</v>
          </cell>
        </row>
        <row r="456">
          <cell r="A456">
            <v>0</v>
          </cell>
          <cell r="B456">
            <v>0</v>
          </cell>
        </row>
        <row r="457">
          <cell r="A457">
            <v>0</v>
          </cell>
          <cell r="B457">
            <v>0</v>
          </cell>
        </row>
        <row r="458">
          <cell r="A458">
            <v>0</v>
          </cell>
          <cell r="B458">
            <v>0</v>
          </cell>
        </row>
        <row r="459">
          <cell r="A459">
            <v>0</v>
          </cell>
          <cell r="B459">
            <v>0</v>
          </cell>
        </row>
        <row r="460">
          <cell r="A460">
            <v>0</v>
          </cell>
          <cell r="B460">
            <v>0</v>
          </cell>
        </row>
        <row r="461">
          <cell r="A461">
            <v>0</v>
          </cell>
          <cell r="B461">
            <v>0</v>
          </cell>
        </row>
        <row r="462">
          <cell r="A462">
            <v>0</v>
          </cell>
          <cell r="B462">
            <v>0</v>
          </cell>
        </row>
        <row r="463">
          <cell r="A463">
            <v>0</v>
          </cell>
          <cell r="B463">
            <v>0</v>
          </cell>
        </row>
        <row r="464">
          <cell r="A464">
            <v>0</v>
          </cell>
          <cell r="B464">
            <v>0</v>
          </cell>
        </row>
        <row r="465">
          <cell r="A465">
            <v>0</v>
          </cell>
          <cell r="B465">
            <v>0</v>
          </cell>
        </row>
        <row r="466">
          <cell r="A466">
            <v>0</v>
          </cell>
          <cell r="B466">
            <v>0</v>
          </cell>
        </row>
        <row r="467">
          <cell r="A467">
            <v>0</v>
          </cell>
          <cell r="B467">
            <v>0</v>
          </cell>
        </row>
        <row r="468">
          <cell r="A468">
            <v>0</v>
          </cell>
          <cell r="B468">
            <v>0</v>
          </cell>
        </row>
        <row r="469">
          <cell r="A469">
            <v>0</v>
          </cell>
          <cell r="B469">
            <v>0</v>
          </cell>
        </row>
        <row r="470">
          <cell r="A470">
            <v>0</v>
          </cell>
          <cell r="B470">
            <v>0</v>
          </cell>
        </row>
        <row r="471">
          <cell r="A471">
            <v>0</v>
          </cell>
          <cell r="B471">
            <v>0</v>
          </cell>
        </row>
        <row r="472">
          <cell r="A472">
            <v>0</v>
          </cell>
          <cell r="B472">
            <v>0</v>
          </cell>
        </row>
        <row r="473">
          <cell r="A473">
            <v>0</v>
          </cell>
          <cell r="B473">
            <v>0</v>
          </cell>
        </row>
        <row r="474">
          <cell r="A474">
            <v>0</v>
          </cell>
          <cell r="B474">
            <v>0</v>
          </cell>
        </row>
        <row r="475">
          <cell r="A475">
            <v>0</v>
          </cell>
          <cell r="B475">
            <v>0</v>
          </cell>
        </row>
        <row r="476">
          <cell r="A476">
            <v>0</v>
          </cell>
          <cell r="B476">
            <v>0</v>
          </cell>
        </row>
        <row r="477">
          <cell r="A477">
            <v>0</v>
          </cell>
          <cell r="B477">
            <v>0</v>
          </cell>
        </row>
        <row r="478">
          <cell r="A478">
            <v>0</v>
          </cell>
          <cell r="B478">
            <v>0</v>
          </cell>
        </row>
        <row r="479">
          <cell r="A479">
            <v>0</v>
          </cell>
          <cell r="B479">
            <v>0</v>
          </cell>
        </row>
        <row r="480">
          <cell r="A480">
            <v>0</v>
          </cell>
          <cell r="B480">
            <v>0</v>
          </cell>
        </row>
        <row r="481">
          <cell r="A481">
            <v>0</v>
          </cell>
          <cell r="B481">
            <v>0</v>
          </cell>
        </row>
        <row r="482">
          <cell r="A482">
            <v>0</v>
          </cell>
          <cell r="B482">
            <v>0</v>
          </cell>
        </row>
        <row r="483">
          <cell r="A483">
            <v>0</v>
          </cell>
          <cell r="B483">
            <v>0</v>
          </cell>
        </row>
        <row r="484">
          <cell r="A484">
            <v>0</v>
          </cell>
          <cell r="B484">
            <v>0</v>
          </cell>
        </row>
        <row r="485">
          <cell r="A485">
            <v>0</v>
          </cell>
          <cell r="B485">
            <v>0</v>
          </cell>
        </row>
        <row r="486">
          <cell r="A486">
            <v>0</v>
          </cell>
          <cell r="B486">
            <v>0</v>
          </cell>
        </row>
        <row r="487">
          <cell r="A487">
            <v>0</v>
          </cell>
          <cell r="B487">
            <v>0</v>
          </cell>
        </row>
        <row r="488">
          <cell r="A488">
            <v>0</v>
          </cell>
          <cell r="B488">
            <v>0</v>
          </cell>
        </row>
        <row r="489">
          <cell r="A489">
            <v>0</v>
          </cell>
          <cell r="B489">
            <v>0</v>
          </cell>
        </row>
        <row r="490">
          <cell r="A490">
            <v>0</v>
          </cell>
          <cell r="B490">
            <v>0</v>
          </cell>
        </row>
        <row r="491">
          <cell r="A491">
            <v>0</v>
          </cell>
          <cell r="B491">
            <v>0</v>
          </cell>
        </row>
        <row r="492">
          <cell r="A492">
            <v>0</v>
          </cell>
          <cell r="B492">
            <v>0</v>
          </cell>
        </row>
        <row r="493">
          <cell r="A493">
            <v>0</v>
          </cell>
          <cell r="B493">
            <v>0</v>
          </cell>
        </row>
        <row r="494">
          <cell r="A494">
            <v>0</v>
          </cell>
          <cell r="B494">
            <v>0</v>
          </cell>
        </row>
        <row r="495">
          <cell r="A495">
            <v>0</v>
          </cell>
          <cell r="B495">
            <v>0</v>
          </cell>
        </row>
        <row r="496">
          <cell r="A496">
            <v>0</v>
          </cell>
          <cell r="B496">
            <v>0</v>
          </cell>
        </row>
        <row r="497">
          <cell r="A497">
            <v>0</v>
          </cell>
          <cell r="B497">
            <v>0</v>
          </cell>
        </row>
        <row r="498">
          <cell r="A498">
            <v>0</v>
          </cell>
          <cell r="B498">
            <v>0</v>
          </cell>
        </row>
        <row r="499">
          <cell r="A499">
            <v>0</v>
          </cell>
          <cell r="B499">
            <v>0</v>
          </cell>
        </row>
        <row r="500">
          <cell r="A500">
            <v>0</v>
          </cell>
          <cell r="B500">
            <v>0</v>
          </cell>
        </row>
        <row r="501">
          <cell r="A501">
            <v>0</v>
          </cell>
          <cell r="B501">
            <v>0</v>
          </cell>
        </row>
        <row r="502">
          <cell r="A502">
            <v>0</v>
          </cell>
          <cell r="B502">
            <v>0</v>
          </cell>
        </row>
        <row r="503">
          <cell r="A503">
            <v>0</v>
          </cell>
          <cell r="B503">
            <v>0</v>
          </cell>
        </row>
        <row r="504">
          <cell r="A504">
            <v>0</v>
          </cell>
          <cell r="B504">
            <v>0</v>
          </cell>
        </row>
        <row r="505">
          <cell r="A505">
            <v>0</v>
          </cell>
          <cell r="B505">
            <v>0</v>
          </cell>
        </row>
        <row r="506">
          <cell r="A506">
            <v>0</v>
          </cell>
          <cell r="B506">
            <v>0</v>
          </cell>
        </row>
        <row r="507">
          <cell r="A507">
            <v>0</v>
          </cell>
          <cell r="B507">
            <v>0</v>
          </cell>
        </row>
        <row r="508">
          <cell r="A508">
            <v>0</v>
          </cell>
          <cell r="B508">
            <v>0</v>
          </cell>
        </row>
        <row r="509">
          <cell r="A509">
            <v>0</v>
          </cell>
          <cell r="B509">
            <v>0</v>
          </cell>
        </row>
        <row r="510">
          <cell r="A510">
            <v>0</v>
          </cell>
          <cell r="B510">
            <v>0</v>
          </cell>
        </row>
        <row r="511">
          <cell r="A511">
            <v>0</v>
          </cell>
          <cell r="B511">
            <v>0</v>
          </cell>
        </row>
        <row r="512">
          <cell r="A512">
            <v>0</v>
          </cell>
          <cell r="B512">
            <v>0</v>
          </cell>
        </row>
        <row r="513">
          <cell r="A513">
            <v>0</v>
          </cell>
          <cell r="B513">
            <v>0</v>
          </cell>
        </row>
        <row r="514">
          <cell r="A514">
            <v>0</v>
          </cell>
          <cell r="B514">
            <v>0</v>
          </cell>
        </row>
        <row r="515">
          <cell r="A515">
            <v>0</v>
          </cell>
          <cell r="B515">
            <v>0</v>
          </cell>
        </row>
        <row r="516">
          <cell r="A516">
            <v>0</v>
          </cell>
          <cell r="B516">
            <v>0</v>
          </cell>
        </row>
        <row r="517">
          <cell r="A517">
            <v>0</v>
          </cell>
          <cell r="B517">
            <v>0</v>
          </cell>
        </row>
        <row r="518">
          <cell r="A518">
            <v>0</v>
          </cell>
          <cell r="B518">
            <v>0</v>
          </cell>
        </row>
        <row r="519">
          <cell r="A519">
            <v>0</v>
          </cell>
          <cell r="B519">
            <v>0</v>
          </cell>
        </row>
        <row r="520">
          <cell r="A520">
            <v>0</v>
          </cell>
          <cell r="B520">
            <v>0</v>
          </cell>
        </row>
        <row r="521">
          <cell r="A521">
            <v>0</v>
          </cell>
          <cell r="B521">
            <v>0</v>
          </cell>
        </row>
        <row r="522">
          <cell r="A522">
            <v>0</v>
          </cell>
          <cell r="B522">
            <v>0</v>
          </cell>
        </row>
        <row r="523">
          <cell r="A523">
            <v>0</v>
          </cell>
          <cell r="B523">
            <v>0</v>
          </cell>
        </row>
        <row r="524">
          <cell r="A524">
            <v>0</v>
          </cell>
          <cell r="B524">
            <v>0</v>
          </cell>
        </row>
        <row r="525">
          <cell r="A525">
            <v>0</v>
          </cell>
          <cell r="B525">
            <v>0</v>
          </cell>
        </row>
        <row r="526">
          <cell r="A526">
            <v>0</v>
          </cell>
          <cell r="B526">
            <v>0</v>
          </cell>
        </row>
        <row r="527">
          <cell r="A527">
            <v>0</v>
          </cell>
          <cell r="B527">
            <v>0</v>
          </cell>
        </row>
        <row r="528">
          <cell r="A528">
            <v>0</v>
          </cell>
          <cell r="B528">
            <v>0</v>
          </cell>
        </row>
        <row r="529">
          <cell r="A529">
            <v>0</v>
          </cell>
          <cell r="B529">
            <v>0</v>
          </cell>
        </row>
        <row r="530">
          <cell r="A530">
            <v>0</v>
          </cell>
          <cell r="B530">
            <v>0</v>
          </cell>
        </row>
        <row r="531">
          <cell r="A531">
            <v>0</v>
          </cell>
          <cell r="B531">
            <v>0</v>
          </cell>
        </row>
        <row r="532">
          <cell r="A532">
            <v>0</v>
          </cell>
          <cell r="B532">
            <v>0</v>
          </cell>
        </row>
        <row r="533">
          <cell r="A533">
            <v>0</v>
          </cell>
          <cell r="B533">
            <v>0</v>
          </cell>
        </row>
        <row r="534">
          <cell r="A534">
            <v>0</v>
          </cell>
          <cell r="B534">
            <v>0</v>
          </cell>
        </row>
        <row r="535">
          <cell r="A535">
            <v>0</v>
          </cell>
          <cell r="B535">
            <v>0</v>
          </cell>
        </row>
        <row r="536">
          <cell r="A536">
            <v>0</v>
          </cell>
          <cell r="B536">
            <v>0</v>
          </cell>
        </row>
        <row r="537">
          <cell r="A537">
            <v>0</v>
          </cell>
          <cell r="B537">
            <v>0</v>
          </cell>
        </row>
        <row r="538">
          <cell r="A538">
            <v>0</v>
          </cell>
          <cell r="B538">
            <v>0</v>
          </cell>
        </row>
        <row r="539">
          <cell r="A539">
            <v>0</v>
          </cell>
          <cell r="B539">
            <v>0</v>
          </cell>
        </row>
        <row r="540">
          <cell r="A540">
            <v>0</v>
          </cell>
          <cell r="B540">
            <v>0</v>
          </cell>
        </row>
        <row r="541">
          <cell r="A541">
            <v>0</v>
          </cell>
          <cell r="B541">
            <v>0</v>
          </cell>
        </row>
        <row r="542">
          <cell r="A542">
            <v>0</v>
          </cell>
          <cell r="B542">
            <v>0</v>
          </cell>
        </row>
        <row r="543">
          <cell r="A543">
            <v>0</v>
          </cell>
          <cell r="B543">
            <v>0</v>
          </cell>
        </row>
        <row r="544">
          <cell r="A544">
            <v>0</v>
          </cell>
          <cell r="B544">
            <v>0</v>
          </cell>
        </row>
        <row r="545">
          <cell r="A545">
            <v>0</v>
          </cell>
          <cell r="B545">
            <v>0</v>
          </cell>
        </row>
        <row r="546">
          <cell r="A546">
            <v>0</v>
          </cell>
          <cell r="B546">
            <v>0</v>
          </cell>
        </row>
        <row r="547">
          <cell r="A547">
            <v>0</v>
          </cell>
          <cell r="B547">
            <v>0</v>
          </cell>
        </row>
        <row r="548">
          <cell r="A548">
            <v>0</v>
          </cell>
          <cell r="B548">
            <v>0</v>
          </cell>
        </row>
        <row r="549">
          <cell r="A549">
            <v>0</v>
          </cell>
          <cell r="B549">
            <v>0</v>
          </cell>
        </row>
        <row r="550">
          <cell r="A550">
            <v>0</v>
          </cell>
          <cell r="B550">
            <v>0</v>
          </cell>
        </row>
        <row r="551">
          <cell r="A551">
            <v>0</v>
          </cell>
          <cell r="B551">
            <v>0</v>
          </cell>
        </row>
        <row r="552">
          <cell r="A552">
            <v>0</v>
          </cell>
          <cell r="B552">
            <v>0</v>
          </cell>
        </row>
        <row r="553">
          <cell r="A553">
            <v>0</v>
          </cell>
          <cell r="B553">
            <v>0</v>
          </cell>
        </row>
        <row r="554">
          <cell r="A554">
            <v>0</v>
          </cell>
          <cell r="B554">
            <v>0</v>
          </cell>
        </row>
        <row r="555">
          <cell r="A555">
            <v>0</v>
          </cell>
          <cell r="B555">
            <v>0</v>
          </cell>
        </row>
        <row r="556">
          <cell r="A556">
            <v>0</v>
          </cell>
          <cell r="B556">
            <v>0</v>
          </cell>
        </row>
        <row r="557">
          <cell r="A557">
            <v>0</v>
          </cell>
          <cell r="B557">
            <v>0</v>
          </cell>
        </row>
        <row r="558">
          <cell r="A558">
            <v>0</v>
          </cell>
          <cell r="B558">
            <v>0</v>
          </cell>
        </row>
        <row r="559">
          <cell r="A559">
            <v>0</v>
          </cell>
          <cell r="B559">
            <v>0</v>
          </cell>
        </row>
        <row r="560">
          <cell r="A560">
            <v>0</v>
          </cell>
          <cell r="B560">
            <v>0</v>
          </cell>
        </row>
        <row r="561">
          <cell r="A561">
            <v>0</v>
          </cell>
          <cell r="B561">
            <v>0</v>
          </cell>
        </row>
        <row r="562">
          <cell r="A562">
            <v>0</v>
          </cell>
          <cell r="B562">
            <v>0</v>
          </cell>
        </row>
        <row r="563">
          <cell r="A563">
            <v>0</v>
          </cell>
          <cell r="B563">
            <v>0</v>
          </cell>
        </row>
        <row r="564">
          <cell r="A564">
            <v>0</v>
          </cell>
          <cell r="B564">
            <v>0</v>
          </cell>
        </row>
        <row r="565">
          <cell r="A565">
            <v>0</v>
          </cell>
          <cell r="B565">
            <v>0</v>
          </cell>
        </row>
        <row r="566">
          <cell r="A566">
            <v>0</v>
          </cell>
          <cell r="B566">
            <v>0</v>
          </cell>
        </row>
        <row r="567">
          <cell r="A567">
            <v>0</v>
          </cell>
          <cell r="B567">
            <v>0</v>
          </cell>
        </row>
        <row r="568">
          <cell r="A568">
            <v>0</v>
          </cell>
          <cell r="B568">
            <v>0</v>
          </cell>
        </row>
        <row r="569">
          <cell r="A569">
            <v>0</v>
          </cell>
          <cell r="B569">
            <v>0</v>
          </cell>
        </row>
        <row r="570">
          <cell r="A570">
            <v>0</v>
          </cell>
          <cell r="B570">
            <v>0</v>
          </cell>
        </row>
        <row r="571">
          <cell r="A571">
            <v>0</v>
          </cell>
          <cell r="B571">
            <v>0</v>
          </cell>
        </row>
        <row r="572">
          <cell r="A572">
            <v>0</v>
          </cell>
          <cell r="B572">
            <v>0</v>
          </cell>
        </row>
        <row r="573">
          <cell r="A573">
            <v>0</v>
          </cell>
          <cell r="B573">
            <v>0</v>
          </cell>
        </row>
        <row r="574">
          <cell r="A574">
            <v>0</v>
          </cell>
          <cell r="B574">
            <v>0</v>
          </cell>
        </row>
        <row r="575">
          <cell r="A575">
            <v>0</v>
          </cell>
          <cell r="B575">
            <v>0</v>
          </cell>
        </row>
        <row r="576">
          <cell r="A576">
            <v>0</v>
          </cell>
          <cell r="B576">
            <v>0</v>
          </cell>
        </row>
        <row r="577">
          <cell r="A577">
            <v>0</v>
          </cell>
          <cell r="B577">
            <v>0</v>
          </cell>
        </row>
        <row r="578">
          <cell r="A578">
            <v>0</v>
          </cell>
          <cell r="B578">
            <v>0</v>
          </cell>
        </row>
        <row r="579">
          <cell r="A579">
            <v>0</v>
          </cell>
          <cell r="B579">
            <v>0</v>
          </cell>
        </row>
        <row r="580">
          <cell r="A580">
            <v>0</v>
          </cell>
          <cell r="B580">
            <v>0</v>
          </cell>
        </row>
        <row r="581">
          <cell r="A581">
            <v>0</v>
          </cell>
          <cell r="B581">
            <v>0</v>
          </cell>
        </row>
        <row r="582">
          <cell r="A582">
            <v>0</v>
          </cell>
          <cell r="B582">
            <v>0</v>
          </cell>
        </row>
        <row r="583">
          <cell r="A583">
            <v>0</v>
          </cell>
          <cell r="B583">
            <v>0</v>
          </cell>
        </row>
        <row r="584">
          <cell r="A584">
            <v>0</v>
          </cell>
          <cell r="B584">
            <v>0</v>
          </cell>
        </row>
        <row r="585">
          <cell r="A585">
            <v>0</v>
          </cell>
          <cell r="B585">
            <v>0</v>
          </cell>
        </row>
        <row r="586">
          <cell r="A586">
            <v>0</v>
          </cell>
          <cell r="B586">
            <v>0</v>
          </cell>
        </row>
        <row r="587">
          <cell r="A587">
            <v>0</v>
          </cell>
          <cell r="B587">
            <v>0</v>
          </cell>
        </row>
        <row r="588">
          <cell r="A588">
            <v>0</v>
          </cell>
          <cell r="B588">
            <v>0</v>
          </cell>
        </row>
        <row r="589">
          <cell r="A589">
            <v>0</v>
          </cell>
          <cell r="B589">
            <v>0</v>
          </cell>
        </row>
        <row r="590">
          <cell r="A590">
            <v>0</v>
          </cell>
          <cell r="B590">
            <v>0</v>
          </cell>
        </row>
        <row r="591">
          <cell r="A591">
            <v>0</v>
          </cell>
          <cell r="B591">
            <v>0</v>
          </cell>
        </row>
        <row r="592">
          <cell r="A592">
            <v>0</v>
          </cell>
          <cell r="B592">
            <v>0</v>
          </cell>
        </row>
        <row r="593">
          <cell r="A593">
            <v>0</v>
          </cell>
          <cell r="B593">
            <v>0</v>
          </cell>
        </row>
        <row r="594">
          <cell r="A594">
            <v>0</v>
          </cell>
          <cell r="B594">
            <v>0</v>
          </cell>
        </row>
        <row r="595">
          <cell r="A595">
            <v>0</v>
          </cell>
          <cell r="B595">
            <v>0</v>
          </cell>
        </row>
        <row r="596">
          <cell r="A596">
            <v>0</v>
          </cell>
          <cell r="B596">
            <v>0</v>
          </cell>
        </row>
        <row r="597">
          <cell r="A597">
            <v>0</v>
          </cell>
          <cell r="B597">
            <v>0</v>
          </cell>
        </row>
        <row r="598">
          <cell r="A598">
            <v>0</v>
          </cell>
          <cell r="B598">
            <v>0</v>
          </cell>
        </row>
        <row r="599">
          <cell r="A599">
            <v>0</v>
          </cell>
          <cell r="B599">
            <v>0</v>
          </cell>
        </row>
        <row r="600">
          <cell r="A600">
            <v>0</v>
          </cell>
          <cell r="B600">
            <v>0</v>
          </cell>
        </row>
        <row r="601">
          <cell r="A601">
            <v>0</v>
          </cell>
          <cell r="B601">
            <v>0</v>
          </cell>
        </row>
        <row r="602">
          <cell r="A602">
            <v>0</v>
          </cell>
          <cell r="B602">
            <v>0</v>
          </cell>
        </row>
        <row r="603">
          <cell r="A603">
            <v>0</v>
          </cell>
          <cell r="B603">
            <v>0</v>
          </cell>
        </row>
        <row r="604">
          <cell r="A604">
            <v>0</v>
          </cell>
          <cell r="B604">
            <v>0</v>
          </cell>
        </row>
        <row r="605">
          <cell r="A605">
            <v>0</v>
          </cell>
          <cell r="B605">
            <v>0</v>
          </cell>
        </row>
        <row r="606">
          <cell r="A606">
            <v>0</v>
          </cell>
          <cell r="B606">
            <v>0</v>
          </cell>
        </row>
        <row r="607">
          <cell r="A607">
            <v>0</v>
          </cell>
          <cell r="B607">
            <v>0</v>
          </cell>
        </row>
        <row r="608">
          <cell r="A608">
            <v>0</v>
          </cell>
          <cell r="B608">
            <v>0</v>
          </cell>
        </row>
        <row r="609">
          <cell r="A609">
            <v>0</v>
          </cell>
          <cell r="B609">
            <v>0</v>
          </cell>
        </row>
        <row r="610">
          <cell r="A610">
            <v>0</v>
          </cell>
          <cell r="B610">
            <v>0</v>
          </cell>
        </row>
        <row r="611">
          <cell r="A611">
            <v>0</v>
          </cell>
          <cell r="B611">
            <v>0</v>
          </cell>
        </row>
        <row r="612">
          <cell r="A612">
            <v>0</v>
          </cell>
          <cell r="B612">
            <v>0</v>
          </cell>
        </row>
        <row r="613">
          <cell r="A613">
            <v>0</v>
          </cell>
          <cell r="B613">
            <v>0</v>
          </cell>
        </row>
        <row r="614">
          <cell r="A614">
            <v>0</v>
          </cell>
          <cell r="B614">
            <v>0</v>
          </cell>
        </row>
        <row r="615">
          <cell r="A615">
            <v>0</v>
          </cell>
          <cell r="B615">
            <v>0</v>
          </cell>
        </row>
        <row r="616">
          <cell r="A616">
            <v>0</v>
          </cell>
          <cell r="B616">
            <v>0</v>
          </cell>
        </row>
        <row r="617">
          <cell r="A617">
            <v>0</v>
          </cell>
          <cell r="B617">
            <v>0</v>
          </cell>
        </row>
        <row r="618">
          <cell r="A618">
            <v>0</v>
          </cell>
          <cell r="B618">
            <v>0</v>
          </cell>
        </row>
        <row r="619">
          <cell r="A619">
            <v>0</v>
          </cell>
          <cell r="B619">
            <v>0</v>
          </cell>
        </row>
        <row r="620">
          <cell r="A620">
            <v>0</v>
          </cell>
          <cell r="B620">
            <v>0</v>
          </cell>
        </row>
        <row r="621">
          <cell r="A621">
            <v>0</v>
          </cell>
          <cell r="B621">
            <v>0</v>
          </cell>
        </row>
        <row r="622">
          <cell r="A622">
            <v>0</v>
          </cell>
          <cell r="B622">
            <v>0</v>
          </cell>
        </row>
        <row r="623">
          <cell r="A623">
            <v>0</v>
          </cell>
          <cell r="B623">
            <v>0</v>
          </cell>
        </row>
        <row r="624">
          <cell r="A624">
            <v>0</v>
          </cell>
          <cell r="B624">
            <v>0</v>
          </cell>
        </row>
        <row r="625">
          <cell r="A625">
            <v>0</v>
          </cell>
          <cell r="B625">
            <v>0</v>
          </cell>
        </row>
        <row r="626">
          <cell r="A626">
            <v>0</v>
          </cell>
          <cell r="B626">
            <v>0</v>
          </cell>
        </row>
        <row r="627">
          <cell r="A627">
            <v>0</v>
          </cell>
          <cell r="B627">
            <v>0</v>
          </cell>
        </row>
        <row r="628">
          <cell r="A628">
            <v>0</v>
          </cell>
          <cell r="B628">
            <v>0</v>
          </cell>
        </row>
        <row r="629">
          <cell r="A629">
            <v>0</v>
          </cell>
          <cell r="B629">
            <v>0</v>
          </cell>
        </row>
        <row r="630">
          <cell r="A630">
            <v>0</v>
          </cell>
          <cell r="B630">
            <v>0</v>
          </cell>
        </row>
        <row r="631">
          <cell r="A631">
            <v>0</v>
          </cell>
          <cell r="B631">
            <v>0</v>
          </cell>
        </row>
        <row r="632">
          <cell r="A632">
            <v>0</v>
          </cell>
          <cell r="B632">
            <v>0</v>
          </cell>
        </row>
        <row r="633">
          <cell r="A633">
            <v>0</v>
          </cell>
          <cell r="B633">
            <v>0</v>
          </cell>
        </row>
        <row r="634">
          <cell r="A634">
            <v>0</v>
          </cell>
          <cell r="B634">
            <v>0</v>
          </cell>
        </row>
        <row r="635">
          <cell r="A635">
            <v>0</v>
          </cell>
          <cell r="B635">
            <v>0</v>
          </cell>
        </row>
        <row r="636">
          <cell r="A636">
            <v>0</v>
          </cell>
          <cell r="B636">
            <v>0</v>
          </cell>
        </row>
        <row r="637">
          <cell r="A637">
            <v>0</v>
          </cell>
          <cell r="B637">
            <v>0</v>
          </cell>
        </row>
        <row r="638">
          <cell r="A638">
            <v>0</v>
          </cell>
          <cell r="B638">
            <v>0</v>
          </cell>
        </row>
        <row r="639">
          <cell r="A639">
            <v>0</v>
          </cell>
          <cell r="B639">
            <v>0</v>
          </cell>
        </row>
        <row r="640">
          <cell r="A640">
            <v>0</v>
          </cell>
          <cell r="B640">
            <v>0</v>
          </cell>
        </row>
        <row r="641">
          <cell r="A641">
            <v>0</v>
          </cell>
          <cell r="B641">
            <v>0</v>
          </cell>
        </row>
        <row r="642">
          <cell r="A642">
            <v>0</v>
          </cell>
          <cell r="B642">
            <v>0</v>
          </cell>
        </row>
        <row r="643">
          <cell r="A643">
            <v>0</v>
          </cell>
          <cell r="B643">
            <v>0</v>
          </cell>
        </row>
        <row r="644">
          <cell r="A644">
            <v>0</v>
          </cell>
          <cell r="B644">
            <v>0</v>
          </cell>
        </row>
        <row r="645">
          <cell r="A645">
            <v>0</v>
          </cell>
          <cell r="B645">
            <v>0</v>
          </cell>
        </row>
        <row r="646">
          <cell r="A646">
            <v>0</v>
          </cell>
          <cell r="B646">
            <v>0</v>
          </cell>
        </row>
        <row r="647">
          <cell r="A647">
            <v>0</v>
          </cell>
          <cell r="B647">
            <v>0</v>
          </cell>
        </row>
        <row r="648">
          <cell r="A648">
            <v>0</v>
          </cell>
          <cell r="B648">
            <v>0</v>
          </cell>
        </row>
        <row r="649">
          <cell r="A649">
            <v>0</v>
          </cell>
          <cell r="B649">
            <v>0</v>
          </cell>
        </row>
        <row r="650">
          <cell r="A650">
            <v>0</v>
          </cell>
          <cell r="B650">
            <v>0</v>
          </cell>
        </row>
        <row r="651">
          <cell r="A651">
            <v>0</v>
          </cell>
          <cell r="B651">
            <v>0</v>
          </cell>
        </row>
        <row r="652">
          <cell r="A652">
            <v>0</v>
          </cell>
          <cell r="B652">
            <v>0</v>
          </cell>
        </row>
        <row r="653">
          <cell r="A653">
            <v>0</v>
          </cell>
          <cell r="B653">
            <v>0</v>
          </cell>
        </row>
        <row r="654">
          <cell r="A654">
            <v>0</v>
          </cell>
          <cell r="B654">
            <v>0</v>
          </cell>
        </row>
        <row r="655">
          <cell r="A655">
            <v>0</v>
          </cell>
          <cell r="B655">
            <v>0</v>
          </cell>
        </row>
        <row r="656">
          <cell r="A656">
            <v>0</v>
          </cell>
          <cell r="B656">
            <v>0</v>
          </cell>
        </row>
        <row r="657">
          <cell r="A657">
            <v>0</v>
          </cell>
          <cell r="B657">
            <v>0</v>
          </cell>
        </row>
        <row r="658">
          <cell r="A658">
            <v>0</v>
          </cell>
          <cell r="B658">
            <v>0</v>
          </cell>
        </row>
        <row r="659">
          <cell r="A659">
            <v>0</v>
          </cell>
          <cell r="B659">
            <v>0</v>
          </cell>
        </row>
        <row r="660">
          <cell r="A660">
            <v>0</v>
          </cell>
          <cell r="B660">
            <v>0</v>
          </cell>
        </row>
        <row r="661">
          <cell r="A661">
            <v>0</v>
          </cell>
          <cell r="B661">
            <v>0</v>
          </cell>
        </row>
        <row r="662">
          <cell r="A662">
            <v>0</v>
          </cell>
          <cell r="B662">
            <v>0</v>
          </cell>
        </row>
        <row r="663">
          <cell r="A663">
            <v>0</v>
          </cell>
          <cell r="B663">
            <v>0</v>
          </cell>
        </row>
        <row r="664">
          <cell r="A664">
            <v>0</v>
          </cell>
          <cell r="B664">
            <v>0</v>
          </cell>
        </row>
        <row r="665">
          <cell r="A665">
            <v>0</v>
          </cell>
          <cell r="B665">
            <v>0</v>
          </cell>
        </row>
        <row r="666">
          <cell r="A666">
            <v>0</v>
          </cell>
          <cell r="B666">
            <v>0</v>
          </cell>
        </row>
        <row r="667">
          <cell r="A667">
            <v>0</v>
          </cell>
          <cell r="B667">
            <v>0</v>
          </cell>
        </row>
        <row r="668">
          <cell r="A668">
            <v>0</v>
          </cell>
          <cell r="B668">
            <v>0</v>
          </cell>
        </row>
        <row r="669">
          <cell r="A669">
            <v>0</v>
          </cell>
          <cell r="B669">
            <v>0</v>
          </cell>
        </row>
        <row r="670">
          <cell r="A670">
            <v>0</v>
          </cell>
          <cell r="B670">
            <v>0</v>
          </cell>
        </row>
        <row r="671">
          <cell r="A671">
            <v>0</v>
          </cell>
          <cell r="B671">
            <v>0</v>
          </cell>
        </row>
        <row r="672">
          <cell r="A672">
            <v>0</v>
          </cell>
          <cell r="B672">
            <v>0</v>
          </cell>
        </row>
        <row r="673">
          <cell r="A673">
            <v>0</v>
          </cell>
          <cell r="B673">
            <v>0</v>
          </cell>
        </row>
        <row r="674">
          <cell r="A674">
            <v>0</v>
          </cell>
          <cell r="B674">
            <v>0</v>
          </cell>
        </row>
        <row r="675">
          <cell r="A675">
            <v>0</v>
          </cell>
          <cell r="B675">
            <v>0</v>
          </cell>
        </row>
        <row r="676">
          <cell r="A676">
            <v>0</v>
          </cell>
          <cell r="B676">
            <v>0</v>
          </cell>
        </row>
        <row r="677">
          <cell r="A677">
            <v>0</v>
          </cell>
          <cell r="B677">
            <v>0</v>
          </cell>
        </row>
        <row r="678">
          <cell r="A678">
            <v>0</v>
          </cell>
          <cell r="B678">
            <v>0</v>
          </cell>
        </row>
        <row r="679">
          <cell r="A679">
            <v>0</v>
          </cell>
          <cell r="B679">
            <v>0</v>
          </cell>
        </row>
        <row r="680">
          <cell r="A680">
            <v>0</v>
          </cell>
          <cell r="B680">
            <v>0</v>
          </cell>
        </row>
        <row r="681">
          <cell r="A681">
            <v>0</v>
          </cell>
          <cell r="B681">
            <v>0</v>
          </cell>
        </row>
        <row r="682">
          <cell r="A682">
            <v>0</v>
          </cell>
          <cell r="B682">
            <v>0</v>
          </cell>
        </row>
        <row r="683">
          <cell r="A683">
            <v>0</v>
          </cell>
          <cell r="B683">
            <v>0</v>
          </cell>
        </row>
        <row r="684">
          <cell r="A684">
            <v>0</v>
          </cell>
          <cell r="B684">
            <v>0</v>
          </cell>
        </row>
        <row r="685">
          <cell r="A685">
            <v>0</v>
          </cell>
          <cell r="B685">
            <v>0</v>
          </cell>
        </row>
        <row r="686">
          <cell r="A686">
            <v>0</v>
          </cell>
          <cell r="B686">
            <v>0</v>
          </cell>
        </row>
        <row r="687">
          <cell r="A687">
            <v>0</v>
          </cell>
          <cell r="B687">
            <v>0</v>
          </cell>
        </row>
        <row r="688">
          <cell r="A688">
            <v>0</v>
          </cell>
          <cell r="B688">
            <v>0</v>
          </cell>
        </row>
        <row r="689">
          <cell r="A689">
            <v>0</v>
          </cell>
          <cell r="B689">
            <v>0</v>
          </cell>
        </row>
        <row r="690">
          <cell r="A690">
            <v>0</v>
          </cell>
          <cell r="B690">
            <v>0</v>
          </cell>
        </row>
        <row r="691">
          <cell r="A691">
            <v>0</v>
          </cell>
          <cell r="B691">
            <v>0</v>
          </cell>
        </row>
        <row r="692">
          <cell r="A692">
            <v>0</v>
          </cell>
          <cell r="B692">
            <v>0</v>
          </cell>
        </row>
        <row r="693">
          <cell r="A693">
            <v>0</v>
          </cell>
          <cell r="B693">
            <v>0</v>
          </cell>
        </row>
        <row r="694">
          <cell r="A694">
            <v>0</v>
          </cell>
          <cell r="B694">
            <v>0</v>
          </cell>
        </row>
        <row r="695">
          <cell r="A695">
            <v>0</v>
          </cell>
          <cell r="B695">
            <v>0</v>
          </cell>
        </row>
        <row r="696">
          <cell r="A696">
            <v>0</v>
          </cell>
          <cell r="B696">
            <v>0</v>
          </cell>
        </row>
        <row r="697">
          <cell r="A697">
            <v>0</v>
          </cell>
          <cell r="B697">
            <v>0</v>
          </cell>
        </row>
        <row r="698">
          <cell r="A698">
            <v>0</v>
          </cell>
          <cell r="B698">
            <v>0</v>
          </cell>
        </row>
        <row r="699">
          <cell r="A699">
            <v>0</v>
          </cell>
          <cell r="B699">
            <v>0</v>
          </cell>
        </row>
        <row r="700">
          <cell r="A700">
            <v>0</v>
          </cell>
          <cell r="B700">
            <v>0</v>
          </cell>
        </row>
        <row r="701">
          <cell r="A701">
            <v>0</v>
          </cell>
          <cell r="B701">
            <v>0</v>
          </cell>
        </row>
        <row r="702">
          <cell r="A702">
            <v>0</v>
          </cell>
          <cell r="B702">
            <v>0</v>
          </cell>
        </row>
        <row r="703">
          <cell r="A703">
            <v>0</v>
          </cell>
          <cell r="B703">
            <v>0</v>
          </cell>
        </row>
        <row r="704">
          <cell r="A704">
            <v>0</v>
          </cell>
          <cell r="B704">
            <v>0</v>
          </cell>
        </row>
        <row r="705">
          <cell r="A705">
            <v>0</v>
          </cell>
          <cell r="B705">
            <v>0</v>
          </cell>
        </row>
        <row r="706">
          <cell r="A706">
            <v>0</v>
          </cell>
          <cell r="B706">
            <v>0</v>
          </cell>
        </row>
        <row r="707">
          <cell r="A707">
            <v>0</v>
          </cell>
          <cell r="B707">
            <v>0</v>
          </cell>
        </row>
        <row r="708">
          <cell r="A708">
            <v>0</v>
          </cell>
          <cell r="B708">
            <v>0</v>
          </cell>
        </row>
        <row r="709">
          <cell r="A709">
            <v>0</v>
          </cell>
          <cell r="B709">
            <v>0</v>
          </cell>
        </row>
        <row r="710">
          <cell r="A710">
            <v>0</v>
          </cell>
          <cell r="B710">
            <v>0</v>
          </cell>
        </row>
        <row r="711">
          <cell r="A711">
            <v>0</v>
          </cell>
          <cell r="B711">
            <v>0</v>
          </cell>
        </row>
        <row r="712">
          <cell r="A712">
            <v>0</v>
          </cell>
          <cell r="B712">
            <v>0</v>
          </cell>
        </row>
        <row r="713">
          <cell r="A713">
            <v>0</v>
          </cell>
          <cell r="B713">
            <v>0</v>
          </cell>
        </row>
        <row r="714">
          <cell r="A714">
            <v>0</v>
          </cell>
          <cell r="B714">
            <v>0</v>
          </cell>
        </row>
        <row r="715">
          <cell r="A715">
            <v>0</v>
          </cell>
          <cell r="B715">
            <v>0</v>
          </cell>
        </row>
        <row r="716">
          <cell r="A716">
            <v>0</v>
          </cell>
          <cell r="B716">
            <v>0</v>
          </cell>
        </row>
        <row r="717">
          <cell r="A717">
            <v>0</v>
          </cell>
          <cell r="B717">
            <v>0</v>
          </cell>
        </row>
        <row r="718">
          <cell r="A718">
            <v>0</v>
          </cell>
          <cell r="B718">
            <v>0</v>
          </cell>
        </row>
        <row r="719">
          <cell r="A719">
            <v>0</v>
          </cell>
          <cell r="B719">
            <v>0</v>
          </cell>
        </row>
        <row r="720">
          <cell r="A720">
            <v>0</v>
          </cell>
          <cell r="B720">
            <v>0</v>
          </cell>
        </row>
        <row r="721">
          <cell r="A721">
            <v>0</v>
          </cell>
          <cell r="B721">
            <v>0</v>
          </cell>
        </row>
        <row r="722">
          <cell r="A722">
            <v>0</v>
          </cell>
          <cell r="B722">
            <v>0</v>
          </cell>
        </row>
        <row r="723">
          <cell r="A723">
            <v>0</v>
          </cell>
          <cell r="B723">
            <v>0</v>
          </cell>
        </row>
        <row r="724">
          <cell r="A724">
            <v>0</v>
          </cell>
          <cell r="B724">
            <v>0</v>
          </cell>
        </row>
        <row r="725">
          <cell r="A725">
            <v>0</v>
          </cell>
          <cell r="B725">
            <v>0</v>
          </cell>
        </row>
        <row r="726">
          <cell r="A726">
            <v>0</v>
          </cell>
          <cell r="B726">
            <v>0</v>
          </cell>
        </row>
        <row r="727">
          <cell r="A727">
            <v>0</v>
          </cell>
          <cell r="B727">
            <v>0</v>
          </cell>
        </row>
        <row r="728">
          <cell r="A728">
            <v>0</v>
          </cell>
          <cell r="B728">
            <v>0</v>
          </cell>
        </row>
        <row r="729">
          <cell r="A729">
            <v>0</v>
          </cell>
          <cell r="B729">
            <v>0</v>
          </cell>
        </row>
        <row r="730">
          <cell r="A730">
            <v>0</v>
          </cell>
          <cell r="B730">
            <v>0</v>
          </cell>
        </row>
        <row r="731">
          <cell r="A731">
            <v>0</v>
          </cell>
          <cell r="B731">
            <v>0</v>
          </cell>
        </row>
        <row r="732">
          <cell r="A732">
            <v>0</v>
          </cell>
          <cell r="B732">
            <v>0</v>
          </cell>
        </row>
        <row r="733">
          <cell r="A733">
            <v>0</v>
          </cell>
          <cell r="B733">
            <v>0</v>
          </cell>
        </row>
        <row r="734">
          <cell r="A734">
            <v>0</v>
          </cell>
          <cell r="B734">
            <v>0</v>
          </cell>
        </row>
        <row r="735">
          <cell r="A735">
            <v>0</v>
          </cell>
          <cell r="B735">
            <v>0</v>
          </cell>
        </row>
        <row r="736">
          <cell r="A736">
            <v>0</v>
          </cell>
          <cell r="B736">
            <v>0</v>
          </cell>
        </row>
        <row r="737">
          <cell r="A737">
            <v>0</v>
          </cell>
          <cell r="B737">
            <v>0</v>
          </cell>
        </row>
        <row r="738">
          <cell r="A738">
            <v>0</v>
          </cell>
          <cell r="B738">
            <v>0</v>
          </cell>
        </row>
        <row r="739">
          <cell r="A739">
            <v>0</v>
          </cell>
          <cell r="B739">
            <v>0</v>
          </cell>
        </row>
        <row r="740">
          <cell r="A740">
            <v>0</v>
          </cell>
          <cell r="B740">
            <v>0</v>
          </cell>
        </row>
        <row r="741">
          <cell r="A741">
            <v>0</v>
          </cell>
          <cell r="B741">
            <v>0</v>
          </cell>
        </row>
        <row r="742">
          <cell r="A742">
            <v>0</v>
          </cell>
          <cell r="B742">
            <v>0</v>
          </cell>
        </row>
        <row r="743">
          <cell r="A743">
            <v>0</v>
          </cell>
          <cell r="B743">
            <v>0</v>
          </cell>
        </row>
        <row r="744">
          <cell r="A744">
            <v>0</v>
          </cell>
          <cell r="B744">
            <v>0</v>
          </cell>
        </row>
        <row r="745">
          <cell r="A745">
            <v>0</v>
          </cell>
          <cell r="B745">
            <v>0</v>
          </cell>
        </row>
        <row r="746">
          <cell r="A746">
            <v>0</v>
          </cell>
          <cell r="B746">
            <v>0</v>
          </cell>
        </row>
        <row r="747">
          <cell r="A747">
            <v>0</v>
          </cell>
          <cell r="B747">
            <v>0</v>
          </cell>
        </row>
        <row r="748">
          <cell r="A748">
            <v>0</v>
          </cell>
          <cell r="B748">
            <v>0</v>
          </cell>
        </row>
        <row r="749">
          <cell r="A749">
            <v>0</v>
          </cell>
          <cell r="B749">
            <v>0</v>
          </cell>
        </row>
        <row r="750">
          <cell r="A750">
            <v>0</v>
          </cell>
          <cell r="B750">
            <v>0</v>
          </cell>
        </row>
        <row r="751">
          <cell r="A751">
            <v>0</v>
          </cell>
          <cell r="B751">
            <v>0</v>
          </cell>
        </row>
        <row r="752">
          <cell r="A752">
            <v>0</v>
          </cell>
          <cell r="B752">
            <v>0</v>
          </cell>
        </row>
        <row r="753">
          <cell r="A753">
            <v>0</v>
          </cell>
          <cell r="B753">
            <v>0</v>
          </cell>
        </row>
        <row r="754">
          <cell r="A754">
            <v>0</v>
          </cell>
          <cell r="B754">
            <v>0</v>
          </cell>
        </row>
        <row r="755">
          <cell r="A755">
            <v>0</v>
          </cell>
          <cell r="B755">
            <v>0</v>
          </cell>
        </row>
        <row r="756">
          <cell r="A756">
            <v>0</v>
          </cell>
          <cell r="B756">
            <v>0</v>
          </cell>
        </row>
        <row r="757">
          <cell r="A757">
            <v>0</v>
          </cell>
          <cell r="B757">
            <v>0</v>
          </cell>
        </row>
        <row r="758">
          <cell r="A758">
            <v>0</v>
          </cell>
          <cell r="B758">
            <v>0</v>
          </cell>
        </row>
        <row r="759">
          <cell r="A759">
            <v>0</v>
          </cell>
          <cell r="B759">
            <v>0</v>
          </cell>
        </row>
        <row r="760">
          <cell r="A760">
            <v>0</v>
          </cell>
          <cell r="B760">
            <v>0</v>
          </cell>
        </row>
        <row r="761">
          <cell r="A761">
            <v>0</v>
          </cell>
          <cell r="B761">
            <v>0</v>
          </cell>
        </row>
        <row r="762">
          <cell r="A762">
            <v>0</v>
          </cell>
          <cell r="B762">
            <v>0</v>
          </cell>
        </row>
        <row r="763">
          <cell r="A763">
            <v>0</v>
          </cell>
          <cell r="B763">
            <v>0</v>
          </cell>
        </row>
        <row r="764">
          <cell r="A764">
            <v>0</v>
          </cell>
          <cell r="B764">
            <v>0</v>
          </cell>
        </row>
        <row r="765">
          <cell r="A765">
            <v>0</v>
          </cell>
          <cell r="B765">
            <v>0</v>
          </cell>
        </row>
        <row r="766">
          <cell r="A766">
            <v>0</v>
          </cell>
          <cell r="B766">
            <v>0</v>
          </cell>
        </row>
        <row r="767">
          <cell r="A767">
            <v>0</v>
          </cell>
          <cell r="B767">
            <v>0</v>
          </cell>
        </row>
        <row r="768">
          <cell r="A768">
            <v>0</v>
          </cell>
          <cell r="B768">
            <v>0</v>
          </cell>
        </row>
        <row r="769">
          <cell r="A769">
            <v>0</v>
          </cell>
          <cell r="B769">
            <v>0</v>
          </cell>
        </row>
        <row r="770">
          <cell r="A770">
            <v>0</v>
          </cell>
          <cell r="B770">
            <v>0</v>
          </cell>
        </row>
        <row r="771">
          <cell r="A771">
            <v>0</v>
          </cell>
          <cell r="B771">
            <v>0</v>
          </cell>
        </row>
        <row r="772">
          <cell r="A772">
            <v>0</v>
          </cell>
          <cell r="B772">
            <v>0</v>
          </cell>
        </row>
        <row r="773">
          <cell r="A773">
            <v>0</v>
          </cell>
          <cell r="B773">
            <v>0</v>
          </cell>
        </row>
        <row r="774">
          <cell r="A774">
            <v>0</v>
          </cell>
          <cell r="B774">
            <v>0</v>
          </cell>
        </row>
        <row r="775">
          <cell r="A775">
            <v>0</v>
          </cell>
          <cell r="B775">
            <v>0</v>
          </cell>
        </row>
        <row r="776">
          <cell r="A776">
            <v>0</v>
          </cell>
          <cell r="B776">
            <v>0</v>
          </cell>
        </row>
        <row r="777">
          <cell r="A777">
            <v>0</v>
          </cell>
          <cell r="B777">
            <v>0</v>
          </cell>
        </row>
        <row r="778">
          <cell r="A778">
            <v>0</v>
          </cell>
          <cell r="B778">
            <v>0</v>
          </cell>
        </row>
        <row r="779">
          <cell r="A779">
            <v>0</v>
          </cell>
          <cell r="B779">
            <v>0</v>
          </cell>
        </row>
        <row r="780">
          <cell r="A780">
            <v>0</v>
          </cell>
          <cell r="B780">
            <v>0</v>
          </cell>
        </row>
        <row r="781">
          <cell r="A781">
            <v>0</v>
          </cell>
          <cell r="B781">
            <v>0</v>
          </cell>
        </row>
        <row r="782">
          <cell r="A782">
            <v>0</v>
          </cell>
          <cell r="B782">
            <v>0</v>
          </cell>
        </row>
        <row r="783">
          <cell r="A783">
            <v>0</v>
          </cell>
          <cell r="B783">
            <v>0</v>
          </cell>
        </row>
        <row r="784">
          <cell r="A784">
            <v>0</v>
          </cell>
          <cell r="B784">
            <v>0</v>
          </cell>
        </row>
        <row r="785">
          <cell r="A785">
            <v>0</v>
          </cell>
          <cell r="B785">
            <v>0</v>
          </cell>
        </row>
        <row r="786">
          <cell r="A786">
            <v>0</v>
          </cell>
          <cell r="B786">
            <v>0</v>
          </cell>
        </row>
        <row r="787">
          <cell r="A787">
            <v>0</v>
          </cell>
          <cell r="B787">
            <v>0</v>
          </cell>
        </row>
        <row r="788">
          <cell r="A788">
            <v>0</v>
          </cell>
          <cell r="B788">
            <v>0</v>
          </cell>
        </row>
        <row r="789">
          <cell r="A789">
            <v>0</v>
          </cell>
          <cell r="B789">
            <v>0</v>
          </cell>
        </row>
        <row r="790">
          <cell r="A790">
            <v>0</v>
          </cell>
          <cell r="B790">
            <v>0</v>
          </cell>
        </row>
        <row r="791">
          <cell r="A791">
            <v>0</v>
          </cell>
          <cell r="B791">
            <v>0</v>
          </cell>
        </row>
        <row r="792">
          <cell r="A792">
            <v>0</v>
          </cell>
          <cell r="B792">
            <v>0</v>
          </cell>
        </row>
        <row r="793">
          <cell r="A793">
            <v>0</v>
          </cell>
          <cell r="B793">
            <v>0</v>
          </cell>
        </row>
        <row r="794">
          <cell r="A794">
            <v>0</v>
          </cell>
          <cell r="B794">
            <v>0</v>
          </cell>
        </row>
        <row r="795">
          <cell r="A795">
            <v>0</v>
          </cell>
          <cell r="B795">
            <v>0</v>
          </cell>
        </row>
        <row r="796">
          <cell r="A796">
            <v>0</v>
          </cell>
          <cell r="B796">
            <v>0</v>
          </cell>
        </row>
        <row r="797">
          <cell r="A797">
            <v>0</v>
          </cell>
          <cell r="B797">
            <v>0</v>
          </cell>
        </row>
        <row r="798">
          <cell r="A798">
            <v>0</v>
          </cell>
          <cell r="B798">
            <v>0</v>
          </cell>
        </row>
        <row r="799">
          <cell r="A799">
            <v>0</v>
          </cell>
          <cell r="B799">
            <v>0</v>
          </cell>
        </row>
        <row r="800">
          <cell r="A800">
            <v>0</v>
          </cell>
          <cell r="B800">
            <v>0</v>
          </cell>
        </row>
        <row r="801">
          <cell r="A801">
            <v>0</v>
          </cell>
          <cell r="B801">
            <v>0</v>
          </cell>
        </row>
        <row r="802">
          <cell r="A802">
            <v>0</v>
          </cell>
          <cell r="B802">
            <v>0</v>
          </cell>
        </row>
        <row r="803">
          <cell r="A803">
            <v>0</v>
          </cell>
          <cell r="B803">
            <v>0</v>
          </cell>
        </row>
        <row r="804">
          <cell r="A804">
            <v>0</v>
          </cell>
          <cell r="B804">
            <v>0</v>
          </cell>
        </row>
        <row r="805">
          <cell r="A805">
            <v>0</v>
          </cell>
          <cell r="B805">
            <v>0</v>
          </cell>
        </row>
        <row r="806">
          <cell r="A806">
            <v>0</v>
          </cell>
          <cell r="B806">
            <v>0</v>
          </cell>
        </row>
        <row r="807">
          <cell r="A807">
            <v>0</v>
          </cell>
          <cell r="B807">
            <v>0</v>
          </cell>
        </row>
        <row r="808">
          <cell r="A808">
            <v>0</v>
          </cell>
          <cell r="B808">
            <v>0</v>
          </cell>
        </row>
        <row r="809">
          <cell r="A809">
            <v>0</v>
          </cell>
          <cell r="B809">
            <v>0</v>
          </cell>
        </row>
        <row r="810">
          <cell r="A810">
            <v>0</v>
          </cell>
          <cell r="B810">
            <v>0</v>
          </cell>
        </row>
        <row r="811">
          <cell r="A811">
            <v>0</v>
          </cell>
          <cell r="B811">
            <v>0</v>
          </cell>
        </row>
        <row r="812">
          <cell r="A812">
            <v>0</v>
          </cell>
          <cell r="B812">
            <v>0</v>
          </cell>
        </row>
        <row r="813">
          <cell r="A813">
            <v>0</v>
          </cell>
          <cell r="B813">
            <v>0</v>
          </cell>
        </row>
        <row r="814">
          <cell r="A814">
            <v>0</v>
          </cell>
          <cell r="B814">
            <v>0</v>
          </cell>
        </row>
        <row r="815">
          <cell r="A815">
            <v>0</v>
          </cell>
          <cell r="B815">
            <v>0</v>
          </cell>
        </row>
        <row r="816">
          <cell r="A816">
            <v>0</v>
          </cell>
          <cell r="B816">
            <v>0</v>
          </cell>
        </row>
        <row r="817">
          <cell r="A817">
            <v>0</v>
          </cell>
          <cell r="B817">
            <v>0</v>
          </cell>
        </row>
        <row r="818">
          <cell r="A818">
            <v>0</v>
          </cell>
          <cell r="B818">
            <v>0</v>
          </cell>
        </row>
        <row r="819">
          <cell r="A819">
            <v>0</v>
          </cell>
          <cell r="B819">
            <v>0</v>
          </cell>
        </row>
        <row r="820">
          <cell r="A820">
            <v>0</v>
          </cell>
          <cell r="B820">
            <v>0</v>
          </cell>
        </row>
        <row r="821">
          <cell r="A821">
            <v>0</v>
          </cell>
          <cell r="B821">
            <v>0</v>
          </cell>
        </row>
        <row r="822">
          <cell r="A822">
            <v>0</v>
          </cell>
          <cell r="B822">
            <v>0</v>
          </cell>
        </row>
        <row r="823">
          <cell r="A823">
            <v>0</v>
          </cell>
          <cell r="B823">
            <v>0</v>
          </cell>
        </row>
        <row r="824">
          <cell r="A824">
            <v>0</v>
          </cell>
          <cell r="B824">
            <v>0</v>
          </cell>
        </row>
        <row r="825">
          <cell r="A825">
            <v>0</v>
          </cell>
          <cell r="B825">
            <v>0</v>
          </cell>
        </row>
        <row r="826">
          <cell r="A826">
            <v>0</v>
          </cell>
          <cell r="B826">
            <v>0</v>
          </cell>
        </row>
        <row r="827">
          <cell r="A827">
            <v>0</v>
          </cell>
          <cell r="B827">
            <v>0</v>
          </cell>
        </row>
        <row r="828">
          <cell r="A828">
            <v>0</v>
          </cell>
          <cell r="B828">
            <v>0</v>
          </cell>
        </row>
        <row r="829">
          <cell r="A829">
            <v>0</v>
          </cell>
          <cell r="B829">
            <v>0</v>
          </cell>
        </row>
        <row r="830">
          <cell r="A830">
            <v>0</v>
          </cell>
          <cell r="B830">
            <v>0</v>
          </cell>
        </row>
        <row r="831">
          <cell r="A831">
            <v>0</v>
          </cell>
          <cell r="B831">
            <v>0</v>
          </cell>
        </row>
        <row r="832">
          <cell r="A832">
            <v>0</v>
          </cell>
          <cell r="B832">
            <v>0</v>
          </cell>
        </row>
        <row r="833">
          <cell r="A833">
            <v>0</v>
          </cell>
          <cell r="B833">
            <v>0</v>
          </cell>
        </row>
        <row r="834">
          <cell r="A834">
            <v>0</v>
          </cell>
          <cell r="B834">
            <v>0</v>
          </cell>
        </row>
        <row r="835">
          <cell r="A835">
            <v>0</v>
          </cell>
          <cell r="B835">
            <v>0</v>
          </cell>
        </row>
        <row r="836">
          <cell r="A836">
            <v>0</v>
          </cell>
          <cell r="B836">
            <v>0</v>
          </cell>
        </row>
        <row r="837">
          <cell r="A837">
            <v>0</v>
          </cell>
          <cell r="B837">
            <v>0</v>
          </cell>
        </row>
        <row r="838">
          <cell r="A838">
            <v>0</v>
          </cell>
          <cell r="B838">
            <v>0</v>
          </cell>
        </row>
        <row r="839">
          <cell r="A839">
            <v>0</v>
          </cell>
          <cell r="B839">
            <v>0</v>
          </cell>
        </row>
        <row r="840">
          <cell r="A840">
            <v>0</v>
          </cell>
          <cell r="B840">
            <v>0</v>
          </cell>
        </row>
        <row r="841">
          <cell r="A841">
            <v>0</v>
          </cell>
          <cell r="B841">
            <v>0</v>
          </cell>
        </row>
        <row r="842">
          <cell r="A842">
            <v>0</v>
          </cell>
          <cell r="B842">
            <v>0</v>
          </cell>
        </row>
        <row r="843">
          <cell r="A843">
            <v>0</v>
          </cell>
          <cell r="B843">
            <v>0</v>
          </cell>
        </row>
        <row r="844">
          <cell r="A844">
            <v>0</v>
          </cell>
          <cell r="B844">
            <v>0</v>
          </cell>
        </row>
        <row r="845">
          <cell r="A845">
            <v>0</v>
          </cell>
          <cell r="B845">
            <v>0</v>
          </cell>
        </row>
        <row r="846">
          <cell r="A846">
            <v>0</v>
          </cell>
          <cell r="B846">
            <v>0</v>
          </cell>
        </row>
        <row r="847">
          <cell r="A847">
            <v>0</v>
          </cell>
          <cell r="B847">
            <v>0</v>
          </cell>
        </row>
        <row r="848">
          <cell r="A848">
            <v>0</v>
          </cell>
          <cell r="B848">
            <v>0</v>
          </cell>
        </row>
        <row r="849">
          <cell r="A849">
            <v>0</v>
          </cell>
          <cell r="B849">
            <v>0</v>
          </cell>
        </row>
        <row r="850">
          <cell r="A850">
            <v>0</v>
          </cell>
          <cell r="B850">
            <v>0</v>
          </cell>
        </row>
        <row r="851">
          <cell r="A851">
            <v>0</v>
          </cell>
          <cell r="B851">
            <v>0</v>
          </cell>
        </row>
        <row r="852">
          <cell r="A852">
            <v>0</v>
          </cell>
          <cell r="B852">
            <v>0</v>
          </cell>
        </row>
        <row r="853">
          <cell r="A853">
            <v>0</v>
          </cell>
          <cell r="B853">
            <v>0</v>
          </cell>
        </row>
        <row r="854">
          <cell r="A854">
            <v>0</v>
          </cell>
          <cell r="B854">
            <v>0</v>
          </cell>
        </row>
        <row r="855">
          <cell r="A855">
            <v>0</v>
          </cell>
          <cell r="B855">
            <v>0</v>
          </cell>
        </row>
        <row r="856">
          <cell r="A856">
            <v>0</v>
          </cell>
          <cell r="B856">
            <v>0</v>
          </cell>
        </row>
        <row r="857">
          <cell r="A857">
            <v>0</v>
          </cell>
          <cell r="B857">
            <v>0</v>
          </cell>
        </row>
        <row r="858">
          <cell r="A858">
            <v>0</v>
          </cell>
          <cell r="B858">
            <v>0</v>
          </cell>
        </row>
        <row r="859">
          <cell r="A859">
            <v>0</v>
          </cell>
          <cell r="B859">
            <v>0</v>
          </cell>
        </row>
        <row r="860">
          <cell r="A860">
            <v>0</v>
          </cell>
          <cell r="B860">
            <v>0</v>
          </cell>
        </row>
        <row r="861">
          <cell r="A861">
            <v>0</v>
          </cell>
          <cell r="B861">
            <v>0</v>
          </cell>
        </row>
        <row r="862">
          <cell r="A862">
            <v>0</v>
          </cell>
          <cell r="B862">
            <v>0</v>
          </cell>
        </row>
        <row r="863">
          <cell r="A863">
            <v>0</v>
          </cell>
          <cell r="B863">
            <v>0</v>
          </cell>
        </row>
        <row r="864">
          <cell r="A864">
            <v>0</v>
          </cell>
          <cell r="B864">
            <v>0</v>
          </cell>
        </row>
        <row r="865">
          <cell r="A865">
            <v>0</v>
          </cell>
          <cell r="B865">
            <v>0</v>
          </cell>
        </row>
        <row r="866">
          <cell r="A866">
            <v>0</v>
          </cell>
          <cell r="B866">
            <v>0</v>
          </cell>
        </row>
        <row r="867">
          <cell r="A867">
            <v>0</v>
          </cell>
          <cell r="B867">
            <v>0</v>
          </cell>
        </row>
        <row r="868">
          <cell r="A868">
            <v>0</v>
          </cell>
          <cell r="B868">
            <v>0</v>
          </cell>
        </row>
        <row r="869">
          <cell r="A869">
            <v>0</v>
          </cell>
          <cell r="B869">
            <v>0</v>
          </cell>
        </row>
        <row r="870">
          <cell r="A870">
            <v>0</v>
          </cell>
          <cell r="B870">
            <v>0</v>
          </cell>
        </row>
        <row r="871">
          <cell r="A871">
            <v>0</v>
          </cell>
          <cell r="B871">
            <v>0</v>
          </cell>
        </row>
        <row r="872">
          <cell r="A872">
            <v>0</v>
          </cell>
          <cell r="B872">
            <v>0</v>
          </cell>
        </row>
        <row r="873">
          <cell r="A873">
            <v>0</v>
          </cell>
          <cell r="B873">
            <v>0</v>
          </cell>
        </row>
        <row r="874">
          <cell r="A874">
            <v>0</v>
          </cell>
          <cell r="B874">
            <v>0</v>
          </cell>
        </row>
        <row r="875">
          <cell r="A875">
            <v>0</v>
          </cell>
          <cell r="B875">
            <v>0</v>
          </cell>
        </row>
        <row r="876">
          <cell r="A876">
            <v>0</v>
          </cell>
          <cell r="B876">
            <v>0</v>
          </cell>
        </row>
        <row r="877">
          <cell r="A877">
            <v>0</v>
          </cell>
          <cell r="B877">
            <v>0</v>
          </cell>
        </row>
        <row r="878">
          <cell r="A878">
            <v>0</v>
          </cell>
          <cell r="B878">
            <v>0</v>
          </cell>
        </row>
        <row r="879">
          <cell r="A879">
            <v>0</v>
          </cell>
          <cell r="B879">
            <v>0</v>
          </cell>
        </row>
        <row r="880">
          <cell r="A880">
            <v>0</v>
          </cell>
          <cell r="B880">
            <v>0</v>
          </cell>
        </row>
        <row r="881">
          <cell r="A881">
            <v>0</v>
          </cell>
          <cell r="B881">
            <v>0</v>
          </cell>
        </row>
        <row r="882">
          <cell r="A882">
            <v>0</v>
          </cell>
          <cell r="B882">
            <v>0</v>
          </cell>
        </row>
        <row r="883">
          <cell r="A883">
            <v>0</v>
          </cell>
          <cell r="B883">
            <v>0</v>
          </cell>
        </row>
        <row r="884">
          <cell r="A884">
            <v>0</v>
          </cell>
          <cell r="B884">
            <v>0</v>
          </cell>
        </row>
        <row r="885">
          <cell r="A885">
            <v>0</v>
          </cell>
          <cell r="B885">
            <v>0</v>
          </cell>
        </row>
        <row r="886">
          <cell r="A886">
            <v>0</v>
          </cell>
          <cell r="B886">
            <v>0</v>
          </cell>
        </row>
        <row r="887">
          <cell r="A887">
            <v>0</v>
          </cell>
          <cell r="B887">
            <v>0</v>
          </cell>
        </row>
        <row r="888">
          <cell r="A888">
            <v>0</v>
          </cell>
          <cell r="B888">
            <v>0</v>
          </cell>
        </row>
        <row r="889">
          <cell r="A889">
            <v>0</v>
          </cell>
          <cell r="B889">
            <v>0</v>
          </cell>
        </row>
        <row r="890">
          <cell r="A890">
            <v>0</v>
          </cell>
          <cell r="B890">
            <v>0</v>
          </cell>
        </row>
        <row r="891">
          <cell r="A891">
            <v>0</v>
          </cell>
          <cell r="B891">
            <v>0</v>
          </cell>
        </row>
        <row r="892">
          <cell r="A892">
            <v>0</v>
          </cell>
          <cell r="B892">
            <v>0</v>
          </cell>
        </row>
        <row r="893">
          <cell r="A893">
            <v>0</v>
          </cell>
          <cell r="B893">
            <v>0</v>
          </cell>
        </row>
        <row r="894">
          <cell r="A894">
            <v>0</v>
          </cell>
          <cell r="B894">
            <v>0</v>
          </cell>
        </row>
        <row r="895">
          <cell r="A895">
            <v>0</v>
          </cell>
          <cell r="B895">
            <v>0</v>
          </cell>
        </row>
        <row r="896">
          <cell r="A896">
            <v>0</v>
          </cell>
          <cell r="B896">
            <v>0</v>
          </cell>
        </row>
        <row r="897">
          <cell r="A897">
            <v>0</v>
          </cell>
          <cell r="B897">
            <v>0</v>
          </cell>
        </row>
        <row r="898">
          <cell r="A898">
            <v>0</v>
          </cell>
          <cell r="B898">
            <v>0</v>
          </cell>
        </row>
        <row r="899">
          <cell r="A899">
            <v>0</v>
          </cell>
          <cell r="B899">
            <v>0</v>
          </cell>
        </row>
        <row r="900">
          <cell r="A900">
            <v>0</v>
          </cell>
          <cell r="B900">
            <v>0</v>
          </cell>
        </row>
        <row r="901">
          <cell r="A901">
            <v>0</v>
          </cell>
          <cell r="B901">
            <v>0</v>
          </cell>
        </row>
        <row r="902">
          <cell r="A902">
            <v>0</v>
          </cell>
          <cell r="B902">
            <v>0</v>
          </cell>
        </row>
        <row r="903">
          <cell r="A903">
            <v>0</v>
          </cell>
          <cell r="B903">
            <v>0</v>
          </cell>
        </row>
        <row r="904">
          <cell r="A904">
            <v>0</v>
          </cell>
          <cell r="B904">
            <v>0</v>
          </cell>
        </row>
        <row r="905">
          <cell r="A905">
            <v>0</v>
          </cell>
          <cell r="B905">
            <v>0</v>
          </cell>
        </row>
        <row r="906">
          <cell r="A906">
            <v>0</v>
          </cell>
          <cell r="B906">
            <v>0</v>
          </cell>
        </row>
        <row r="907">
          <cell r="A907">
            <v>0</v>
          </cell>
          <cell r="B907">
            <v>0</v>
          </cell>
        </row>
        <row r="908">
          <cell r="A908">
            <v>0</v>
          </cell>
          <cell r="B908">
            <v>0</v>
          </cell>
        </row>
        <row r="909">
          <cell r="A909">
            <v>0</v>
          </cell>
          <cell r="B909">
            <v>0</v>
          </cell>
        </row>
        <row r="910">
          <cell r="A910">
            <v>0</v>
          </cell>
          <cell r="B910">
            <v>0</v>
          </cell>
        </row>
        <row r="911">
          <cell r="A911">
            <v>0</v>
          </cell>
          <cell r="B911">
            <v>0</v>
          </cell>
        </row>
        <row r="912">
          <cell r="A912">
            <v>0</v>
          </cell>
          <cell r="B912">
            <v>0</v>
          </cell>
        </row>
        <row r="913">
          <cell r="A913">
            <v>0</v>
          </cell>
          <cell r="B913">
            <v>0</v>
          </cell>
        </row>
        <row r="914">
          <cell r="A914">
            <v>0</v>
          </cell>
          <cell r="B914">
            <v>0</v>
          </cell>
        </row>
        <row r="915">
          <cell r="A915">
            <v>0</v>
          </cell>
          <cell r="B915">
            <v>0</v>
          </cell>
        </row>
        <row r="916">
          <cell r="A916">
            <v>0</v>
          </cell>
          <cell r="B916">
            <v>0</v>
          </cell>
        </row>
        <row r="917">
          <cell r="A917">
            <v>0</v>
          </cell>
          <cell r="B917">
            <v>0</v>
          </cell>
        </row>
        <row r="918">
          <cell r="A918">
            <v>0</v>
          </cell>
          <cell r="B918">
            <v>0</v>
          </cell>
        </row>
        <row r="919">
          <cell r="A919">
            <v>0</v>
          </cell>
          <cell r="B919">
            <v>0</v>
          </cell>
        </row>
        <row r="920">
          <cell r="A920">
            <v>0</v>
          </cell>
          <cell r="B920">
            <v>0</v>
          </cell>
        </row>
        <row r="921">
          <cell r="A921">
            <v>0</v>
          </cell>
          <cell r="B921">
            <v>0</v>
          </cell>
        </row>
        <row r="922">
          <cell r="A922">
            <v>0</v>
          </cell>
          <cell r="B922">
            <v>0</v>
          </cell>
        </row>
        <row r="923">
          <cell r="A923">
            <v>0</v>
          </cell>
          <cell r="B923">
            <v>0</v>
          </cell>
        </row>
        <row r="924">
          <cell r="A924">
            <v>0</v>
          </cell>
          <cell r="B924">
            <v>0</v>
          </cell>
        </row>
        <row r="925">
          <cell r="A925">
            <v>0</v>
          </cell>
          <cell r="B925">
            <v>0</v>
          </cell>
        </row>
        <row r="926">
          <cell r="A926">
            <v>0</v>
          </cell>
          <cell r="B926">
            <v>0</v>
          </cell>
        </row>
        <row r="927">
          <cell r="A927">
            <v>0</v>
          </cell>
          <cell r="B927">
            <v>0</v>
          </cell>
        </row>
        <row r="928">
          <cell r="A928">
            <v>0</v>
          </cell>
          <cell r="B928">
            <v>0</v>
          </cell>
        </row>
        <row r="929">
          <cell r="A929">
            <v>0</v>
          </cell>
          <cell r="B929">
            <v>0</v>
          </cell>
        </row>
        <row r="930">
          <cell r="A930">
            <v>0</v>
          </cell>
          <cell r="B930">
            <v>0</v>
          </cell>
        </row>
        <row r="931">
          <cell r="A931">
            <v>0</v>
          </cell>
          <cell r="B931">
            <v>0</v>
          </cell>
        </row>
        <row r="932">
          <cell r="A932">
            <v>0</v>
          </cell>
          <cell r="B932">
            <v>0</v>
          </cell>
        </row>
        <row r="933">
          <cell r="A933">
            <v>0</v>
          </cell>
          <cell r="B933">
            <v>0</v>
          </cell>
        </row>
        <row r="934">
          <cell r="A934">
            <v>0</v>
          </cell>
          <cell r="B934">
            <v>0</v>
          </cell>
        </row>
        <row r="935">
          <cell r="A935">
            <v>0</v>
          </cell>
          <cell r="B935">
            <v>0</v>
          </cell>
        </row>
        <row r="936">
          <cell r="A936">
            <v>0</v>
          </cell>
          <cell r="B936">
            <v>0</v>
          </cell>
        </row>
        <row r="937">
          <cell r="A937">
            <v>0</v>
          </cell>
          <cell r="B937">
            <v>0</v>
          </cell>
        </row>
        <row r="938">
          <cell r="A938">
            <v>0</v>
          </cell>
          <cell r="B938">
            <v>0</v>
          </cell>
        </row>
        <row r="939">
          <cell r="A939">
            <v>0</v>
          </cell>
          <cell r="B939">
            <v>0</v>
          </cell>
        </row>
        <row r="940">
          <cell r="A940">
            <v>0</v>
          </cell>
          <cell r="B940">
            <v>0</v>
          </cell>
        </row>
        <row r="941">
          <cell r="A941">
            <v>0</v>
          </cell>
          <cell r="B941">
            <v>0</v>
          </cell>
        </row>
        <row r="942">
          <cell r="A942">
            <v>0</v>
          </cell>
          <cell r="B942">
            <v>0</v>
          </cell>
        </row>
        <row r="943">
          <cell r="A943">
            <v>0</v>
          </cell>
          <cell r="B943">
            <v>0</v>
          </cell>
        </row>
        <row r="944">
          <cell r="A944">
            <v>0</v>
          </cell>
          <cell r="B944">
            <v>0</v>
          </cell>
        </row>
        <row r="945">
          <cell r="A945">
            <v>0</v>
          </cell>
          <cell r="B945">
            <v>0</v>
          </cell>
        </row>
        <row r="946">
          <cell r="A946">
            <v>0</v>
          </cell>
          <cell r="B946">
            <v>0</v>
          </cell>
        </row>
        <row r="947">
          <cell r="A947">
            <v>0</v>
          </cell>
          <cell r="B947">
            <v>0</v>
          </cell>
        </row>
        <row r="948">
          <cell r="A948">
            <v>0</v>
          </cell>
          <cell r="B948">
            <v>0</v>
          </cell>
        </row>
        <row r="949">
          <cell r="A949">
            <v>0</v>
          </cell>
          <cell r="B949">
            <v>0</v>
          </cell>
        </row>
        <row r="950">
          <cell r="A950">
            <v>0</v>
          </cell>
          <cell r="B950">
            <v>0</v>
          </cell>
        </row>
        <row r="951">
          <cell r="A951">
            <v>0</v>
          </cell>
          <cell r="B951">
            <v>0</v>
          </cell>
        </row>
        <row r="952">
          <cell r="A952">
            <v>0</v>
          </cell>
          <cell r="B952">
            <v>0</v>
          </cell>
        </row>
        <row r="953">
          <cell r="A953">
            <v>0</v>
          </cell>
          <cell r="B953">
            <v>0</v>
          </cell>
        </row>
        <row r="954">
          <cell r="A954">
            <v>0</v>
          </cell>
          <cell r="B954">
            <v>0</v>
          </cell>
        </row>
        <row r="955">
          <cell r="A955">
            <v>0</v>
          </cell>
          <cell r="B955">
            <v>0</v>
          </cell>
        </row>
        <row r="956">
          <cell r="A956">
            <v>0</v>
          </cell>
          <cell r="B956">
            <v>0</v>
          </cell>
        </row>
        <row r="957">
          <cell r="A957">
            <v>0</v>
          </cell>
          <cell r="B957">
            <v>0</v>
          </cell>
        </row>
        <row r="958">
          <cell r="A958">
            <v>0</v>
          </cell>
          <cell r="B958">
            <v>0</v>
          </cell>
        </row>
        <row r="959">
          <cell r="A959">
            <v>0</v>
          </cell>
          <cell r="B959">
            <v>0</v>
          </cell>
        </row>
        <row r="960">
          <cell r="A960">
            <v>0</v>
          </cell>
          <cell r="B960">
            <v>0</v>
          </cell>
        </row>
        <row r="961">
          <cell r="A961">
            <v>0</v>
          </cell>
          <cell r="B961">
            <v>0</v>
          </cell>
        </row>
        <row r="962">
          <cell r="A962">
            <v>0</v>
          </cell>
          <cell r="B962">
            <v>0</v>
          </cell>
        </row>
        <row r="963">
          <cell r="A963">
            <v>0</v>
          </cell>
          <cell r="B963">
            <v>0</v>
          </cell>
        </row>
        <row r="964">
          <cell r="A964">
            <v>0</v>
          </cell>
          <cell r="B964">
            <v>0</v>
          </cell>
        </row>
        <row r="965">
          <cell r="A965">
            <v>0</v>
          </cell>
          <cell r="B965">
            <v>0</v>
          </cell>
        </row>
        <row r="966">
          <cell r="A966">
            <v>0</v>
          </cell>
          <cell r="B966">
            <v>0</v>
          </cell>
        </row>
        <row r="967">
          <cell r="A967">
            <v>0</v>
          </cell>
          <cell r="B967">
            <v>0</v>
          </cell>
        </row>
        <row r="968">
          <cell r="A968">
            <v>0</v>
          </cell>
          <cell r="B968">
            <v>0</v>
          </cell>
        </row>
        <row r="969">
          <cell r="A969">
            <v>0</v>
          </cell>
          <cell r="B969">
            <v>0</v>
          </cell>
        </row>
        <row r="970">
          <cell r="A970">
            <v>0</v>
          </cell>
          <cell r="B970">
            <v>0</v>
          </cell>
        </row>
        <row r="971">
          <cell r="A971">
            <v>0</v>
          </cell>
          <cell r="B971">
            <v>0</v>
          </cell>
        </row>
        <row r="972">
          <cell r="A972">
            <v>0</v>
          </cell>
          <cell r="B972">
            <v>0</v>
          </cell>
        </row>
        <row r="973">
          <cell r="A973">
            <v>0</v>
          </cell>
          <cell r="B973">
            <v>0</v>
          </cell>
        </row>
        <row r="974">
          <cell r="A974">
            <v>0</v>
          </cell>
          <cell r="B974">
            <v>0</v>
          </cell>
        </row>
        <row r="975">
          <cell r="A975">
            <v>0</v>
          </cell>
          <cell r="B975">
            <v>0</v>
          </cell>
        </row>
        <row r="976">
          <cell r="A976">
            <v>0</v>
          </cell>
          <cell r="B976">
            <v>0</v>
          </cell>
        </row>
        <row r="977">
          <cell r="A977">
            <v>0</v>
          </cell>
          <cell r="B977">
            <v>0</v>
          </cell>
        </row>
        <row r="978">
          <cell r="A978">
            <v>0</v>
          </cell>
          <cell r="B978">
            <v>0</v>
          </cell>
        </row>
        <row r="979">
          <cell r="A979">
            <v>0</v>
          </cell>
          <cell r="B979">
            <v>0</v>
          </cell>
        </row>
        <row r="980">
          <cell r="A980">
            <v>0</v>
          </cell>
          <cell r="B980">
            <v>0</v>
          </cell>
        </row>
        <row r="981">
          <cell r="A981">
            <v>0</v>
          </cell>
          <cell r="B981">
            <v>0</v>
          </cell>
        </row>
        <row r="982">
          <cell r="A982">
            <v>0</v>
          </cell>
          <cell r="B982">
            <v>0</v>
          </cell>
        </row>
        <row r="983">
          <cell r="A983">
            <v>0</v>
          </cell>
          <cell r="B983">
            <v>0</v>
          </cell>
        </row>
        <row r="984">
          <cell r="A984">
            <v>0</v>
          </cell>
          <cell r="B984">
            <v>0</v>
          </cell>
        </row>
        <row r="985">
          <cell r="A985">
            <v>0</v>
          </cell>
          <cell r="B985">
            <v>0</v>
          </cell>
        </row>
        <row r="986">
          <cell r="A986">
            <v>0</v>
          </cell>
          <cell r="B986">
            <v>0</v>
          </cell>
        </row>
        <row r="987">
          <cell r="A987">
            <v>0</v>
          </cell>
          <cell r="B987">
            <v>0</v>
          </cell>
        </row>
        <row r="988">
          <cell r="A988">
            <v>0</v>
          </cell>
          <cell r="B988">
            <v>0</v>
          </cell>
        </row>
        <row r="989">
          <cell r="A989">
            <v>0</v>
          </cell>
          <cell r="B989">
            <v>0</v>
          </cell>
        </row>
        <row r="990">
          <cell r="A990">
            <v>0</v>
          </cell>
          <cell r="B990">
            <v>0</v>
          </cell>
        </row>
        <row r="991">
          <cell r="A991">
            <v>0</v>
          </cell>
          <cell r="B991">
            <v>0</v>
          </cell>
        </row>
        <row r="992">
          <cell r="A992">
            <v>0</v>
          </cell>
          <cell r="B992">
            <v>0</v>
          </cell>
        </row>
        <row r="993">
          <cell r="A993">
            <v>0</v>
          </cell>
          <cell r="B993">
            <v>0</v>
          </cell>
        </row>
        <row r="994">
          <cell r="A994">
            <v>0</v>
          </cell>
          <cell r="B994">
            <v>0</v>
          </cell>
        </row>
        <row r="995">
          <cell r="A995">
            <v>0</v>
          </cell>
          <cell r="B995">
            <v>0</v>
          </cell>
        </row>
        <row r="996">
          <cell r="A996">
            <v>0</v>
          </cell>
          <cell r="B996">
            <v>0</v>
          </cell>
        </row>
        <row r="997">
          <cell r="A997">
            <v>0</v>
          </cell>
          <cell r="B997">
            <v>0</v>
          </cell>
        </row>
        <row r="998">
          <cell r="A998">
            <v>0</v>
          </cell>
          <cell r="B998">
            <v>0</v>
          </cell>
        </row>
        <row r="999">
          <cell r="A999">
            <v>0</v>
          </cell>
          <cell r="B999">
            <v>0</v>
          </cell>
        </row>
        <row r="1000">
          <cell r="A1000">
            <v>0</v>
          </cell>
          <cell r="B1000">
            <v>0</v>
          </cell>
        </row>
        <row r="1001">
          <cell r="A1001">
            <v>0</v>
          </cell>
          <cell r="B1001">
            <v>0</v>
          </cell>
        </row>
        <row r="1002">
          <cell r="A1002">
            <v>0</v>
          </cell>
          <cell r="B1002">
            <v>0</v>
          </cell>
        </row>
        <row r="1003">
          <cell r="A1003">
            <v>0</v>
          </cell>
          <cell r="B1003">
            <v>0</v>
          </cell>
        </row>
        <row r="1004">
          <cell r="A1004">
            <v>0</v>
          </cell>
          <cell r="B1004">
            <v>0</v>
          </cell>
        </row>
        <row r="1005">
          <cell r="A1005">
            <v>0</v>
          </cell>
          <cell r="B1005">
            <v>0</v>
          </cell>
        </row>
        <row r="1006">
          <cell r="A1006">
            <v>0</v>
          </cell>
          <cell r="B1006">
            <v>0</v>
          </cell>
        </row>
        <row r="1007">
          <cell r="A1007">
            <v>0</v>
          </cell>
          <cell r="B1007">
            <v>0</v>
          </cell>
        </row>
        <row r="1008">
          <cell r="A1008">
            <v>0</v>
          </cell>
          <cell r="B1008">
            <v>0</v>
          </cell>
        </row>
        <row r="1009">
          <cell r="A1009">
            <v>0</v>
          </cell>
          <cell r="B1009">
            <v>0</v>
          </cell>
        </row>
        <row r="1010">
          <cell r="A1010">
            <v>0</v>
          </cell>
          <cell r="B1010">
            <v>0</v>
          </cell>
        </row>
        <row r="1011">
          <cell r="A1011">
            <v>0</v>
          </cell>
          <cell r="B1011">
            <v>0</v>
          </cell>
        </row>
        <row r="1012">
          <cell r="A1012">
            <v>0</v>
          </cell>
          <cell r="B1012">
            <v>0</v>
          </cell>
        </row>
        <row r="1013">
          <cell r="A1013">
            <v>0</v>
          </cell>
          <cell r="B1013">
            <v>0</v>
          </cell>
        </row>
        <row r="1014">
          <cell r="A1014">
            <v>0</v>
          </cell>
          <cell r="B1014">
            <v>0</v>
          </cell>
        </row>
        <row r="1015">
          <cell r="A1015">
            <v>0</v>
          </cell>
          <cell r="B1015">
            <v>0</v>
          </cell>
        </row>
        <row r="1016">
          <cell r="A1016">
            <v>0</v>
          </cell>
          <cell r="B1016">
            <v>0</v>
          </cell>
        </row>
        <row r="1017">
          <cell r="A1017">
            <v>0</v>
          </cell>
          <cell r="B1017">
            <v>0</v>
          </cell>
        </row>
        <row r="1018">
          <cell r="A1018">
            <v>0</v>
          </cell>
          <cell r="B1018">
            <v>0</v>
          </cell>
        </row>
        <row r="1019">
          <cell r="A1019">
            <v>0</v>
          </cell>
          <cell r="B1019">
            <v>0</v>
          </cell>
        </row>
        <row r="1020">
          <cell r="A1020">
            <v>0</v>
          </cell>
          <cell r="B1020">
            <v>0</v>
          </cell>
        </row>
        <row r="1021">
          <cell r="A1021">
            <v>0</v>
          </cell>
          <cell r="B1021">
            <v>0</v>
          </cell>
        </row>
        <row r="1022">
          <cell r="A1022">
            <v>0</v>
          </cell>
          <cell r="B1022">
            <v>0</v>
          </cell>
        </row>
        <row r="1023">
          <cell r="A1023">
            <v>0</v>
          </cell>
          <cell r="B1023">
            <v>0</v>
          </cell>
        </row>
        <row r="1024">
          <cell r="A1024">
            <v>0</v>
          </cell>
          <cell r="B1024">
            <v>0</v>
          </cell>
        </row>
        <row r="1025">
          <cell r="A1025">
            <v>0</v>
          </cell>
          <cell r="B1025">
            <v>0</v>
          </cell>
        </row>
        <row r="1026">
          <cell r="A1026">
            <v>0</v>
          </cell>
          <cell r="B1026">
            <v>0</v>
          </cell>
        </row>
        <row r="1027">
          <cell r="A1027">
            <v>0</v>
          </cell>
          <cell r="B1027">
            <v>0</v>
          </cell>
        </row>
        <row r="1028">
          <cell r="A1028">
            <v>0</v>
          </cell>
          <cell r="B1028">
            <v>0</v>
          </cell>
        </row>
        <row r="1029">
          <cell r="A1029">
            <v>0</v>
          </cell>
          <cell r="B1029">
            <v>0</v>
          </cell>
        </row>
        <row r="1030">
          <cell r="A1030">
            <v>0</v>
          </cell>
          <cell r="B1030">
            <v>0</v>
          </cell>
        </row>
        <row r="1031">
          <cell r="A1031">
            <v>0</v>
          </cell>
          <cell r="B1031">
            <v>0</v>
          </cell>
        </row>
        <row r="1032">
          <cell r="A1032">
            <v>0</v>
          </cell>
          <cell r="B1032">
            <v>0</v>
          </cell>
        </row>
        <row r="1033">
          <cell r="A1033">
            <v>0</v>
          </cell>
          <cell r="B1033">
            <v>0</v>
          </cell>
        </row>
        <row r="1034">
          <cell r="A1034">
            <v>0</v>
          </cell>
          <cell r="B1034">
            <v>0</v>
          </cell>
        </row>
        <row r="1035">
          <cell r="A1035">
            <v>0</v>
          </cell>
          <cell r="B1035">
            <v>0</v>
          </cell>
        </row>
        <row r="1036">
          <cell r="A1036">
            <v>0</v>
          </cell>
          <cell r="B1036">
            <v>0</v>
          </cell>
        </row>
        <row r="1037">
          <cell r="A1037">
            <v>0</v>
          </cell>
          <cell r="B1037">
            <v>0</v>
          </cell>
        </row>
        <row r="1038">
          <cell r="A1038">
            <v>0</v>
          </cell>
          <cell r="B1038">
            <v>0</v>
          </cell>
        </row>
        <row r="1039">
          <cell r="A1039">
            <v>0</v>
          </cell>
          <cell r="B1039">
            <v>0</v>
          </cell>
        </row>
        <row r="1040">
          <cell r="A1040">
            <v>0</v>
          </cell>
          <cell r="B1040">
            <v>0</v>
          </cell>
        </row>
        <row r="1041">
          <cell r="A1041">
            <v>0</v>
          </cell>
          <cell r="B1041">
            <v>0</v>
          </cell>
        </row>
        <row r="1042">
          <cell r="A1042">
            <v>0</v>
          </cell>
          <cell r="B1042">
            <v>0</v>
          </cell>
        </row>
        <row r="1043">
          <cell r="A1043">
            <v>0</v>
          </cell>
          <cell r="B1043">
            <v>0</v>
          </cell>
        </row>
        <row r="1044">
          <cell r="A1044">
            <v>0</v>
          </cell>
          <cell r="B1044">
            <v>0</v>
          </cell>
        </row>
        <row r="1045">
          <cell r="A1045">
            <v>0</v>
          </cell>
          <cell r="B1045">
            <v>0</v>
          </cell>
        </row>
        <row r="1046">
          <cell r="A1046">
            <v>0</v>
          </cell>
          <cell r="B1046">
            <v>0</v>
          </cell>
        </row>
        <row r="1047">
          <cell r="A1047">
            <v>0</v>
          </cell>
          <cell r="B1047">
            <v>0</v>
          </cell>
        </row>
        <row r="1048">
          <cell r="A1048">
            <v>0</v>
          </cell>
          <cell r="B1048">
            <v>0</v>
          </cell>
        </row>
        <row r="1049">
          <cell r="A1049">
            <v>0</v>
          </cell>
          <cell r="B1049">
            <v>0</v>
          </cell>
        </row>
        <row r="1050">
          <cell r="A1050">
            <v>0</v>
          </cell>
          <cell r="B1050">
            <v>0</v>
          </cell>
        </row>
        <row r="1051">
          <cell r="A1051">
            <v>0</v>
          </cell>
          <cell r="B1051">
            <v>0</v>
          </cell>
        </row>
        <row r="1052">
          <cell r="A1052">
            <v>0</v>
          </cell>
          <cell r="B1052">
            <v>0</v>
          </cell>
        </row>
        <row r="1053">
          <cell r="A1053">
            <v>0</v>
          </cell>
          <cell r="B1053">
            <v>0</v>
          </cell>
        </row>
        <row r="1054">
          <cell r="A1054">
            <v>0</v>
          </cell>
          <cell r="B1054">
            <v>0</v>
          </cell>
        </row>
        <row r="1055">
          <cell r="A1055">
            <v>0</v>
          </cell>
          <cell r="B1055">
            <v>0</v>
          </cell>
        </row>
        <row r="1056">
          <cell r="A1056">
            <v>0</v>
          </cell>
          <cell r="B1056">
            <v>0</v>
          </cell>
        </row>
        <row r="1057">
          <cell r="A1057">
            <v>0</v>
          </cell>
          <cell r="B1057">
            <v>0</v>
          </cell>
        </row>
        <row r="1058">
          <cell r="A1058">
            <v>0</v>
          </cell>
          <cell r="B1058">
            <v>0</v>
          </cell>
        </row>
        <row r="1059">
          <cell r="A1059">
            <v>0</v>
          </cell>
          <cell r="B1059">
            <v>0</v>
          </cell>
        </row>
        <row r="1060">
          <cell r="A1060">
            <v>0</v>
          </cell>
          <cell r="B1060">
            <v>0</v>
          </cell>
        </row>
        <row r="1061">
          <cell r="A1061">
            <v>0</v>
          </cell>
          <cell r="B1061">
            <v>0</v>
          </cell>
        </row>
        <row r="1062">
          <cell r="A1062">
            <v>0</v>
          </cell>
          <cell r="B1062">
            <v>0</v>
          </cell>
        </row>
        <row r="1063">
          <cell r="A1063">
            <v>0</v>
          </cell>
          <cell r="B1063">
            <v>0</v>
          </cell>
        </row>
        <row r="1064">
          <cell r="A1064">
            <v>0</v>
          </cell>
          <cell r="B1064">
            <v>0</v>
          </cell>
        </row>
        <row r="1065">
          <cell r="A1065">
            <v>0</v>
          </cell>
          <cell r="B1065">
            <v>0</v>
          </cell>
        </row>
        <row r="1066">
          <cell r="A1066">
            <v>0</v>
          </cell>
          <cell r="B106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Lookup"/>
      <sheetName val="BuildingList"/>
    </sheetNames>
    <sheetDataSet>
      <sheetData sheetId="0"/>
      <sheetData sheetId="1">
        <row r="1">
          <cell r="E1" t="str">
            <v>Installed</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uilding_List"/>
      <sheetName val="MaintGroups_Audit"/>
      <sheetName val="TimVLOOKUP"/>
      <sheetName val="AuditResults"/>
      <sheetName val="Alphabetical_List_wGrid"/>
      <sheetName val="Numerical_List_wGrid"/>
      <sheetName val="Updated_MaintGroups"/>
      <sheetName val="Lookup"/>
      <sheetName val="Alphabetical_List_wCampusGrid"/>
      <sheetName val="Numerical_List_wCampusGrid"/>
    </sheetNames>
    <sheetDataSet>
      <sheetData sheetId="0">
        <row r="1">
          <cell r="A1" t="str">
            <v>BLDG_ID</v>
          </cell>
          <cell r="B1" t="str">
            <v>BLDG_NUM</v>
          </cell>
          <cell r="C1" t="str">
            <v>BLDG_NAME</v>
          </cell>
          <cell r="D1" t="str">
            <v>BLDG_SHORT_NAME</v>
          </cell>
        </row>
        <row r="2">
          <cell r="A2" t="str">
            <v>0001</v>
          </cell>
          <cell r="B2">
            <v>1</v>
          </cell>
          <cell r="C2" t="str">
            <v>Taylor Education Building</v>
          </cell>
          <cell r="D2" t="str">
            <v>Taylor Education Building</v>
          </cell>
        </row>
        <row r="3">
          <cell r="A3" t="str">
            <v>0003</v>
          </cell>
          <cell r="B3">
            <v>3</v>
          </cell>
          <cell r="C3" t="str">
            <v>Research Facility #1</v>
          </cell>
          <cell r="D3" t="str">
            <v>Research Facility #1</v>
          </cell>
        </row>
        <row r="4">
          <cell r="A4" t="str">
            <v>0004</v>
          </cell>
          <cell r="B4">
            <v>4</v>
          </cell>
          <cell r="C4" t="str">
            <v>Central Heating Plant #2</v>
          </cell>
          <cell r="D4" t="str">
            <v>Central Heating Plant #2</v>
          </cell>
        </row>
        <row r="5">
          <cell r="A5" t="str">
            <v>0005</v>
          </cell>
          <cell r="B5">
            <v>5</v>
          </cell>
          <cell r="C5" t="str">
            <v>Frank D. Peterson Service Building</v>
          </cell>
          <cell r="D5" t="str">
            <v>Frank D. Peterson Service Building</v>
          </cell>
        </row>
        <row r="6">
          <cell r="A6" t="str">
            <v>0009</v>
          </cell>
          <cell r="B6">
            <v>9</v>
          </cell>
          <cell r="C6" t="str">
            <v>Patterson Hall</v>
          </cell>
          <cell r="D6" t="str">
            <v>Patterson Hall</v>
          </cell>
        </row>
        <row r="7">
          <cell r="A7" t="str">
            <v>0012</v>
          </cell>
          <cell r="B7">
            <v>12</v>
          </cell>
          <cell r="C7" t="str">
            <v>Blazer Dining</v>
          </cell>
          <cell r="D7" t="str">
            <v>Blazer Dining</v>
          </cell>
        </row>
        <row r="8">
          <cell r="A8" t="str">
            <v>0014</v>
          </cell>
          <cell r="B8">
            <v>14</v>
          </cell>
          <cell r="C8" t="str">
            <v>Hilary J. Boone Center</v>
          </cell>
          <cell r="D8" t="str">
            <v>Hilary J. Boone Center</v>
          </cell>
        </row>
        <row r="9">
          <cell r="A9" t="str">
            <v>0015</v>
          </cell>
          <cell r="B9">
            <v>15</v>
          </cell>
          <cell r="C9" t="str">
            <v>William B. Sturgill Development Building</v>
          </cell>
          <cell r="D9" t="str">
            <v>William B. Sturgill Development Building</v>
          </cell>
        </row>
        <row r="10">
          <cell r="A10" t="str">
            <v>0016</v>
          </cell>
          <cell r="B10">
            <v>16</v>
          </cell>
          <cell r="C10" t="str">
            <v>Gatehouse KY Clinic</v>
          </cell>
          <cell r="D10" t="str">
            <v>Gatehouse KY Clinic</v>
          </cell>
        </row>
        <row r="11">
          <cell r="A11" t="str">
            <v>0017</v>
          </cell>
          <cell r="B11">
            <v>17</v>
          </cell>
          <cell r="C11" t="str">
            <v>Dickey Hall</v>
          </cell>
          <cell r="D11" t="str">
            <v>Dickey Hall</v>
          </cell>
        </row>
        <row r="12">
          <cell r="A12" t="str">
            <v>0019</v>
          </cell>
          <cell r="B12">
            <v>19</v>
          </cell>
          <cell r="C12" t="str">
            <v>Memorial Coliseum</v>
          </cell>
          <cell r="D12" t="str">
            <v>Memorial Coliseum</v>
          </cell>
        </row>
        <row r="13">
          <cell r="A13" t="str">
            <v>0020</v>
          </cell>
          <cell r="B13">
            <v>20</v>
          </cell>
          <cell r="C13" t="str">
            <v>Engineering Transportation Research Garage</v>
          </cell>
          <cell r="D13" t="str">
            <v>Engineering Transportation Research Garage</v>
          </cell>
        </row>
        <row r="14">
          <cell r="A14" t="str">
            <v>0021</v>
          </cell>
          <cell r="B14">
            <v>21</v>
          </cell>
          <cell r="C14" t="str">
            <v>Old Engineers Residence</v>
          </cell>
          <cell r="D14" t="str">
            <v>Old Engineers Residence</v>
          </cell>
        </row>
        <row r="15">
          <cell r="A15" t="str">
            <v>0022</v>
          </cell>
          <cell r="B15">
            <v>22</v>
          </cell>
          <cell r="C15" t="str">
            <v>Fine Arts Guignol Building</v>
          </cell>
          <cell r="D15" t="str">
            <v>Fine Arts Guignol Building</v>
          </cell>
        </row>
        <row r="16">
          <cell r="A16" t="str">
            <v>0023</v>
          </cell>
          <cell r="B16">
            <v>23</v>
          </cell>
          <cell r="C16" t="str">
            <v>Safety &amp; Security</v>
          </cell>
          <cell r="D16" t="str">
            <v>Safety &amp; Security</v>
          </cell>
        </row>
        <row r="17">
          <cell r="A17" t="str">
            <v>0024</v>
          </cell>
          <cell r="B17">
            <v>24</v>
          </cell>
          <cell r="C17" t="str">
            <v>Lafferty Hall</v>
          </cell>
          <cell r="D17" t="str">
            <v>Lafferty Hall</v>
          </cell>
        </row>
        <row r="18">
          <cell r="A18" t="str">
            <v>0025</v>
          </cell>
          <cell r="B18">
            <v>25</v>
          </cell>
          <cell r="C18" t="str">
            <v>White Hall Classroom Building</v>
          </cell>
          <cell r="D18" t="str">
            <v>White Hall Classroom Building</v>
          </cell>
        </row>
        <row r="19">
          <cell r="A19" t="str">
            <v>0027</v>
          </cell>
          <cell r="B19">
            <v>27</v>
          </cell>
          <cell r="C19" t="str">
            <v>Patterson Office Tower</v>
          </cell>
          <cell r="D19" t="str">
            <v>Patterson Office Tower</v>
          </cell>
        </row>
        <row r="20">
          <cell r="A20" t="str">
            <v>0028</v>
          </cell>
          <cell r="B20">
            <v>28</v>
          </cell>
          <cell r="C20" t="str">
            <v>Barker Hall</v>
          </cell>
          <cell r="D20" t="str">
            <v>Barker Hall</v>
          </cell>
        </row>
        <row r="21">
          <cell r="A21" t="str">
            <v>0031</v>
          </cell>
          <cell r="B21">
            <v>31</v>
          </cell>
          <cell r="C21" t="str">
            <v>Frazee Hall</v>
          </cell>
          <cell r="D21" t="str">
            <v>Frazee Hall</v>
          </cell>
        </row>
        <row r="22">
          <cell r="A22" t="str">
            <v>0032</v>
          </cell>
          <cell r="B22">
            <v>32</v>
          </cell>
          <cell r="C22" t="str">
            <v>Main Building</v>
          </cell>
          <cell r="D22" t="str">
            <v>Main Building</v>
          </cell>
        </row>
        <row r="23">
          <cell r="A23" t="str">
            <v>0033</v>
          </cell>
          <cell r="B23">
            <v>33</v>
          </cell>
          <cell r="C23" t="str">
            <v>Ezra Gillis Building</v>
          </cell>
          <cell r="D23" t="str">
            <v>Ezra Gillis Building</v>
          </cell>
        </row>
        <row r="24">
          <cell r="A24" t="str">
            <v>0034</v>
          </cell>
          <cell r="B24">
            <v>34</v>
          </cell>
          <cell r="C24" t="str">
            <v>Carol Martin Gatton Business &amp; Economics Building</v>
          </cell>
          <cell r="D24" t="str">
            <v>Carol Martin Gatton Business &amp; Economics Bldg</v>
          </cell>
        </row>
        <row r="25">
          <cell r="A25" t="str">
            <v>0035</v>
          </cell>
          <cell r="B25">
            <v>35</v>
          </cell>
          <cell r="C25" t="str">
            <v>Miller Hall</v>
          </cell>
          <cell r="D25" t="str">
            <v>Miller Hall</v>
          </cell>
        </row>
        <row r="26">
          <cell r="A26" t="str">
            <v>0038</v>
          </cell>
          <cell r="B26">
            <v>38</v>
          </cell>
          <cell r="C26" t="str">
            <v>Engineering Annex</v>
          </cell>
          <cell r="D26" t="str">
            <v>Engineering Annex</v>
          </cell>
        </row>
        <row r="27">
          <cell r="A27" t="str">
            <v>0039</v>
          </cell>
          <cell r="B27">
            <v>39</v>
          </cell>
          <cell r="C27" t="str">
            <v>Margaret I. King Library</v>
          </cell>
          <cell r="D27" t="str">
            <v>Margaret I. King Library</v>
          </cell>
        </row>
        <row r="28">
          <cell r="A28" t="str">
            <v>0040</v>
          </cell>
          <cell r="B28">
            <v>40</v>
          </cell>
          <cell r="C28" t="str">
            <v>Maxwell Place</v>
          </cell>
          <cell r="D28" t="str">
            <v>Maxwell Place</v>
          </cell>
        </row>
        <row r="29">
          <cell r="A29" t="str">
            <v>0041</v>
          </cell>
          <cell r="B29">
            <v>41</v>
          </cell>
          <cell r="C29" t="str">
            <v>Pence Hall</v>
          </cell>
          <cell r="D29" t="str">
            <v>Pence Hall</v>
          </cell>
        </row>
        <row r="30">
          <cell r="A30" t="str">
            <v>0042</v>
          </cell>
          <cell r="B30">
            <v>42</v>
          </cell>
          <cell r="C30" t="str">
            <v>Grehan Journalism Building</v>
          </cell>
          <cell r="D30" t="str">
            <v>Grehan Journalism Building</v>
          </cell>
        </row>
        <row r="31">
          <cell r="A31" t="str">
            <v>0043</v>
          </cell>
          <cell r="B31">
            <v>43</v>
          </cell>
          <cell r="C31" t="str">
            <v>S. J. Sam Whalen Building</v>
          </cell>
          <cell r="D31" t="str">
            <v>S. J. Sam Whalen Building</v>
          </cell>
        </row>
        <row r="32">
          <cell r="A32" t="str">
            <v>0044</v>
          </cell>
          <cell r="B32">
            <v>44</v>
          </cell>
          <cell r="C32" t="str">
            <v>Kastle Hall</v>
          </cell>
          <cell r="D32" t="str">
            <v>Kastle Hall</v>
          </cell>
        </row>
        <row r="33">
          <cell r="A33" t="str">
            <v>0045</v>
          </cell>
          <cell r="B33">
            <v>45</v>
          </cell>
          <cell r="C33" t="str">
            <v>McVey Hall</v>
          </cell>
          <cell r="D33" t="str">
            <v>McVey Hall</v>
          </cell>
        </row>
        <row r="34">
          <cell r="A34" t="str">
            <v>0046</v>
          </cell>
          <cell r="B34">
            <v>46</v>
          </cell>
          <cell r="C34" t="str">
            <v>Anderson Hall Tower</v>
          </cell>
          <cell r="D34" t="str">
            <v>Anderson Hall Tower</v>
          </cell>
        </row>
        <row r="35">
          <cell r="A35" t="str">
            <v>0047</v>
          </cell>
          <cell r="B35">
            <v>47</v>
          </cell>
          <cell r="C35" t="str">
            <v>C. W. Mathews Building</v>
          </cell>
          <cell r="D35" t="str">
            <v>C. W. Mathews Building</v>
          </cell>
        </row>
        <row r="36">
          <cell r="A36" t="str">
            <v>0048</v>
          </cell>
          <cell r="B36">
            <v>48</v>
          </cell>
          <cell r="C36" t="str">
            <v>Law Building</v>
          </cell>
          <cell r="D36" t="str">
            <v>Law Building</v>
          </cell>
        </row>
        <row r="37">
          <cell r="A37" t="str">
            <v>0049</v>
          </cell>
          <cell r="B37">
            <v>49</v>
          </cell>
          <cell r="C37" t="str">
            <v>Memorial Hall</v>
          </cell>
          <cell r="D37" t="str">
            <v>Memorial Hall</v>
          </cell>
        </row>
        <row r="38">
          <cell r="A38" t="str">
            <v>0050</v>
          </cell>
          <cell r="B38">
            <v>50</v>
          </cell>
          <cell r="C38" t="str">
            <v>Erikson Hall</v>
          </cell>
          <cell r="D38" t="str">
            <v>Erikson Hall</v>
          </cell>
        </row>
        <row r="39">
          <cell r="A39" t="str">
            <v>0051</v>
          </cell>
          <cell r="B39">
            <v>51</v>
          </cell>
          <cell r="C39" t="str">
            <v>Mineral Industries Building</v>
          </cell>
          <cell r="D39" t="str">
            <v>Mineral Industries Building</v>
          </cell>
        </row>
        <row r="40">
          <cell r="A40" t="str">
            <v>0052</v>
          </cell>
          <cell r="B40">
            <v>52</v>
          </cell>
          <cell r="C40" t="str">
            <v>Terrell Civil Engineering Building</v>
          </cell>
          <cell r="D40" t="str">
            <v>Terrell Civil Engineering Building</v>
          </cell>
        </row>
        <row r="41">
          <cell r="A41" t="str">
            <v>0053</v>
          </cell>
          <cell r="B41">
            <v>53</v>
          </cell>
          <cell r="C41" t="str">
            <v>Slone Research Building</v>
          </cell>
          <cell r="D41" t="str">
            <v>Slone Research Building</v>
          </cell>
        </row>
        <row r="42">
          <cell r="A42" t="str">
            <v>0054</v>
          </cell>
          <cell r="B42">
            <v>54</v>
          </cell>
          <cell r="C42" t="str">
            <v>Funkhouser Building</v>
          </cell>
          <cell r="D42" t="str">
            <v>Funkhouser Building</v>
          </cell>
        </row>
        <row r="43">
          <cell r="A43" t="str">
            <v>0055</v>
          </cell>
          <cell r="B43">
            <v>55</v>
          </cell>
          <cell r="C43" t="str">
            <v>Chemistry-Physics Building</v>
          </cell>
          <cell r="D43" t="str">
            <v>Chemistry-Physics Building</v>
          </cell>
        </row>
        <row r="44">
          <cell r="A44" t="str">
            <v>0056</v>
          </cell>
          <cell r="B44">
            <v>56</v>
          </cell>
          <cell r="C44" t="str">
            <v>Breckinridge Hall</v>
          </cell>
          <cell r="D44" t="str">
            <v>Breckinridge Hall</v>
          </cell>
        </row>
        <row r="45">
          <cell r="A45" t="str">
            <v>0057</v>
          </cell>
          <cell r="B45">
            <v>57</v>
          </cell>
          <cell r="C45" t="str">
            <v>Kinkead Hall</v>
          </cell>
          <cell r="D45" t="str">
            <v>Kinkead Hall</v>
          </cell>
        </row>
        <row r="46">
          <cell r="A46" t="str">
            <v>0058</v>
          </cell>
          <cell r="B46">
            <v>58</v>
          </cell>
          <cell r="C46" t="str">
            <v>Bradley Hall</v>
          </cell>
          <cell r="D46" t="str">
            <v>Bradley Hall</v>
          </cell>
        </row>
        <row r="47">
          <cell r="A47" t="str">
            <v>0059</v>
          </cell>
          <cell r="B47">
            <v>59</v>
          </cell>
          <cell r="C47" t="str">
            <v>Bowman Hall</v>
          </cell>
          <cell r="D47" t="str">
            <v>Bowman Hall</v>
          </cell>
        </row>
        <row r="48">
          <cell r="A48" t="str">
            <v>0061</v>
          </cell>
          <cell r="B48">
            <v>61</v>
          </cell>
          <cell r="C48" t="str">
            <v>Tobacco Research Laboratory</v>
          </cell>
          <cell r="D48" t="str">
            <v>Tobacco Research Laboratory</v>
          </cell>
        </row>
        <row r="49">
          <cell r="A49" t="str">
            <v>0064</v>
          </cell>
          <cell r="B49">
            <v>64</v>
          </cell>
          <cell r="C49" t="str">
            <v>Scovell Hall</v>
          </cell>
          <cell r="D49" t="str">
            <v>Scovell Hall</v>
          </cell>
        </row>
        <row r="50">
          <cell r="A50" t="str">
            <v>0065</v>
          </cell>
          <cell r="B50">
            <v>65</v>
          </cell>
          <cell r="C50" t="str">
            <v>Small Animal Lab</v>
          </cell>
          <cell r="D50" t="str">
            <v>Small Animal Lab</v>
          </cell>
        </row>
        <row r="51">
          <cell r="A51" t="str">
            <v>0066</v>
          </cell>
          <cell r="B51">
            <v>66</v>
          </cell>
          <cell r="C51" t="str">
            <v>Agronomy Head House</v>
          </cell>
          <cell r="D51" t="str">
            <v>Agronomy Head House</v>
          </cell>
        </row>
        <row r="52">
          <cell r="A52" t="str">
            <v>0067</v>
          </cell>
          <cell r="B52">
            <v>67</v>
          </cell>
          <cell r="C52" t="str">
            <v>Chi Omega Sorority</v>
          </cell>
          <cell r="D52" t="str">
            <v>Chi Omega Sorority</v>
          </cell>
        </row>
        <row r="53">
          <cell r="A53" t="str">
            <v>0068</v>
          </cell>
          <cell r="B53">
            <v>68</v>
          </cell>
          <cell r="C53" t="str">
            <v>Delta Delta Delta Sorority</v>
          </cell>
          <cell r="D53" t="str">
            <v>Delta Delta Delta Sorority</v>
          </cell>
        </row>
        <row r="54">
          <cell r="A54" t="str">
            <v>0069</v>
          </cell>
          <cell r="B54">
            <v>69</v>
          </cell>
          <cell r="C54" t="str">
            <v>Alpha Delta Pi Sorority</v>
          </cell>
          <cell r="D54" t="str">
            <v>Alpha Delta Pi Sorority</v>
          </cell>
        </row>
        <row r="55">
          <cell r="A55" t="str">
            <v>0073</v>
          </cell>
          <cell r="B55">
            <v>73</v>
          </cell>
          <cell r="C55" t="str">
            <v>Thomas Poe Cooper Building</v>
          </cell>
          <cell r="D55" t="str">
            <v>Thomas Poe Cooper Building</v>
          </cell>
        </row>
        <row r="56">
          <cell r="A56" t="str">
            <v>0074</v>
          </cell>
          <cell r="B56">
            <v>74</v>
          </cell>
          <cell r="C56" t="str">
            <v>Shively Track &amp; Field Stadium</v>
          </cell>
          <cell r="D56" t="str">
            <v>Shively Track &amp; Field Stadium</v>
          </cell>
        </row>
        <row r="57">
          <cell r="A57" t="str">
            <v>0075</v>
          </cell>
          <cell r="B57">
            <v>75</v>
          </cell>
          <cell r="C57" t="str">
            <v>Kelley Hall</v>
          </cell>
          <cell r="D57" t="str">
            <v>Kelley Hall</v>
          </cell>
        </row>
        <row r="58">
          <cell r="A58" t="str">
            <v>0076</v>
          </cell>
          <cell r="B58">
            <v>76</v>
          </cell>
          <cell r="C58" t="str">
            <v>Dimock Animal Pathology</v>
          </cell>
          <cell r="D58" t="str">
            <v>Dimock Animal Pathology</v>
          </cell>
        </row>
        <row r="59">
          <cell r="A59" t="str">
            <v>0077</v>
          </cell>
          <cell r="B59">
            <v>77</v>
          </cell>
          <cell r="C59" t="str">
            <v>653 Maxwelton Ct</v>
          </cell>
          <cell r="D59" t="str">
            <v>653 Maxwelton Ct</v>
          </cell>
        </row>
        <row r="60">
          <cell r="A60" t="str">
            <v>0078</v>
          </cell>
          <cell r="B60">
            <v>78</v>
          </cell>
          <cell r="C60" t="str">
            <v>Med Center Annex #5</v>
          </cell>
          <cell r="D60" t="str">
            <v>Med Center Annex #5</v>
          </cell>
        </row>
        <row r="61">
          <cell r="A61" t="str">
            <v>0079</v>
          </cell>
          <cell r="B61">
            <v>79</v>
          </cell>
          <cell r="C61" t="str">
            <v>Herman Lee Donovan Hall</v>
          </cell>
          <cell r="D61" t="str">
            <v>Herman Lee Donovan Hall</v>
          </cell>
        </row>
        <row r="62">
          <cell r="A62" t="str">
            <v>0080</v>
          </cell>
          <cell r="B62">
            <v>80</v>
          </cell>
          <cell r="C62" t="str">
            <v>Lyman T. Johnson Hall</v>
          </cell>
          <cell r="D62" t="str">
            <v>Lyman T. Johnson Hall</v>
          </cell>
        </row>
        <row r="63">
          <cell r="A63" t="str">
            <v>0081</v>
          </cell>
          <cell r="B63">
            <v>81</v>
          </cell>
          <cell r="C63" t="str">
            <v>Cooker Trailer Storage</v>
          </cell>
          <cell r="D63" t="str">
            <v>Cooker Trailer Storage</v>
          </cell>
        </row>
        <row r="64">
          <cell r="A64" t="str">
            <v>0082</v>
          </cell>
          <cell r="B64">
            <v>82</v>
          </cell>
          <cell r="C64" t="str">
            <v>Multi-Disciplinary Science Building (MDS)</v>
          </cell>
          <cell r="D64" t="str">
            <v>Multi-Disciplinary Science Building (MDS)</v>
          </cell>
        </row>
        <row r="65">
          <cell r="A65" t="str">
            <v>0084</v>
          </cell>
          <cell r="B65">
            <v>84</v>
          </cell>
          <cell r="C65" t="str">
            <v>Gatehouse Roach Bldg</v>
          </cell>
          <cell r="D65" t="str">
            <v>Gatehouse Roach Bldg</v>
          </cell>
        </row>
        <row r="66">
          <cell r="A66" t="str">
            <v>0085</v>
          </cell>
          <cell r="B66">
            <v>85</v>
          </cell>
          <cell r="C66" t="str">
            <v>Medical Center Heating and Cooling Plant</v>
          </cell>
          <cell r="D66" t="str">
            <v>Medical Center Heating and Cooling Plant</v>
          </cell>
        </row>
        <row r="67">
          <cell r="A67" t="str">
            <v>0086</v>
          </cell>
          <cell r="B67">
            <v>86</v>
          </cell>
          <cell r="C67" t="str">
            <v>Medical Behavioral Science Building</v>
          </cell>
          <cell r="D67" t="str">
            <v>Medical Behavioral Science Building</v>
          </cell>
        </row>
        <row r="68">
          <cell r="A68" t="str">
            <v>0087</v>
          </cell>
          <cell r="B68">
            <v>87</v>
          </cell>
          <cell r="C68" t="str">
            <v>Medical Center Storage Facility</v>
          </cell>
          <cell r="D68" t="str">
            <v>Medical Center Storage Facility</v>
          </cell>
        </row>
        <row r="69">
          <cell r="A69" t="str">
            <v>0088</v>
          </cell>
          <cell r="B69">
            <v>88</v>
          </cell>
          <cell r="C69" t="str">
            <v>Agriculture Motor Pool</v>
          </cell>
          <cell r="D69" t="str">
            <v>Agriculture Motor Pool</v>
          </cell>
        </row>
        <row r="70">
          <cell r="A70" t="str">
            <v>0089</v>
          </cell>
          <cell r="B70">
            <v>89</v>
          </cell>
          <cell r="C70" t="str">
            <v>Cooling Plant #1</v>
          </cell>
          <cell r="D70" t="str">
            <v>Cooling Plant #1</v>
          </cell>
        </row>
        <row r="71">
          <cell r="A71" t="str">
            <v>0090</v>
          </cell>
          <cell r="B71">
            <v>90</v>
          </cell>
          <cell r="C71" t="str">
            <v>Art and Visual Studies Building</v>
          </cell>
          <cell r="D71" t="str">
            <v>Art and Visual Studies Building</v>
          </cell>
        </row>
        <row r="72">
          <cell r="A72" t="str">
            <v>0091</v>
          </cell>
          <cell r="B72">
            <v>91</v>
          </cell>
          <cell r="C72" t="str">
            <v>Agriculture Science Center North</v>
          </cell>
          <cell r="D72" t="str">
            <v>Agriculture Science Center North</v>
          </cell>
        </row>
        <row r="73">
          <cell r="A73" t="str">
            <v>0092</v>
          </cell>
          <cell r="B73">
            <v>92</v>
          </cell>
          <cell r="C73" t="str">
            <v>Seed House</v>
          </cell>
          <cell r="D73" t="str">
            <v>Seed House</v>
          </cell>
        </row>
        <row r="74">
          <cell r="A74" t="str">
            <v>0093</v>
          </cell>
          <cell r="B74">
            <v>93</v>
          </cell>
          <cell r="C74" t="str">
            <v>Ben F. Roach Cancer Care Facility</v>
          </cell>
          <cell r="D74" t="str">
            <v>Ben F. Roach Cancer Care Facility</v>
          </cell>
        </row>
        <row r="75">
          <cell r="A75" t="str">
            <v>0094</v>
          </cell>
          <cell r="B75">
            <v>94</v>
          </cell>
          <cell r="C75" t="str">
            <v>Cooper House</v>
          </cell>
          <cell r="D75" t="str">
            <v>Cooper House</v>
          </cell>
        </row>
        <row r="76">
          <cell r="A76" t="str">
            <v>0095</v>
          </cell>
          <cell r="B76">
            <v>95</v>
          </cell>
          <cell r="C76" t="str">
            <v>Frances Jewell Hall</v>
          </cell>
          <cell r="D76" t="str">
            <v>Frances Jewell Hall</v>
          </cell>
        </row>
        <row r="77">
          <cell r="A77" t="str">
            <v>0096</v>
          </cell>
          <cell r="B77">
            <v>96</v>
          </cell>
          <cell r="C77" t="str">
            <v>Dorothy Enslow Combs Cancer Research Building</v>
          </cell>
          <cell r="D77" t="str">
            <v>Dorothy Enslow Combs Cancer Research Building</v>
          </cell>
        </row>
        <row r="78">
          <cell r="A78" t="str">
            <v>0097</v>
          </cell>
          <cell r="B78">
            <v>97</v>
          </cell>
          <cell r="C78" t="str">
            <v>E. S. Good Barn</v>
          </cell>
          <cell r="D78" t="str">
            <v>E. S. Good Barn</v>
          </cell>
        </row>
        <row r="79">
          <cell r="A79" t="str">
            <v>0098</v>
          </cell>
          <cell r="B79">
            <v>98</v>
          </cell>
          <cell r="C79" t="str">
            <v>Marylou Whitney and John Hendrickson Cancer Facility for Women</v>
          </cell>
          <cell r="D79" t="str">
            <v>Whitney and Hendrickson Cancer Facility for Women</v>
          </cell>
        </row>
        <row r="80">
          <cell r="A80" t="str">
            <v>0099</v>
          </cell>
          <cell r="B80">
            <v>99</v>
          </cell>
          <cell r="C80" t="str">
            <v>Gluck Equine Research Building</v>
          </cell>
          <cell r="D80" t="str">
            <v>Gluck Equine Research Building</v>
          </cell>
        </row>
        <row r="81">
          <cell r="A81" t="str">
            <v>0100</v>
          </cell>
          <cell r="B81">
            <v>100</v>
          </cell>
          <cell r="C81" t="str">
            <v>Haggin Hall</v>
          </cell>
          <cell r="D81" t="str">
            <v>Haggin Hall</v>
          </cell>
        </row>
        <row r="82">
          <cell r="A82" t="str">
            <v>0101</v>
          </cell>
          <cell r="B82">
            <v>101</v>
          </cell>
          <cell r="C82" t="str">
            <v>Reynolds Warehouse #1</v>
          </cell>
          <cell r="D82" t="str">
            <v>Reynolds Warehouse #1</v>
          </cell>
        </row>
        <row r="83">
          <cell r="A83" t="str">
            <v>0102</v>
          </cell>
          <cell r="B83">
            <v>102</v>
          </cell>
          <cell r="C83" t="str">
            <v>Reynolds Warehouse #2</v>
          </cell>
          <cell r="D83" t="str">
            <v>Reynolds Warehouse #2</v>
          </cell>
        </row>
        <row r="84">
          <cell r="A84" t="str">
            <v>0104</v>
          </cell>
          <cell r="B84">
            <v>104</v>
          </cell>
          <cell r="C84" t="str">
            <v>Chellgren Hall</v>
          </cell>
          <cell r="D84" t="str">
            <v>Chellgren Hall</v>
          </cell>
        </row>
        <row r="85">
          <cell r="A85" t="str">
            <v>0107</v>
          </cell>
          <cell r="B85">
            <v>107</v>
          </cell>
          <cell r="C85" t="str">
            <v>Mining &amp; Minerals Resources Building</v>
          </cell>
          <cell r="D85" t="str">
            <v>Mining &amp; Minerals Resources Building</v>
          </cell>
        </row>
        <row r="86">
          <cell r="A86" t="str">
            <v>0108</v>
          </cell>
          <cell r="B86">
            <v>108</v>
          </cell>
          <cell r="C86" t="str">
            <v>Center for Robotics &amp; Manufacturing Systems</v>
          </cell>
          <cell r="D86" t="str">
            <v>Center for Robotics &amp; Manufacturing Systems</v>
          </cell>
        </row>
        <row r="87">
          <cell r="A87" t="str">
            <v>0109</v>
          </cell>
          <cell r="B87">
            <v>109</v>
          </cell>
          <cell r="C87" t="str">
            <v>Wendell &amp; Vickie Bell Soccer Complex</v>
          </cell>
          <cell r="D87" t="str">
            <v>Wendell &amp; Vickie Bell Soccer Complex</v>
          </cell>
        </row>
        <row r="88">
          <cell r="A88" t="str">
            <v>0110</v>
          </cell>
          <cell r="B88">
            <v>110</v>
          </cell>
          <cell r="C88" t="str">
            <v>Maintenance Building (Athletics)</v>
          </cell>
          <cell r="D88" t="str">
            <v>Maintenance Building (Athletics)</v>
          </cell>
        </row>
        <row r="89">
          <cell r="A89" t="str">
            <v>0113</v>
          </cell>
          <cell r="B89">
            <v>113</v>
          </cell>
          <cell r="C89" t="str">
            <v>Shively Sports Center</v>
          </cell>
          <cell r="D89" t="str">
            <v>Shively Sports Center</v>
          </cell>
        </row>
        <row r="90">
          <cell r="A90" t="str">
            <v>0117</v>
          </cell>
          <cell r="B90">
            <v>117</v>
          </cell>
          <cell r="C90" t="str">
            <v>Soccer Filming Tower</v>
          </cell>
          <cell r="D90" t="str">
            <v>Soccer Filming Tower</v>
          </cell>
        </row>
        <row r="91">
          <cell r="A91" t="str">
            <v>0119</v>
          </cell>
          <cell r="B91">
            <v>119</v>
          </cell>
          <cell r="C91" t="str">
            <v>Helen King Alumni Building</v>
          </cell>
          <cell r="D91" t="str">
            <v>Helen King Alumni Building</v>
          </cell>
        </row>
        <row r="92">
          <cell r="A92" t="str">
            <v>0120</v>
          </cell>
          <cell r="B92">
            <v>120</v>
          </cell>
          <cell r="C92" t="str">
            <v>Woodland Glen II</v>
          </cell>
          <cell r="D92" t="str">
            <v>Woodland Glen II</v>
          </cell>
        </row>
        <row r="93">
          <cell r="A93" t="str">
            <v>0121</v>
          </cell>
          <cell r="B93">
            <v>121</v>
          </cell>
          <cell r="C93" t="str">
            <v>Sigma Nu Fraternity</v>
          </cell>
          <cell r="D93" t="str">
            <v>Sigma Nu Fraternity</v>
          </cell>
        </row>
        <row r="94">
          <cell r="A94" t="str">
            <v>0122</v>
          </cell>
          <cell r="B94">
            <v>122</v>
          </cell>
          <cell r="C94" t="str">
            <v>Delta Gamma Sorority</v>
          </cell>
          <cell r="D94" t="str">
            <v>Delta Gamma Sorority</v>
          </cell>
        </row>
        <row r="95">
          <cell r="A95" t="str">
            <v>0123</v>
          </cell>
          <cell r="B95">
            <v>123</v>
          </cell>
          <cell r="C95" t="str">
            <v>Georgia M. Blazer Hall</v>
          </cell>
          <cell r="D95" t="str">
            <v>Georgia M. Blazer Hall</v>
          </cell>
        </row>
        <row r="96">
          <cell r="A96" t="str">
            <v>0124</v>
          </cell>
          <cell r="B96">
            <v>124</v>
          </cell>
          <cell r="C96" t="str">
            <v>Delta Zeta Sorority</v>
          </cell>
          <cell r="D96" t="str">
            <v>Delta Zeta Sorority</v>
          </cell>
        </row>
        <row r="97">
          <cell r="A97" t="str">
            <v>0125</v>
          </cell>
          <cell r="B97">
            <v>125</v>
          </cell>
          <cell r="C97" t="str">
            <v>Kappa Alpha Theta Sorority</v>
          </cell>
          <cell r="D97" t="str">
            <v>Kappa Alpha Theta Sorority</v>
          </cell>
        </row>
        <row r="98">
          <cell r="A98" t="str">
            <v>0126</v>
          </cell>
          <cell r="B98">
            <v>126</v>
          </cell>
          <cell r="C98" t="str">
            <v>Phi Sigma Kappa Fraternity</v>
          </cell>
          <cell r="D98" t="str">
            <v>Phi Sigma Kappa Fraternity</v>
          </cell>
        </row>
        <row r="99">
          <cell r="A99" t="str">
            <v>0127</v>
          </cell>
          <cell r="B99">
            <v>127</v>
          </cell>
          <cell r="C99" t="str">
            <v>Alpha Gamma Delta Sorority</v>
          </cell>
          <cell r="D99" t="str">
            <v>Alpha Gamma Delta Sorority</v>
          </cell>
        </row>
        <row r="100">
          <cell r="A100" t="str">
            <v>0128</v>
          </cell>
          <cell r="B100">
            <v>128</v>
          </cell>
          <cell r="C100" t="str">
            <v>Kappa Delta Sorority</v>
          </cell>
          <cell r="D100" t="str">
            <v>Kappa Delta Sorority</v>
          </cell>
        </row>
        <row r="101">
          <cell r="A101" t="str">
            <v>0129</v>
          </cell>
          <cell r="B101">
            <v>129</v>
          </cell>
          <cell r="C101" t="str">
            <v>Delta Sigma Phi Fraternity</v>
          </cell>
          <cell r="D101" t="str">
            <v>Delta Sigma Phi Fraternity</v>
          </cell>
        </row>
        <row r="102">
          <cell r="A102" t="str">
            <v>0139</v>
          </cell>
          <cell r="B102">
            <v>139</v>
          </cell>
          <cell r="C102" t="str">
            <v>The 90</v>
          </cell>
          <cell r="D102" t="str">
            <v>The 90</v>
          </cell>
        </row>
        <row r="103">
          <cell r="A103" t="str">
            <v>0141</v>
          </cell>
          <cell r="B103">
            <v>141</v>
          </cell>
          <cell r="C103" t="str">
            <v>New Farmhouse Fraternity</v>
          </cell>
          <cell r="D103" t="str">
            <v>New Farmhouse Fraternity</v>
          </cell>
        </row>
        <row r="104">
          <cell r="A104" t="str">
            <v>0143</v>
          </cell>
          <cell r="B104">
            <v>143</v>
          </cell>
          <cell r="C104" t="str">
            <v>Blanding II</v>
          </cell>
          <cell r="D104" t="str">
            <v>Blanding II</v>
          </cell>
        </row>
        <row r="105">
          <cell r="A105" t="str">
            <v>0144</v>
          </cell>
          <cell r="B105">
            <v>144</v>
          </cell>
          <cell r="C105" t="str">
            <v>Blanding III</v>
          </cell>
          <cell r="D105" t="str">
            <v>Blanding III</v>
          </cell>
        </row>
        <row r="106">
          <cell r="A106" t="str">
            <v>0145</v>
          </cell>
          <cell r="B106">
            <v>145</v>
          </cell>
          <cell r="C106" t="str">
            <v>Blanding Tower</v>
          </cell>
          <cell r="D106" t="str">
            <v>Blanding Tower</v>
          </cell>
        </row>
        <row r="107">
          <cell r="A107" t="str">
            <v>0146</v>
          </cell>
          <cell r="B107">
            <v>146</v>
          </cell>
          <cell r="C107" t="str">
            <v>Blanding IV</v>
          </cell>
          <cell r="D107" t="str">
            <v>Blanding IV</v>
          </cell>
        </row>
        <row r="108">
          <cell r="A108" t="str">
            <v>0147</v>
          </cell>
          <cell r="B108">
            <v>147</v>
          </cell>
          <cell r="C108" t="str">
            <v>Complex Commons</v>
          </cell>
          <cell r="D108" t="str">
            <v>Complex Commons</v>
          </cell>
        </row>
        <row r="109">
          <cell r="A109" t="str">
            <v>0148</v>
          </cell>
          <cell r="B109">
            <v>148</v>
          </cell>
          <cell r="C109" t="str">
            <v>Kirwan IV</v>
          </cell>
          <cell r="D109" t="str">
            <v>Kirwan IV</v>
          </cell>
        </row>
        <row r="110">
          <cell r="A110" t="str">
            <v>0149</v>
          </cell>
          <cell r="B110">
            <v>149</v>
          </cell>
          <cell r="C110" t="str">
            <v>Kirwan Tower</v>
          </cell>
          <cell r="D110" t="str">
            <v>Kirwan Tower</v>
          </cell>
        </row>
        <row r="111">
          <cell r="A111" t="str">
            <v>0150</v>
          </cell>
          <cell r="B111">
            <v>150</v>
          </cell>
          <cell r="C111" t="str">
            <v>Kirwan III</v>
          </cell>
          <cell r="D111" t="str">
            <v>Kirwan III</v>
          </cell>
        </row>
        <row r="112">
          <cell r="A112" t="str">
            <v>0151</v>
          </cell>
          <cell r="B112">
            <v>151</v>
          </cell>
          <cell r="C112" t="str">
            <v>Kirwan II</v>
          </cell>
          <cell r="D112" t="str">
            <v>Kirwan II</v>
          </cell>
        </row>
        <row r="113">
          <cell r="A113" t="str">
            <v>0152</v>
          </cell>
          <cell r="B113">
            <v>152</v>
          </cell>
          <cell r="C113" t="str">
            <v>Kirwan I</v>
          </cell>
          <cell r="D113" t="str">
            <v>Kirwan I</v>
          </cell>
        </row>
        <row r="114">
          <cell r="A114" t="str">
            <v>0153</v>
          </cell>
          <cell r="B114">
            <v>153</v>
          </cell>
          <cell r="C114" t="str">
            <v>Blanding I</v>
          </cell>
          <cell r="D114" t="str">
            <v>Blanding I</v>
          </cell>
        </row>
        <row r="115">
          <cell r="A115" t="str">
            <v>0154</v>
          </cell>
          <cell r="B115">
            <v>154</v>
          </cell>
          <cell r="C115" t="str">
            <v>Head House</v>
          </cell>
          <cell r="D115" t="str">
            <v>Head House</v>
          </cell>
        </row>
        <row r="116">
          <cell r="A116" t="str">
            <v>0155</v>
          </cell>
          <cell r="B116">
            <v>155</v>
          </cell>
          <cell r="C116" t="str">
            <v>Greenhouse No 2</v>
          </cell>
          <cell r="D116" t="str">
            <v>Greenhouse No 2</v>
          </cell>
        </row>
        <row r="117">
          <cell r="A117" t="str">
            <v>0156</v>
          </cell>
          <cell r="B117">
            <v>156</v>
          </cell>
          <cell r="C117" t="str">
            <v>Greenhouse No 4</v>
          </cell>
          <cell r="D117" t="str">
            <v>Greenhouse No 4</v>
          </cell>
        </row>
        <row r="118">
          <cell r="A118" t="str">
            <v>0157</v>
          </cell>
          <cell r="B118">
            <v>157</v>
          </cell>
          <cell r="C118" t="str">
            <v>Greenhouse No 7</v>
          </cell>
          <cell r="D118" t="str">
            <v>Greenhouse No 7</v>
          </cell>
        </row>
        <row r="119">
          <cell r="A119" t="str">
            <v>0158</v>
          </cell>
          <cell r="B119">
            <v>158</v>
          </cell>
          <cell r="C119" t="str">
            <v>Greenhouse No 5</v>
          </cell>
          <cell r="D119" t="str">
            <v>Greenhouse No 5</v>
          </cell>
        </row>
        <row r="120">
          <cell r="A120" t="str">
            <v>0159</v>
          </cell>
          <cell r="B120">
            <v>159</v>
          </cell>
          <cell r="C120" t="str">
            <v>Greenhouse No 3</v>
          </cell>
          <cell r="D120" t="str">
            <v>Greenhouse No 3</v>
          </cell>
        </row>
        <row r="121">
          <cell r="A121" t="str">
            <v>0160</v>
          </cell>
          <cell r="B121">
            <v>160</v>
          </cell>
          <cell r="C121" t="str">
            <v>Greenhouse No 1</v>
          </cell>
          <cell r="D121" t="str">
            <v>Greenhouse No 1</v>
          </cell>
        </row>
        <row r="122">
          <cell r="A122" t="str">
            <v>0161</v>
          </cell>
          <cell r="B122">
            <v>161</v>
          </cell>
          <cell r="C122" t="str">
            <v>Greenhouse No 9</v>
          </cell>
          <cell r="D122" t="str">
            <v>Greenhouse No 9</v>
          </cell>
        </row>
        <row r="123">
          <cell r="A123" t="str">
            <v>0162</v>
          </cell>
          <cell r="B123">
            <v>162</v>
          </cell>
          <cell r="C123" t="str">
            <v>Greenhouse No 11</v>
          </cell>
          <cell r="D123" t="str">
            <v>Greenhouse No 11</v>
          </cell>
        </row>
        <row r="124">
          <cell r="A124" t="str">
            <v>0163</v>
          </cell>
          <cell r="B124">
            <v>163</v>
          </cell>
          <cell r="C124" t="str">
            <v>Greenhouse No 6</v>
          </cell>
          <cell r="D124" t="str">
            <v>Greenhouse No 6</v>
          </cell>
        </row>
        <row r="125">
          <cell r="A125" t="str">
            <v>0164</v>
          </cell>
          <cell r="B125">
            <v>164</v>
          </cell>
          <cell r="C125" t="str">
            <v>Greenhouse No 12</v>
          </cell>
          <cell r="D125" t="str">
            <v>Greenhouse No 12</v>
          </cell>
        </row>
        <row r="126">
          <cell r="A126" t="str">
            <v>0166</v>
          </cell>
          <cell r="B126">
            <v>166</v>
          </cell>
          <cell r="C126" t="str">
            <v>Gatehouse Administration Dr</v>
          </cell>
          <cell r="D126" t="str">
            <v>Gatehouse Administration Dr</v>
          </cell>
        </row>
        <row r="127">
          <cell r="A127" t="str">
            <v>0167</v>
          </cell>
          <cell r="B127">
            <v>167</v>
          </cell>
          <cell r="C127" t="str">
            <v>Gatehouse Rose &amp; Chem/Physics</v>
          </cell>
          <cell r="D127" t="str">
            <v>Gatehouse Rose &amp; Chem/Physics</v>
          </cell>
        </row>
        <row r="128">
          <cell r="A128" t="str">
            <v>0172</v>
          </cell>
          <cell r="B128">
            <v>172</v>
          </cell>
          <cell r="C128" t="str">
            <v>Alpha Gamma Rho Fraternity</v>
          </cell>
          <cell r="D128" t="str">
            <v>Alpha Gamma Rho Fraternity</v>
          </cell>
        </row>
        <row r="129">
          <cell r="A129" t="str">
            <v>0173</v>
          </cell>
          <cell r="B129">
            <v>173</v>
          </cell>
          <cell r="C129" t="str">
            <v>Gatehouse Med Plaza</v>
          </cell>
          <cell r="D129" t="str">
            <v>Gatehouse Med Plaza</v>
          </cell>
        </row>
        <row r="130">
          <cell r="A130" t="str">
            <v>0174</v>
          </cell>
          <cell r="B130">
            <v>174</v>
          </cell>
          <cell r="C130" t="str">
            <v>Don &amp; Cathy Jacobs Science Building</v>
          </cell>
          <cell r="D130" t="str">
            <v>Don &amp; Cathy Jacobs Science Building</v>
          </cell>
        </row>
        <row r="131">
          <cell r="A131" t="str">
            <v>0175</v>
          </cell>
          <cell r="B131">
            <v>175</v>
          </cell>
          <cell r="C131" t="str">
            <v>Gatehouse Med Plaza</v>
          </cell>
          <cell r="D131" t="str">
            <v>Gatehouse Med Plaza</v>
          </cell>
        </row>
        <row r="132">
          <cell r="A132" t="str">
            <v>0176</v>
          </cell>
          <cell r="B132">
            <v>176</v>
          </cell>
          <cell r="C132" t="str">
            <v>Gatehouse KY Clinic</v>
          </cell>
          <cell r="D132" t="str">
            <v>Gatehouse KY Clinic</v>
          </cell>
        </row>
        <row r="133">
          <cell r="A133" t="str">
            <v>0177</v>
          </cell>
          <cell r="B133">
            <v>177</v>
          </cell>
          <cell r="C133" t="str">
            <v>Residence Motor Pool</v>
          </cell>
          <cell r="D133" t="str">
            <v>Residence Motor Pool</v>
          </cell>
        </row>
        <row r="134">
          <cell r="A134" t="str">
            <v>0178</v>
          </cell>
          <cell r="B134">
            <v>178</v>
          </cell>
          <cell r="C134" t="str">
            <v>Gatehouse Young Library</v>
          </cell>
          <cell r="D134" t="str">
            <v>Gatehouse Young Library</v>
          </cell>
        </row>
        <row r="135">
          <cell r="A135" t="str">
            <v>0181</v>
          </cell>
          <cell r="B135">
            <v>181</v>
          </cell>
          <cell r="C135" t="str">
            <v>Woodland Glen III</v>
          </cell>
          <cell r="D135" t="str">
            <v>Woodland Glen III</v>
          </cell>
        </row>
        <row r="136">
          <cell r="A136" t="str">
            <v>0182</v>
          </cell>
          <cell r="B136">
            <v>182</v>
          </cell>
          <cell r="C136" t="str">
            <v>Agriculture Distribution Storage Annex</v>
          </cell>
          <cell r="D136" t="str">
            <v>Ag Dist Strge Annex</v>
          </cell>
        </row>
        <row r="137">
          <cell r="A137" t="str">
            <v>0183</v>
          </cell>
          <cell r="B137">
            <v>183</v>
          </cell>
          <cell r="C137" t="str">
            <v>Isolation Barn</v>
          </cell>
          <cell r="D137" t="str">
            <v>Isolation Barn</v>
          </cell>
        </row>
        <row r="138">
          <cell r="A138" t="str">
            <v>0184</v>
          </cell>
          <cell r="B138">
            <v>184</v>
          </cell>
          <cell r="C138" t="str">
            <v>Agricultural Machine Research Lab</v>
          </cell>
          <cell r="D138" t="str">
            <v>Agricultural Machine Research Lab</v>
          </cell>
        </row>
        <row r="139">
          <cell r="A139" t="str">
            <v>0185</v>
          </cell>
          <cell r="B139">
            <v>185</v>
          </cell>
          <cell r="C139" t="str">
            <v>Garage by Motor Pool Residence</v>
          </cell>
          <cell r="D139" t="str">
            <v>Garage by Motor Pool Residence</v>
          </cell>
        </row>
        <row r="140">
          <cell r="A140" t="str">
            <v>0186</v>
          </cell>
          <cell r="B140">
            <v>186</v>
          </cell>
          <cell r="C140" t="str">
            <v>Woodland Glen IV</v>
          </cell>
          <cell r="D140" t="str">
            <v>Woodland Glen IV</v>
          </cell>
        </row>
        <row r="141">
          <cell r="A141" t="str">
            <v>0188</v>
          </cell>
          <cell r="B141">
            <v>188</v>
          </cell>
          <cell r="C141" t="str">
            <v>Woodland Glen V</v>
          </cell>
          <cell r="D141" t="str">
            <v>Woodland Glen V</v>
          </cell>
        </row>
        <row r="142">
          <cell r="A142" t="str">
            <v>0189</v>
          </cell>
          <cell r="B142">
            <v>189</v>
          </cell>
          <cell r="C142" t="str">
            <v>Shawneetown Bldg A</v>
          </cell>
          <cell r="D142" t="str">
            <v>Shawneetown Bldg A</v>
          </cell>
        </row>
        <row r="143">
          <cell r="A143" t="str">
            <v>0190</v>
          </cell>
          <cell r="B143">
            <v>190</v>
          </cell>
          <cell r="C143" t="str">
            <v>Shawneetown Bldg B</v>
          </cell>
          <cell r="D143" t="str">
            <v>Shawneetown Bldg B</v>
          </cell>
        </row>
        <row r="144">
          <cell r="A144" t="str">
            <v>0191</v>
          </cell>
          <cell r="B144">
            <v>191</v>
          </cell>
          <cell r="C144" t="str">
            <v>Shawneetown Bldg D</v>
          </cell>
          <cell r="D144" t="str">
            <v>Shawneetown Bldg D</v>
          </cell>
        </row>
        <row r="145">
          <cell r="A145" t="str">
            <v>0192</v>
          </cell>
          <cell r="B145">
            <v>192</v>
          </cell>
          <cell r="C145" t="str">
            <v>Shawneetown Bldg F</v>
          </cell>
          <cell r="D145" t="str">
            <v>Shawneetown Bldg F</v>
          </cell>
        </row>
        <row r="146">
          <cell r="A146" t="str">
            <v>0193</v>
          </cell>
          <cell r="B146">
            <v>193</v>
          </cell>
          <cell r="C146" t="str">
            <v>Shawneetown Bldg E</v>
          </cell>
          <cell r="D146" t="str">
            <v>Shawneetown Bldg E</v>
          </cell>
        </row>
        <row r="147">
          <cell r="A147" t="str">
            <v>0194</v>
          </cell>
          <cell r="B147">
            <v>194</v>
          </cell>
          <cell r="C147" t="str">
            <v>Shawneetown Bldg C</v>
          </cell>
          <cell r="D147" t="str">
            <v>Shawneetown Bldg C</v>
          </cell>
        </row>
        <row r="148">
          <cell r="A148" t="str">
            <v>0196</v>
          </cell>
          <cell r="B148">
            <v>196</v>
          </cell>
          <cell r="C148" t="str">
            <v>Band Viewing Tower</v>
          </cell>
          <cell r="D148" t="str">
            <v>Band Viewing Tower</v>
          </cell>
        </row>
        <row r="149">
          <cell r="A149" t="str">
            <v>0197</v>
          </cell>
          <cell r="B149">
            <v>197</v>
          </cell>
          <cell r="C149" t="str">
            <v>Parking Garage No 1</v>
          </cell>
          <cell r="D149" t="str">
            <v>Parking Garage No 1</v>
          </cell>
        </row>
        <row r="150">
          <cell r="A150" t="str">
            <v>0198</v>
          </cell>
          <cell r="B150">
            <v>198</v>
          </cell>
          <cell r="C150" t="str">
            <v>Parking Garage No 2</v>
          </cell>
          <cell r="D150" t="str">
            <v>Parking Garage No 2</v>
          </cell>
        </row>
        <row r="151">
          <cell r="A151" t="str">
            <v>0199</v>
          </cell>
          <cell r="B151">
            <v>199</v>
          </cell>
          <cell r="C151" t="str">
            <v>Parking Garage No 3</v>
          </cell>
          <cell r="D151" t="str">
            <v>Parking Garage No 3</v>
          </cell>
        </row>
        <row r="152">
          <cell r="A152" t="str">
            <v>0200</v>
          </cell>
          <cell r="B152">
            <v>200</v>
          </cell>
          <cell r="C152" t="str">
            <v>Wethington Allied Health Building</v>
          </cell>
          <cell r="D152" t="str">
            <v>Wethington Allied Health Building</v>
          </cell>
        </row>
        <row r="153">
          <cell r="A153" t="str">
            <v>0202</v>
          </cell>
          <cell r="B153">
            <v>202</v>
          </cell>
          <cell r="C153" t="str">
            <v>Parking Garage No 5</v>
          </cell>
          <cell r="D153" t="str">
            <v>Parking Garage No 5</v>
          </cell>
        </row>
        <row r="154">
          <cell r="A154" t="str">
            <v>0204</v>
          </cell>
          <cell r="B154">
            <v>204</v>
          </cell>
          <cell r="C154" t="str">
            <v>Cooling Plant #2</v>
          </cell>
          <cell r="D154" t="str">
            <v>Cooling Plant #2</v>
          </cell>
        </row>
        <row r="155">
          <cell r="A155" t="str">
            <v>0205</v>
          </cell>
          <cell r="B155">
            <v>205</v>
          </cell>
          <cell r="C155" t="str">
            <v>Phi Mu</v>
          </cell>
          <cell r="D155" t="str">
            <v>Phi Mu</v>
          </cell>
        </row>
        <row r="156">
          <cell r="A156" t="str">
            <v>0207</v>
          </cell>
          <cell r="B156">
            <v>207</v>
          </cell>
          <cell r="C156" t="str">
            <v>Arts Metal Building</v>
          </cell>
          <cell r="D156" t="str">
            <v>Arts Metal Building</v>
          </cell>
        </row>
        <row r="157">
          <cell r="A157" t="str">
            <v>0210</v>
          </cell>
          <cell r="B157">
            <v>210</v>
          </cell>
          <cell r="C157" t="str">
            <v>Reynolds Warehouse #4</v>
          </cell>
          <cell r="D157" t="str">
            <v>Reynolds Warehouse #4</v>
          </cell>
        </row>
        <row r="158">
          <cell r="A158" t="str">
            <v>0211</v>
          </cell>
          <cell r="B158">
            <v>211</v>
          </cell>
          <cell r="C158" t="str">
            <v>Maxwell Place Garage</v>
          </cell>
          <cell r="D158" t="str">
            <v>Maxwell Place Garage</v>
          </cell>
        </row>
        <row r="159">
          <cell r="A159" t="str">
            <v>0212</v>
          </cell>
          <cell r="B159">
            <v>212</v>
          </cell>
          <cell r="C159" t="str">
            <v>Lancaster Aquatics</v>
          </cell>
          <cell r="D159" t="str">
            <v>Lancaster Aquatics</v>
          </cell>
        </row>
        <row r="160">
          <cell r="A160" t="str">
            <v>0213</v>
          </cell>
          <cell r="B160">
            <v>213</v>
          </cell>
          <cell r="C160" t="str">
            <v>Boone Tennis Center</v>
          </cell>
          <cell r="D160" t="str">
            <v>Boone Tennis Center</v>
          </cell>
        </row>
        <row r="161">
          <cell r="A161" t="str">
            <v>0214</v>
          </cell>
          <cell r="B161">
            <v>214</v>
          </cell>
          <cell r="C161" t="str">
            <v>Flammable Storage Building</v>
          </cell>
          <cell r="D161" t="str">
            <v>Flammable Storage Building</v>
          </cell>
        </row>
        <row r="162">
          <cell r="A162" t="str">
            <v>0215</v>
          </cell>
          <cell r="B162">
            <v>215</v>
          </cell>
          <cell r="C162" t="str">
            <v>W. P. Garrigus Building</v>
          </cell>
          <cell r="D162" t="str">
            <v>W. P. Garrigus Building</v>
          </cell>
        </row>
        <row r="163">
          <cell r="A163" t="str">
            <v>0216</v>
          </cell>
          <cell r="B163">
            <v>216</v>
          </cell>
          <cell r="C163" t="str">
            <v>Multi-Disciplinary Research Lab #3</v>
          </cell>
          <cell r="D163" t="str">
            <v>Multi-Disciplinary Research Lab #3</v>
          </cell>
        </row>
        <row r="164">
          <cell r="A164" t="str">
            <v>0217</v>
          </cell>
          <cell r="B164">
            <v>217</v>
          </cell>
          <cell r="C164" t="str">
            <v>Electric Substation #2</v>
          </cell>
          <cell r="D164" t="str">
            <v>Electric Substation #2</v>
          </cell>
        </row>
        <row r="165">
          <cell r="A165" t="str">
            <v>0219</v>
          </cell>
          <cell r="B165">
            <v>219</v>
          </cell>
          <cell r="C165" t="str">
            <v>Seaton Center</v>
          </cell>
          <cell r="D165" t="str">
            <v>Seaton Center</v>
          </cell>
        </row>
        <row r="166">
          <cell r="A166" t="str">
            <v>0220</v>
          </cell>
          <cell r="B166">
            <v>220</v>
          </cell>
          <cell r="C166" t="str">
            <v>Bernard Johnson Student Rec Ctr</v>
          </cell>
          <cell r="D166" t="str">
            <v>Bernard Johnson Student Rec Ctr</v>
          </cell>
        </row>
        <row r="167">
          <cell r="A167" t="str">
            <v>0222</v>
          </cell>
          <cell r="B167">
            <v>222</v>
          </cell>
          <cell r="C167" t="str">
            <v>Kroger Field</v>
          </cell>
          <cell r="D167" t="str">
            <v>Kroger Field</v>
          </cell>
        </row>
        <row r="168">
          <cell r="A168" t="str">
            <v>0223</v>
          </cell>
          <cell r="B168">
            <v>223</v>
          </cell>
          <cell r="C168" t="str">
            <v>Warren Wright Medical Plaza</v>
          </cell>
          <cell r="D168" t="str">
            <v>Warren Wright Medical Plaza</v>
          </cell>
        </row>
        <row r="169">
          <cell r="A169" t="str">
            <v>0224</v>
          </cell>
          <cell r="B169">
            <v>224</v>
          </cell>
          <cell r="C169" t="str">
            <v>Lucille Caudill Little Fine Arts Library</v>
          </cell>
          <cell r="D169" t="str">
            <v>Lucille Caudill Little Fine Arts Library</v>
          </cell>
        </row>
        <row r="170">
          <cell r="A170" t="str">
            <v>0225</v>
          </cell>
          <cell r="B170">
            <v>225</v>
          </cell>
          <cell r="C170" t="str">
            <v>T H Morgan Biological Sciences</v>
          </cell>
          <cell r="D170" t="str">
            <v>T H Morgan Biological Sciences</v>
          </cell>
        </row>
        <row r="171">
          <cell r="A171" t="str">
            <v>0227</v>
          </cell>
          <cell r="B171">
            <v>227</v>
          </cell>
          <cell r="C171" t="str">
            <v>Recreation Equipment Storage Building</v>
          </cell>
          <cell r="D171" t="str">
            <v>Recreation Equipment Storage Building</v>
          </cell>
        </row>
        <row r="172">
          <cell r="A172" t="str">
            <v>0229</v>
          </cell>
          <cell r="B172">
            <v>229</v>
          </cell>
          <cell r="C172" t="str">
            <v>Agricultural Distribution Center</v>
          </cell>
          <cell r="D172" t="str">
            <v>Agricultural Distribution Center</v>
          </cell>
        </row>
        <row r="173">
          <cell r="A173" t="str">
            <v>0230</v>
          </cell>
          <cell r="B173">
            <v>230</v>
          </cell>
          <cell r="C173" t="str">
            <v>Sanders-Brown Center on Aging</v>
          </cell>
          <cell r="D173" t="str">
            <v>Sanders-Brown Center on Aging</v>
          </cell>
        </row>
        <row r="174">
          <cell r="A174" t="str">
            <v>0232</v>
          </cell>
          <cell r="B174">
            <v>232</v>
          </cell>
          <cell r="C174" t="str">
            <v>College of Nursing</v>
          </cell>
          <cell r="D174" t="str">
            <v>College of Nursing</v>
          </cell>
        </row>
        <row r="175">
          <cell r="A175" t="str">
            <v>0235</v>
          </cell>
          <cell r="B175">
            <v>235</v>
          </cell>
          <cell r="C175" t="str">
            <v>John W Oswald Building</v>
          </cell>
          <cell r="D175" t="str">
            <v>John W Oswald Building</v>
          </cell>
        </row>
        <row r="176">
          <cell r="A176" t="str">
            <v>0236</v>
          </cell>
          <cell r="B176">
            <v>236</v>
          </cell>
          <cell r="C176" t="str">
            <v>Kentucky Tobacco Research and Development Center</v>
          </cell>
          <cell r="D176" t="str">
            <v>Kentucky Tobacco Research and Dev Center</v>
          </cell>
        </row>
        <row r="177">
          <cell r="A177" t="str">
            <v>0241</v>
          </cell>
          <cell r="B177">
            <v>241</v>
          </cell>
          <cell r="C177" t="str">
            <v>Singletary Center for the Arts</v>
          </cell>
          <cell r="D177" t="str">
            <v>Singletary Center for the Arts</v>
          </cell>
        </row>
        <row r="178">
          <cell r="A178" t="str">
            <v>0243</v>
          </cell>
          <cell r="B178">
            <v>243</v>
          </cell>
          <cell r="C178" t="str">
            <v>Greg Page Apartments 1</v>
          </cell>
          <cell r="D178" t="str">
            <v>Greg Page Apartments 1</v>
          </cell>
        </row>
        <row r="179">
          <cell r="A179" t="str">
            <v>0244</v>
          </cell>
          <cell r="B179">
            <v>244</v>
          </cell>
          <cell r="C179" t="str">
            <v>Greg Page Apartments 2</v>
          </cell>
          <cell r="D179" t="str">
            <v>Greg Page Apartments 2</v>
          </cell>
        </row>
        <row r="180">
          <cell r="A180" t="str">
            <v>0245</v>
          </cell>
          <cell r="B180">
            <v>245</v>
          </cell>
          <cell r="C180" t="str">
            <v>Greg Page Apartments 3</v>
          </cell>
          <cell r="D180" t="str">
            <v>Greg Page Apartments 3</v>
          </cell>
        </row>
        <row r="181">
          <cell r="A181" t="str">
            <v>0246</v>
          </cell>
          <cell r="B181">
            <v>246</v>
          </cell>
          <cell r="C181" t="str">
            <v>Greg Page Apartments 4</v>
          </cell>
          <cell r="D181" t="str">
            <v>Greg Page Apartments 4</v>
          </cell>
        </row>
        <row r="182">
          <cell r="A182" t="str">
            <v>0247</v>
          </cell>
          <cell r="B182">
            <v>247</v>
          </cell>
          <cell r="C182" t="str">
            <v>Greg Page Apartments 5</v>
          </cell>
          <cell r="D182" t="str">
            <v>Greg Page Apartments 5</v>
          </cell>
        </row>
        <row r="183">
          <cell r="A183" t="str">
            <v>0248</v>
          </cell>
          <cell r="B183">
            <v>248</v>
          </cell>
          <cell r="C183" t="str">
            <v>Greg Page Apartments 6</v>
          </cell>
          <cell r="D183" t="str">
            <v>Greg Page Apartments 6</v>
          </cell>
        </row>
        <row r="184">
          <cell r="A184" t="str">
            <v>0249</v>
          </cell>
          <cell r="B184">
            <v>249</v>
          </cell>
          <cell r="C184" t="str">
            <v>Greg Page Apartments 7</v>
          </cell>
          <cell r="D184" t="str">
            <v>Greg Page Apartments 7</v>
          </cell>
        </row>
        <row r="185">
          <cell r="A185" t="str">
            <v>0250</v>
          </cell>
          <cell r="B185">
            <v>250</v>
          </cell>
          <cell r="C185" t="str">
            <v>Greg Page Apartments 8</v>
          </cell>
          <cell r="D185" t="str">
            <v>Greg Page Apartments 8</v>
          </cell>
        </row>
        <row r="186">
          <cell r="A186" t="str">
            <v>0252</v>
          </cell>
          <cell r="B186">
            <v>252</v>
          </cell>
          <cell r="C186" t="str">
            <v>Greg Page Apartments 10</v>
          </cell>
          <cell r="D186" t="str">
            <v>Greg Page Apartments 10</v>
          </cell>
        </row>
        <row r="187">
          <cell r="A187" t="str">
            <v>0253</v>
          </cell>
          <cell r="B187">
            <v>253</v>
          </cell>
          <cell r="C187" t="str">
            <v>Greg Page Apartments 11</v>
          </cell>
          <cell r="D187" t="str">
            <v>Greg Page Apartments 11</v>
          </cell>
        </row>
        <row r="188">
          <cell r="A188" t="str">
            <v>0254</v>
          </cell>
          <cell r="B188">
            <v>254</v>
          </cell>
          <cell r="C188" t="str">
            <v>Greg Page Apartments 12</v>
          </cell>
          <cell r="D188" t="str">
            <v>Greg Page Apartments 12</v>
          </cell>
        </row>
        <row r="189">
          <cell r="A189" t="str">
            <v>0255</v>
          </cell>
          <cell r="B189">
            <v>255</v>
          </cell>
          <cell r="C189" t="str">
            <v>Greg Page Apartments 13</v>
          </cell>
          <cell r="D189" t="str">
            <v>Greg Page Apartments 13</v>
          </cell>
        </row>
        <row r="190">
          <cell r="A190" t="str">
            <v>0256</v>
          </cell>
          <cell r="B190">
            <v>256</v>
          </cell>
          <cell r="C190" t="str">
            <v>Greg Page Apartments 14</v>
          </cell>
          <cell r="D190" t="str">
            <v>Greg Page Apartments 14</v>
          </cell>
        </row>
        <row r="191">
          <cell r="A191" t="str">
            <v>0257</v>
          </cell>
          <cell r="B191">
            <v>257</v>
          </cell>
          <cell r="C191" t="str">
            <v>Greg Page Apartments 15</v>
          </cell>
          <cell r="D191" t="str">
            <v>Greg Page Apartments 15</v>
          </cell>
        </row>
        <row r="192">
          <cell r="A192" t="str">
            <v>0258</v>
          </cell>
          <cell r="B192">
            <v>258</v>
          </cell>
          <cell r="C192" t="str">
            <v>Greg Page Apartments 16</v>
          </cell>
          <cell r="D192" t="str">
            <v>Greg Page Apartments 16</v>
          </cell>
        </row>
        <row r="193">
          <cell r="A193" t="str">
            <v>0259</v>
          </cell>
          <cell r="B193">
            <v>259</v>
          </cell>
          <cell r="C193" t="str">
            <v>Greg Page Apartments 17</v>
          </cell>
          <cell r="D193" t="str">
            <v>Greg Page Apartments 17</v>
          </cell>
        </row>
        <row r="194">
          <cell r="A194" t="str">
            <v>0260</v>
          </cell>
          <cell r="B194">
            <v>260</v>
          </cell>
          <cell r="C194" t="str">
            <v>Greg Page Apartments 18</v>
          </cell>
          <cell r="D194" t="str">
            <v>Greg Page Apartments 18</v>
          </cell>
        </row>
        <row r="195">
          <cell r="A195" t="str">
            <v>0261</v>
          </cell>
          <cell r="B195">
            <v>261</v>
          </cell>
          <cell r="C195" t="str">
            <v>Greg Page Apartments 19</v>
          </cell>
          <cell r="D195" t="str">
            <v>Greg Page Apartments 19</v>
          </cell>
        </row>
        <row r="196">
          <cell r="A196" t="str">
            <v>0262</v>
          </cell>
          <cell r="B196">
            <v>262</v>
          </cell>
          <cell r="C196" t="str">
            <v>Greg Page Apartments 20</v>
          </cell>
          <cell r="D196" t="str">
            <v>Greg Page Apartments 20</v>
          </cell>
        </row>
        <row r="197">
          <cell r="A197" t="str">
            <v>0263</v>
          </cell>
          <cell r="B197">
            <v>263</v>
          </cell>
          <cell r="C197" t="str">
            <v>Greg Page Apartments 21</v>
          </cell>
          <cell r="D197" t="str">
            <v>Greg Page Apartments 21</v>
          </cell>
        </row>
        <row r="198">
          <cell r="A198" t="str">
            <v>0264</v>
          </cell>
          <cell r="B198">
            <v>264</v>
          </cell>
          <cell r="C198" t="str">
            <v>Greg Page Apartments 22</v>
          </cell>
          <cell r="D198" t="str">
            <v>Greg Page Apartments 22</v>
          </cell>
        </row>
        <row r="199">
          <cell r="A199" t="str">
            <v>0265</v>
          </cell>
          <cell r="B199">
            <v>265</v>
          </cell>
          <cell r="C199" t="str">
            <v>Greg Page Apartments 23</v>
          </cell>
          <cell r="D199" t="str">
            <v>Greg Page Apartments 23</v>
          </cell>
        </row>
        <row r="200">
          <cell r="A200" t="str">
            <v>0266</v>
          </cell>
          <cell r="B200">
            <v>266</v>
          </cell>
          <cell r="C200" t="str">
            <v>Greg Page Apartments 24</v>
          </cell>
          <cell r="D200" t="str">
            <v>Greg Page Apartments 24</v>
          </cell>
        </row>
        <row r="201">
          <cell r="A201" t="str">
            <v>0267</v>
          </cell>
          <cell r="B201">
            <v>267</v>
          </cell>
          <cell r="C201" t="str">
            <v>Greg Page Apartments 25</v>
          </cell>
          <cell r="D201" t="str">
            <v>Greg Page Apartments 25</v>
          </cell>
        </row>
        <row r="202">
          <cell r="A202" t="str">
            <v>0268</v>
          </cell>
          <cell r="B202">
            <v>268</v>
          </cell>
          <cell r="C202" t="str">
            <v>Greg Page Food Storage Laundry</v>
          </cell>
          <cell r="D202" t="str">
            <v>Greg Page Food Storage Laundry</v>
          </cell>
        </row>
        <row r="203">
          <cell r="A203" t="str">
            <v>0269</v>
          </cell>
          <cell r="B203">
            <v>269</v>
          </cell>
          <cell r="C203" t="str">
            <v>Communications Building</v>
          </cell>
          <cell r="D203" t="str">
            <v>Communications Building</v>
          </cell>
        </row>
        <row r="204">
          <cell r="A204" t="str">
            <v>0274</v>
          </cell>
          <cell r="B204">
            <v>274</v>
          </cell>
          <cell r="C204" t="str">
            <v>Moloney Building</v>
          </cell>
          <cell r="D204" t="str">
            <v>Moloney Building</v>
          </cell>
        </row>
        <row r="205">
          <cell r="A205" t="str">
            <v>0275</v>
          </cell>
          <cell r="B205">
            <v>275</v>
          </cell>
          <cell r="C205" t="str">
            <v>Bruce Poundstone Regulatory Services Building</v>
          </cell>
          <cell r="D205" t="str">
            <v>Bruce Poundstone Regulatory Services Building</v>
          </cell>
        </row>
        <row r="206">
          <cell r="A206" t="str">
            <v>0276</v>
          </cell>
          <cell r="B206">
            <v>276</v>
          </cell>
          <cell r="C206" t="str">
            <v>Charles E. Barnhart Building</v>
          </cell>
          <cell r="D206" t="str">
            <v>Charles E. Barnhart Building</v>
          </cell>
        </row>
        <row r="207">
          <cell r="A207" t="str">
            <v>0277</v>
          </cell>
          <cell r="B207">
            <v>277</v>
          </cell>
          <cell r="C207" t="str">
            <v>EJ Nutter Training Center</v>
          </cell>
          <cell r="D207" t="str">
            <v>EJ Nutter Training Center</v>
          </cell>
        </row>
        <row r="208">
          <cell r="A208" t="str">
            <v>0278</v>
          </cell>
          <cell r="B208">
            <v>278</v>
          </cell>
          <cell r="C208" t="str">
            <v>PPD Storage Building</v>
          </cell>
          <cell r="D208" t="str">
            <v>PPD Storage Building</v>
          </cell>
        </row>
        <row r="209">
          <cell r="A209" t="str">
            <v>0279</v>
          </cell>
          <cell r="B209">
            <v>279</v>
          </cell>
          <cell r="C209" t="str">
            <v>BIRP Building</v>
          </cell>
          <cell r="D209" t="str">
            <v>BIRP Building</v>
          </cell>
        </row>
        <row r="210">
          <cell r="A210" t="str">
            <v>0280</v>
          </cell>
          <cell r="B210">
            <v>280</v>
          </cell>
          <cell r="C210" t="str">
            <v>Joe Craft Football Training Facility</v>
          </cell>
          <cell r="D210" t="str">
            <v>Joe Craft Football Training Facility</v>
          </cell>
        </row>
        <row r="211">
          <cell r="A211" t="str">
            <v>0281</v>
          </cell>
          <cell r="B211">
            <v>281</v>
          </cell>
          <cell r="C211" t="str">
            <v>Oliver H. Raymond Civil Engineering</v>
          </cell>
          <cell r="D211" t="str">
            <v>Oliver H. Raymond Civil Engineering</v>
          </cell>
        </row>
        <row r="212">
          <cell r="A212" t="str">
            <v>0282</v>
          </cell>
          <cell r="B212">
            <v>282</v>
          </cell>
          <cell r="C212" t="str">
            <v>Gas Storage Building</v>
          </cell>
          <cell r="D212" t="str">
            <v>Gas Storage Building</v>
          </cell>
        </row>
        <row r="213">
          <cell r="A213" t="str">
            <v>0283</v>
          </cell>
          <cell r="B213">
            <v>283</v>
          </cell>
          <cell r="C213" t="str">
            <v>Hagan Baseball Stadium</v>
          </cell>
          <cell r="D213" t="str">
            <v>Hagan Baseball Stadium</v>
          </cell>
        </row>
        <row r="214">
          <cell r="A214" t="str">
            <v>0284</v>
          </cell>
          <cell r="B214">
            <v>284</v>
          </cell>
          <cell r="C214" t="str">
            <v>Kentucky Clinic</v>
          </cell>
          <cell r="D214" t="str">
            <v>Kentucky Clinic</v>
          </cell>
        </row>
        <row r="215">
          <cell r="A215" t="str">
            <v>0285</v>
          </cell>
          <cell r="B215">
            <v>285</v>
          </cell>
          <cell r="C215" t="str">
            <v>Nutter Field House</v>
          </cell>
          <cell r="D215" t="str">
            <v>Nutter Field House</v>
          </cell>
        </row>
        <row r="216">
          <cell r="A216" t="str">
            <v>0286</v>
          </cell>
          <cell r="B216">
            <v>286</v>
          </cell>
          <cell r="C216" t="str">
            <v>ASTeCC</v>
          </cell>
          <cell r="D216" t="str">
            <v>ASTeCC</v>
          </cell>
        </row>
        <row r="217">
          <cell r="A217" t="str">
            <v>0288</v>
          </cell>
          <cell r="B217">
            <v>288</v>
          </cell>
          <cell r="C217" t="str">
            <v>PPD Greenhouse</v>
          </cell>
          <cell r="D217" t="str">
            <v>PPD Greenhouse</v>
          </cell>
        </row>
        <row r="218">
          <cell r="A218" t="str">
            <v>0289</v>
          </cell>
          <cell r="B218">
            <v>289</v>
          </cell>
          <cell r="C218" t="str">
            <v>Stadium View Storage Building</v>
          </cell>
          <cell r="D218" t="str">
            <v>Stdm View Strge Bldg</v>
          </cell>
        </row>
        <row r="219">
          <cell r="A219" t="str">
            <v>0293</v>
          </cell>
          <cell r="B219">
            <v>293</v>
          </cell>
          <cell r="C219" t="str">
            <v>UK Hospital - Chandler Medical Center &amp; Hospital</v>
          </cell>
          <cell r="D219" t="str">
            <v>UK Hospital - Chandler Medical Center &amp; Hospital</v>
          </cell>
        </row>
        <row r="220">
          <cell r="A220" t="str">
            <v>0294</v>
          </cell>
          <cell r="B220">
            <v>294</v>
          </cell>
          <cell r="C220" t="str">
            <v>Gill Heart and Vascular Institute</v>
          </cell>
          <cell r="D220" t="str">
            <v>Gill Heart and Vascular Institute</v>
          </cell>
        </row>
        <row r="221">
          <cell r="A221" t="str">
            <v>0297</v>
          </cell>
          <cell r="B221">
            <v>297</v>
          </cell>
          <cell r="C221" t="str">
            <v>Dental Science Building</v>
          </cell>
          <cell r="D221" t="str">
            <v>Dental Science Building</v>
          </cell>
        </row>
        <row r="222">
          <cell r="A222" t="str">
            <v>0298</v>
          </cell>
          <cell r="B222">
            <v>298</v>
          </cell>
          <cell r="C222" t="str">
            <v>William R. Willard Medical Education Building</v>
          </cell>
          <cell r="D222" t="str">
            <v>William R. Willard Medical Education Building</v>
          </cell>
        </row>
        <row r="223">
          <cell r="A223" t="str">
            <v>0300</v>
          </cell>
          <cell r="B223">
            <v>300</v>
          </cell>
          <cell r="C223" t="str">
            <v>Arboretum Tool Shed</v>
          </cell>
          <cell r="D223" t="str">
            <v>Arboretum Tool Shed</v>
          </cell>
        </row>
        <row r="224">
          <cell r="A224" t="str">
            <v>0301</v>
          </cell>
          <cell r="B224">
            <v>301</v>
          </cell>
          <cell r="C224" t="str">
            <v>154 Bonnie Brae</v>
          </cell>
          <cell r="D224" t="str">
            <v>154 Bonnie Brae</v>
          </cell>
        </row>
        <row r="225">
          <cell r="A225" t="str">
            <v>0302</v>
          </cell>
          <cell r="B225">
            <v>302</v>
          </cell>
          <cell r="C225" t="str">
            <v>Dorotha Smith Oatts Visitor Center</v>
          </cell>
          <cell r="D225" t="str">
            <v>Dorotha Smith Oatts Visitor Center</v>
          </cell>
        </row>
        <row r="226">
          <cell r="A226" t="str">
            <v>0303</v>
          </cell>
          <cell r="B226">
            <v>303</v>
          </cell>
          <cell r="C226" t="str">
            <v>Arboretum Restrooms</v>
          </cell>
          <cell r="D226" t="str">
            <v>Arboretum Restrooms</v>
          </cell>
        </row>
        <row r="227">
          <cell r="A227" t="str">
            <v>0305</v>
          </cell>
          <cell r="B227">
            <v>305</v>
          </cell>
          <cell r="C227" t="str">
            <v>Peter P. Bosomworth Health Sciences Research Building</v>
          </cell>
          <cell r="D227" t="str">
            <v>Peter P. Bosomworth Health Sciences Bldg</v>
          </cell>
        </row>
        <row r="228">
          <cell r="A228" t="str">
            <v>0308</v>
          </cell>
          <cell r="B228">
            <v>308</v>
          </cell>
          <cell r="C228" t="str">
            <v>Hospital Smoking Shelter</v>
          </cell>
          <cell r="D228" t="str">
            <v>Hospital Smoking Shelter</v>
          </cell>
        </row>
        <row r="229">
          <cell r="A229" t="str">
            <v>0312</v>
          </cell>
          <cell r="B229">
            <v>312</v>
          </cell>
          <cell r="C229" t="str">
            <v>Plant Sciences</v>
          </cell>
          <cell r="D229" t="str">
            <v>Plant Sciences</v>
          </cell>
        </row>
        <row r="230">
          <cell r="A230" t="str">
            <v>0314</v>
          </cell>
          <cell r="B230">
            <v>314</v>
          </cell>
          <cell r="C230" t="str">
            <v>252 East Maxwell St</v>
          </cell>
          <cell r="D230" t="str">
            <v>252 East Maxwell St</v>
          </cell>
        </row>
        <row r="231">
          <cell r="A231" t="str">
            <v>0315</v>
          </cell>
          <cell r="B231">
            <v>315</v>
          </cell>
          <cell r="C231" t="str">
            <v>206 East Maxwell St</v>
          </cell>
          <cell r="D231" t="str">
            <v>206 East Maxwell St</v>
          </cell>
        </row>
        <row r="232">
          <cell r="A232" t="str">
            <v>0333</v>
          </cell>
          <cell r="B232">
            <v>333</v>
          </cell>
          <cell r="C232" t="str">
            <v>641 South Limestone St</v>
          </cell>
          <cell r="D232" t="str">
            <v>641 South Limestone St</v>
          </cell>
        </row>
        <row r="233">
          <cell r="A233" t="str">
            <v>0336</v>
          </cell>
          <cell r="B233">
            <v>336</v>
          </cell>
          <cell r="C233" t="str">
            <v>Thomas D Clark Building</v>
          </cell>
          <cell r="D233" t="str">
            <v>Thomas D Clark Building</v>
          </cell>
        </row>
        <row r="234">
          <cell r="A234" t="str">
            <v>0343</v>
          </cell>
          <cell r="B234">
            <v>343</v>
          </cell>
          <cell r="C234" t="str">
            <v>Bingham Davis House</v>
          </cell>
          <cell r="D234" t="str">
            <v>Bingham Davis House</v>
          </cell>
        </row>
        <row r="235">
          <cell r="A235" t="str">
            <v>0344</v>
          </cell>
          <cell r="B235">
            <v>344</v>
          </cell>
          <cell r="C235" t="str">
            <v>Raymond F. Betts House</v>
          </cell>
          <cell r="D235" t="str">
            <v>Raymond F. Betts House</v>
          </cell>
        </row>
        <row r="236">
          <cell r="A236" t="str">
            <v>0345</v>
          </cell>
          <cell r="B236">
            <v>345</v>
          </cell>
          <cell r="C236" t="str">
            <v>Max Kade German House and Cultural Center</v>
          </cell>
          <cell r="D236" t="str">
            <v>Max Kade German House and Cultural Center</v>
          </cell>
        </row>
        <row r="237">
          <cell r="A237" t="str">
            <v>0346</v>
          </cell>
          <cell r="B237">
            <v>346</v>
          </cell>
          <cell r="C237" t="str">
            <v>654 Maxwelton Ct</v>
          </cell>
          <cell r="D237" t="str">
            <v>654 Maxwelton Ct</v>
          </cell>
        </row>
        <row r="238">
          <cell r="A238" t="str">
            <v>0347</v>
          </cell>
          <cell r="B238">
            <v>347</v>
          </cell>
          <cell r="C238" t="str">
            <v>624 Maxwelton Ct</v>
          </cell>
          <cell r="D238" t="str">
            <v>624 Maxwelton Ct</v>
          </cell>
        </row>
        <row r="239">
          <cell r="A239" t="str">
            <v>0348</v>
          </cell>
          <cell r="B239">
            <v>348</v>
          </cell>
          <cell r="C239" t="str">
            <v>626 Maxwelton Ct</v>
          </cell>
          <cell r="D239" t="str">
            <v>626 Maxwelton Ct</v>
          </cell>
        </row>
        <row r="240">
          <cell r="A240" t="str">
            <v>0349</v>
          </cell>
          <cell r="B240">
            <v>349</v>
          </cell>
          <cell r="C240" t="str">
            <v>641 Maxwelton Ct</v>
          </cell>
          <cell r="D240" t="str">
            <v>641 Maxwelton Ct</v>
          </cell>
        </row>
        <row r="241">
          <cell r="A241" t="str">
            <v>0350</v>
          </cell>
          <cell r="B241">
            <v>350</v>
          </cell>
          <cell r="C241" t="str">
            <v>643 Maxwelton Ct</v>
          </cell>
          <cell r="D241" t="str">
            <v>643 Maxwelton Ct</v>
          </cell>
        </row>
        <row r="242">
          <cell r="A242" t="str">
            <v>0351</v>
          </cell>
          <cell r="B242">
            <v>351</v>
          </cell>
          <cell r="C242" t="str">
            <v>644 Maxwelton Ct</v>
          </cell>
          <cell r="D242" t="str">
            <v>644 Maxwelton Ct</v>
          </cell>
        </row>
        <row r="243">
          <cell r="A243" t="str">
            <v>0353</v>
          </cell>
          <cell r="B243">
            <v>353</v>
          </cell>
          <cell r="C243" t="str">
            <v>520 Oldham Ct</v>
          </cell>
          <cell r="D243" t="str">
            <v>520 Oldham Ct</v>
          </cell>
        </row>
        <row r="244">
          <cell r="A244" t="str">
            <v>0377</v>
          </cell>
          <cell r="B244">
            <v>377</v>
          </cell>
          <cell r="C244" t="str">
            <v>319 Rose Lane</v>
          </cell>
          <cell r="D244" t="str">
            <v>319 Rose Lane</v>
          </cell>
        </row>
        <row r="245">
          <cell r="A245" t="str">
            <v>0378</v>
          </cell>
          <cell r="B245">
            <v>378</v>
          </cell>
          <cell r="C245" t="str">
            <v>321 Rose Lane</v>
          </cell>
          <cell r="D245" t="str">
            <v>321 Rose Lane</v>
          </cell>
        </row>
        <row r="246">
          <cell r="A246" t="str">
            <v>0381</v>
          </cell>
          <cell r="B246">
            <v>381</v>
          </cell>
          <cell r="C246" t="str">
            <v>162-164 Gazette Avenue</v>
          </cell>
          <cell r="D246" t="str">
            <v>162-164 Gazette Avenue</v>
          </cell>
        </row>
        <row r="247">
          <cell r="A247" t="str">
            <v>0382</v>
          </cell>
          <cell r="B247">
            <v>382</v>
          </cell>
          <cell r="C247" t="str">
            <v>Sky Blue Solar House</v>
          </cell>
          <cell r="D247" t="str">
            <v>Sky Blue Solar House</v>
          </cell>
        </row>
        <row r="248">
          <cell r="A248" t="str">
            <v>0386</v>
          </cell>
          <cell r="B248">
            <v>386</v>
          </cell>
          <cell r="C248" t="str">
            <v>150 Gazette Avenue</v>
          </cell>
          <cell r="D248" t="str">
            <v>150 Gazette Avenue</v>
          </cell>
        </row>
        <row r="249">
          <cell r="A249" t="str">
            <v>0391</v>
          </cell>
          <cell r="B249">
            <v>391</v>
          </cell>
          <cell r="C249" t="str">
            <v>Bus Shelter #2</v>
          </cell>
          <cell r="D249" t="str">
            <v>Bus Shelter #2</v>
          </cell>
        </row>
        <row r="250">
          <cell r="A250" t="str">
            <v>0393</v>
          </cell>
          <cell r="B250">
            <v>393</v>
          </cell>
          <cell r="C250" t="str">
            <v>Bus Shelter #7</v>
          </cell>
          <cell r="D250" t="str">
            <v>Bus Shelter #7</v>
          </cell>
        </row>
        <row r="251">
          <cell r="A251" t="str">
            <v>0394</v>
          </cell>
          <cell r="B251">
            <v>394</v>
          </cell>
          <cell r="C251" t="str">
            <v>Bus Shelter #6</v>
          </cell>
          <cell r="D251" t="str">
            <v>Bus Shelter #6</v>
          </cell>
        </row>
        <row r="252">
          <cell r="A252" t="str">
            <v>0397</v>
          </cell>
          <cell r="B252">
            <v>397</v>
          </cell>
          <cell r="C252" t="str">
            <v>Bus Shelter #9</v>
          </cell>
          <cell r="D252" t="str">
            <v>Bus Shelter #9</v>
          </cell>
        </row>
        <row r="253">
          <cell r="A253" t="str">
            <v>0398</v>
          </cell>
          <cell r="B253">
            <v>398</v>
          </cell>
          <cell r="C253" t="str">
            <v>Bus Shelter #10</v>
          </cell>
          <cell r="D253" t="str">
            <v>Bus Shelter #10</v>
          </cell>
        </row>
        <row r="254">
          <cell r="A254" t="str">
            <v>0399</v>
          </cell>
          <cell r="B254">
            <v>399</v>
          </cell>
          <cell r="C254" t="str">
            <v>Bus Shelter #11</v>
          </cell>
          <cell r="D254" t="str">
            <v>Bus Shelter #11</v>
          </cell>
        </row>
        <row r="255">
          <cell r="A255" t="str">
            <v>0400</v>
          </cell>
          <cell r="B255">
            <v>400</v>
          </cell>
          <cell r="C255" t="str">
            <v>Ellen H. Richards House</v>
          </cell>
          <cell r="D255" t="str">
            <v>Ellen H. Richards House</v>
          </cell>
        </row>
        <row r="256">
          <cell r="A256" t="str">
            <v>0401</v>
          </cell>
          <cell r="B256">
            <v>401</v>
          </cell>
          <cell r="C256" t="str">
            <v>Weldon House</v>
          </cell>
          <cell r="D256" t="str">
            <v>Weldon House</v>
          </cell>
        </row>
        <row r="257">
          <cell r="A257" t="str">
            <v>0403</v>
          </cell>
          <cell r="B257">
            <v>403</v>
          </cell>
          <cell r="C257" t="str">
            <v>Weldon House Unit 2</v>
          </cell>
          <cell r="D257" t="str">
            <v>Weldon House Unit 2</v>
          </cell>
        </row>
        <row r="258">
          <cell r="A258" t="str">
            <v>0413</v>
          </cell>
          <cell r="B258">
            <v>413</v>
          </cell>
          <cell r="C258" t="str">
            <v>Softball/Soccer Locker Rooms</v>
          </cell>
          <cell r="D258" t="str">
            <v>Softball/Soccer Locker Rooms</v>
          </cell>
        </row>
        <row r="259">
          <cell r="A259" t="str">
            <v>0417</v>
          </cell>
          <cell r="B259">
            <v>417</v>
          </cell>
          <cell r="C259" t="str">
            <v>660 South Limestone</v>
          </cell>
          <cell r="D259" t="str">
            <v>660 South Limestone</v>
          </cell>
        </row>
        <row r="260">
          <cell r="A260" t="str">
            <v>0419</v>
          </cell>
          <cell r="B260">
            <v>419</v>
          </cell>
          <cell r="C260" t="str">
            <v>Bus Shelter #13</v>
          </cell>
          <cell r="D260" t="str">
            <v>Bus Shelter #13</v>
          </cell>
        </row>
        <row r="261">
          <cell r="A261" t="str">
            <v>0420</v>
          </cell>
          <cell r="B261">
            <v>420</v>
          </cell>
          <cell r="C261" t="str">
            <v>424 Euclid Avenue</v>
          </cell>
          <cell r="D261" t="str">
            <v>424 Euclid Avenue</v>
          </cell>
        </row>
        <row r="262">
          <cell r="A262" t="str">
            <v>0432</v>
          </cell>
          <cell r="B262">
            <v>432</v>
          </cell>
          <cell r="C262" t="str">
            <v>Commonwealth House</v>
          </cell>
          <cell r="D262" t="str">
            <v>Commonwealth House</v>
          </cell>
        </row>
        <row r="263">
          <cell r="A263" t="str">
            <v>0433</v>
          </cell>
          <cell r="B263">
            <v>433</v>
          </cell>
          <cell r="C263" t="str">
            <v>William E and Casiana Schmidt Vocal Arts Center</v>
          </cell>
          <cell r="D263" t="str">
            <v>William E and Casiana Schmidt Vocal Arts Ctr</v>
          </cell>
        </row>
        <row r="264">
          <cell r="A264" t="str">
            <v>0442</v>
          </cell>
          <cell r="B264">
            <v>442</v>
          </cell>
          <cell r="C264" t="str">
            <v>Ligon House</v>
          </cell>
          <cell r="D264" t="str">
            <v>Ligon House</v>
          </cell>
        </row>
        <row r="265">
          <cell r="A265" t="str">
            <v>0446</v>
          </cell>
          <cell r="B265">
            <v>446</v>
          </cell>
          <cell r="C265" t="str">
            <v>John Cropp Softball Stadium</v>
          </cell>
          <cell r="D265" t="str">
            <v>John Cropp Softball Stadium</v>
          </cell>
        </row>
        <row r="266">
          <cell r="A266" t="str">
            <v>0447</v>
          </cell>
          <cell r="B266">
            <v>447</v>
          </cell>
          <cell r="C266" t="str">
            <v>Hitting Pavilion</v>
          </cell>
          <cell r="D266" t="str">
            <v>Hitting Pavilion</v>
          </cell>
        </row>
        <row r="267">
          <cell r="A267" t="str">
            <v>0448</v>
          </cell>
          <cell r="B267">
            <v>448</v>
          </cell>
          <cell r="C267" t="str">
            <v>Football Storage Shed</v>
          </cell>
          <cell r="D267" t="str">
            <v>Football Storage Shed</v>
          </cell>
        </row>
        <row r="268">
          <cell r="A268" t="str">
            <v>0449</v>
          </cell>
          <cell r="B268">
            <v>449</v>
          </cell>
          <cell r="C268" t="str">
            <v>Shively Grounds Storage Building</v>
          </cell>
          <cell r="D268" t="str">
            <v>Shively Grounds Storage Building</v>
          </cell>
        </row>
        <row r="269">
          <cell r="A269" t="str">
            <v>0453</v>
          </cell>
          <cell r="B269">
            <v>453</v>
          </cell>
          <cell r="C269" t="str">
            <v>Shively Grounds Building</v>
          </cell>
          <cell r="D269" t="str">
            <v>Shively Grounds Building</v>
          </cell>
        </row>
        <row r="270">
          <cell r="A270" t="str">
            <v>0456</v>
          </cell>
          <cell r="B270">
            <v>456</v>
          </cell>
          <cell r="C270" t="str">
            <v>W.T. Young Library</v>
          </cell>
          <cell r="D270" t="str">
            <v>W.T. Young Library</v>
          </cell>
        </row>
        <row r="271">
          <cell r="A271" t="str">
            <v>0462</v>
          </cell>
          <cell r="B271">
            <v>462</v>
          </cell>
          <cell r="C271" t="str">
            <v>Sarah Bennett Holmes Hall</v>
          </cell>
          <cell r="D271" t="str">
            <v>Sarah Bennett Holmes Hall</v>
          </cell>
        </row>
        <row r="272">
          <cell r="A272" t="str">
            <v>0463</v>
          </cell>
          <cell r="B272">
            <v>463</v>
          </cell>
          <cell r="C272" t="str">
            <v>Cleona Belle Matthews Boyd Hall</v>
          </cell>
          <cell r="D272" t="str">
            <v>Cleona Belle Matthews Boyd Hall</v>
          </cell>
        </row>
        <row r="273">
          <cell r="A273" t="str">
            <v>0465</v>
          </cell>
          <cell r="B273">
            <v>465</v>
          </cell>
          <cell r="C273" t="str">
            <v>Pavilion at Kroger Field</v>
          </cell>
          <cell r="D273" t="str">
            <v>Pavilion at Kroger Field</v>
          </cell>
        </row>
        <row r="274">
          <cell r="A274" t="str">
            <v>0467</v>
          </cell>
          <cell r="B274">
            <v>467</v>
          </cell>
          <cell r="C274" t="str">
            <v>220 Transcript Ave</v>
          </cell>
          <cell r="D274" t="str">
            <v>220 Transcript Ave</v>
          </cell>
        </row>
        <row r="275">
          <cell r="A275" t="str">
            <v>0473</v>
          </cell>
          <cell r="B275">
            <v>473</v>
          </cell>
          <cell r="C275" t="str">
            <v>505 Oldham Ct</v>
          </cell>
          <cell r="D275" t="str">
            <v>505 Oldham Ct</v>
          </cell>
        </row>
        <row r="276">
          <cell r="A276" t="str">
            <v>0481</v>
          </cell>
          <cell r="B276">
            <v>481</v>
          </cell>
          <cell r="C276" t="str">
            <v>LCC Academic Tech Building</v>
          </cell>
          <cell r="D276" t="str">
            <v>LCC Academic Tech Building</v>
          </cell>
        </row>
        <row r="277">
          <cell r="A277" t="str">
            <v>0484</v>
          </cell>
          <cell r="B277">
            <v>484</v>
          </cell>
          <cell r="C277" t="str">
            <v>Real Properties Garage</v>
          </cell>
          <cell r="D277" t="str">
            <v>Real Properties Garage</v>
          </cell>
        </row>
        <row r="278">
          <cell r="A278" t="str">
            <v>0485</v>
          </cell>
          <cell r="B278">
            <v>485</v>
          </cell>
          <cell r="C278" t="str">
            <v>Boone Tennis Stadium</v>
          </cell>
          <cell r="D278" t="str">
            <v>Boone Tennis Stadium</v>
          </cell>
        </row>
        <row r="279">
          <cell r="A279" t="str">
            <v>0487</v>
          </cell>
          <cell r="B279">
            <v>487</v>
          </cell>
          <cell r="C279" t="str">
            <v>518 Oldham Ct</v>
          </cell>
          <cell r="D279" t="str">
            <v>518 Oldham Ct</v>
          </cell>
        </row>
        <row r="280">
          <cell r="A280" t="str">
            <v>0488</v>
          </cell>
          <cell r="B280">
            <v>488</v>
          </cell>
          <cell r="C280" t="str">
            <v>Woodland Early Learning Center</v>
          </cell>
          <cell r="D280" t="str">
            <v>Woodland Early Learning Center</v>
          </cell>
        </row>
        <row r="281">
          <cell r="A281" t="str">
            <v>0489</v>
          </cell>
          <cell r="B281">
            <v>489</v>
          </cell>
          <cell r="C281" t="str">
            <v>1117 South Limestone</v>
          </cell>
          <cell r="D281" t="str">
            <v>1117 South Limestone</v>
          </cell>
        </row>
        <row r="282">
          <cell r="A282" t="str">
            <v>0490</v>
          </cell>
          <cell r="B282">
            <v>490</v>
          </cell>
          <cell r="C282" t="str">
            <v>Environmental Quality Management</v>
          </cell>
          <cell r="D282" t="str">
            <v>Environmental Quality Management</v>
          </cell>
        </row>
        <row r="283">
          <cell r="A283" t="str">
            <v>0494</v>
          </cell>
          <cell r="B283">
            <v>494</v>
          </cell>
          <cell r="C283" t="str">
            <v>Stuckert Career Center</v>
          </cell>
          <cell r="D283" t="str">
            <v>Stuckert Career Center</v>
          </cell>
        </row>
        <row r="284">
          <cell r="A284" t="str">
            <v>0495</v>
          </cell>
          <cell r="B284">
            <v>495</v>
          </cell>
          <cell r="C284" t="str">
            <v>James F. Hardymon Communications Building</v>
          </cell>
          <cell r="D284" t="str">
            <v>James F. Hardymon Communications Building</v>
          </cell>
        </row>
        <row r="285">
          <cell r="A285" t="str">
            <v>0503</v>
          </cell>
          <cell r="B285">
            <v>503</v>
          </cell>
          <cell r="C285" t="str">
            <v>Ralph G Anderson Building (Mech Eng)</v>
          </cell>
          <cell r="D285" t="str">
            <v>Ralph G Anderson Building (Mech Eng)</v>
          </cell>
        </row>
        <row r="286">
          <cell r="A286" t="str">
            <v>0504</v>
          </cell>
          <cell r="B286">
            <v>504</v>
          </cell>
          <cell r="C286" t="str">
            <v>447 Pennsylvania Ave</v>
          </cell>
          <cell r="D286" t="str">
            <v>447 Pennsylvania Ave</v>
          </cell>
        </row>
        <row r="287">
          <cell r="A287" t="str">
            <v>0505</v>
          </cell>
          <cell r="B287">
            <v>505</v>
          </cell>
          <cell r="C287" t="str">
            <v>441 Pennsylvania Ave</v>
          </cell>
          <cell r="D287" t="str">
            <v>441 Pennsylvania Ave</v>
          </cell>
        </row>
        <row r="288">
          <cell r="A288" t="str">
            <v>0507</v>
          </cell>
          <cell r="B288">
            <v>507</v>
          </cell>
          <cell r="C288" t="str">
            <v>Sigma Alpha Epsilon Fraternity</v>
          </cell>
          <cell r="D288" t="str">
            <v>Sigma Alpha Epsilon Fraternity</v>
          </cell>
        </row>
        <row r="289">
          <cell r="A289" t="str">
            <v>0509</v>
          </cell>
          <cell r="B289">
            <v>509</v>
          </cell>
          <cell r="C289" t="str">
            <v>Biomedical Biological Sciences Research Building</v>
          </cell>
          <cell r="D289" t="str">
            <v>Biomedical Biological Sciences Research Bldg</v>
          </cell>
        </row>
        <row r="290">
          <cell r="A290" t="str">
            <v>0514</v>
          </cell>
          <cell r="B290">
            <v>514</v>
          </cell>
          <cell r="C290" t="str">
            <v>Central Utility Plant #4</v>
          </cell>
          <cell r="D290" t="str">
            <v>Central Utility Plant #4</v>
          </cell>
        </row>
        <row r="291">
          <cell r="A291" t="str">
            <v>0517</v>
          </cell>
          <cell r="B291">
            <v>517</v>
          </cell>
          <cell r="C291" t="str">
            <v>College of Medicine Learning Center</v>
          </cell>
          <cell r="D291" t="str">
            <v>College of Medicine Learning Center</v>
          </cell>
        </row>
        <row r="292">
          <cell r="A292" t="str">
            <v>0518</v>
          </cell>
          <cell r="B292">
            <v>518</v>
          </cell>
          <cell r="C292" t="str">
            <v>BBSRB Generator Building</v>
          </cell>
          <cell r="D292" t="str">
            <v>BBSRB Generator Building</v>
          </cell>
        </row>
        <row r="293">
          <cell r="A293" t="str">
            <v>0564</v>
          </cell>
          <cell r="B293">
            <v>564</v>
          </cell>
          <cell r="C293" t="str">
            <v>630 South Broadway</v>
          </cell>
          <cell r="D293" t="str">
            <v>630 South Broadway</v>
          </cell>
        </row>
        <row r="294">
          <cell r="A294" t="str">
            <v>0565</v>
          </cell>
          <cell r="B294">
            <v>565</v>
          </cell>
          <cell r="C294" t="str">
            <v>John T. Smith Hall</v>
          </cell>
          <cell r="D294" t="str">
            <v>John T. Smith Hall</v>
          </cell>
        </row>
        <row r="295">
          <cell r="A295" t="str">
            <v>0566</v>
          </cell>
          <cell r="B295">
            <v>566</v>
          </cell>
          <cell r="C295" t="str">
            <v>Dale E. Baldwin Hall</v>
          </cell>
          <cell r="D295" t="str">
            <v>Dale E. Baldwin Hall</v>
          </cell>
        </row>
        <row r="296">
          <cell r="A296" t="str">
            <v>0567</v>
          </cell>
          <cell r="B296">
            <v>567</v>
          </cell>
          <cell r="C296" t="str">
            <v>Margaret Ingels Hall</v>
          </cell>
          <cell r="D296" t="str">
            <v>Margaret Ingels Hall</v>
          </cell>
        </row>
        <row r="297">
          <cell r="A297" t="str">
            <v>0568</v>
          </cell>
          <cell r="B297">
            <v>568</v>
          </cell>
          <cell r="C297" t="str">
            <v>David P. Roselle Hall</v>
          </cell>
          <cell r="D297" t="str">
            <v>David P. Roselle Hall</v>
          </cell>
        </row>
        <row r="298">
          <cell r="A298" t="str">
            <v>0571</v>
          </cell>
          <cell r="B298">
            <v>571</v>
          </cell>
          <cell r="C298" t="str">
            <v>Parking Structure #6</v>
          </cell>
          <cell r="D298" t="str">
            <v>Parking Structure #6</v>
          </cell>
        </row>
        <row r="299">
          <cell r="A299" t="str">
            <v>0572</v>
          </cell>
          <cell r="B299">
            <v>572</v>
          </cell>
          <cell r="C299" t="str">
            <v>Parking Structure #7</v>
          </cell>
          <cell r="D299" t="str">
            <v>Parking Structure #7</v>
          </cell>
        </row>
        <row r="300">
          <cell r="A300" t="str">
            <v>0582</v>
          </cell>
          <cell r="B300">
            <v>582</v>
          </cell>
          <cell r="C300" t="str">
            <v>University Health Service</v>
          </cell>
          <cell r="D300" t="str">
            <v>University Health Service</v>
          </cell>
        </row>
        <row r="301">
          <cell r="A301" t="str">
            <v>0585</v>
          </cell>
          <cell r="B301">
            <v>585</v>
          </cell>
          <cell r="C301" t="str">
            <v>Baseball Training Pavilion</v>
          </cell>
          <cell r="D301" t="str">
            <v>Baseball Training Pavilion</v>
          </cell>
        </row>
        <row r="302">
          <cell r="A302" t="str">
            <v>0592</v>
          </cell>
          <cell r="B302">
            <v>592</v>
          </cell>
          <cell r="C302" t="str">
            <v>Storage Shed</v>
          </cell>
          <cell r="D302" t="str">
            <v>Storage Shed</v>
          </cell>
        </row>
        <row r="303">
          <cell r="A303" t="str">
            <v>0596</v>
          </cell>
          <cell r="B303">
            <v>596</v>
          </cell>
          <cell r="C303" t="str">
            <v>Lee T. Todd, Jr. Building</v>
          </cell>
          <cell r="D303" t="str">
            <v>Lee T. Todd, Jr. Building</v>
          </cell>
        </row>
        <row r="304">
          <cell r="A304" t="str">
            <v>0601</v>
          </cell>
          <cell r="B304">
            <v>601</v>
          </cell>
          <cell r="C304" t="str">
            <v>Parking Structure #8</v>
          </cell>
          <cell r="D304" t="str">
            <v>Parking Structure #8</v>
          </cell>
        </row>
        <row r="305">
          <cell r="A305" t="str">
            <v>0602</v>
          </cell>
          <cell r="B305">
            <v>602</v>
          </cell>
          <cell r="C305" t="str">
            <v>Pavilion A</v>
          </cell>
          <cell r="D305" t="str">
            <v>Pavilion A</v>
          </cell>
        </row>
        <row r="306">
          <cell r="A306" t="str">
            <v>0604</v>
          </cell>
          <cell r="B306">
            <v>604</v>
          </cell>
          <cell r="C306" t="str">
            <v>Joe Craft Center</v>
          </cell>
          <cell r="D306" t="str">
            <v>Joe Craft Center</v>
          </cell>
        </row>
        <row r="307">
          <cell r="A307" t="str">
            <v>0611</v>
          </cell>
          <cell r="B307">
            <v>611</v>
          </cell>
          <cell r="C307" t="str">
            <v>Medical Office Building (Samaritan)</v>
          </cell>
          <cell r="D307" t="str">
            <v>Medical Office Building (Samaritan)</v>
          </cell>
        </row>
        <row r="308">
          <cell r="A308" t="str">
            <v>0612</v>
          </cell>
          <cell r="B308">
            <v>612</v>
          </cell>
          <cell r="C308" t="str">
            <v>Samaritan Chiller Building</v>
          </cell>
          <cell r="D308" t="str">
            <v>Samaritan Chiller Building</v>
          </cell>
        </row>
        <row r="309">
          <cell r="A309" t="str">
            <v>0613</v>
          </cell>
          <cell r="B309">
            <v>613</v>
          </cell>
          <cell r="C309" t="str">
            <v>Samaritan Parking Structure</v>
          </cell>
          <cell r="D309" t="str">
            <v>Samaritan Parking Structure</v>
          </cell>
        </row>
        <row r="310">
          <cell r="A310" t="str">
            <v>0616</v>
          </cell>
          <cell r="B310">
            <v>616</v>
          </cell>
          <cell r="C310" t="str">
            <v>Seaton Center Storage</v>
          </cell>
          <cell r="D310" t="str">
            <v>Seaton Center Storage</v>
          </cell>
        </row>
        <row r="311">
          <cell r="A311" t="str">
            <v>0618</v>
          </cell>
          <cell r="B311">
            <v>618</v>
          </cell>
          <cell r="C311" t="str">
            <v>MacAdam Student Observatory</v>
          </cell>
          <cell r="D311" t="str">
            <v>MacAdam Student Observatory</v>
          </cell>
        </row>
        <row r="312">
          <cell r="A312" t="str">
            <v>0626</v>
          </cell>
          <cell r="B312">
            <v>626</v>
          </cell>
          <cell r="C312" t="str">
            <v>1119 S. Limestone</v>
          </cell>
          <cell r="D312" t="str">
            <v>1119 S. Limestone</v>
          </cell>
        </row>
        <row r="313">
          <cell r="A313" t="str">
            <v>0633</v>
          </cell>
          <cell r="B313">
            <v>633</v>
          </cell>
          <cell r="C313" t="str">
            <v>Davis Marksbury Building</v>
          </cell>
          <cell r="D313" t="str">
            <v>Davis Marksbury Building</v>
          </cell>
        </row>
        <row r="314">
          <cell r="A314" t="str">
            <v>0644</v>
          </cell>
          <cell r="B314">
            <v>644</v>
          </cell>
          <cell r="C314" t="str">
            <v>Wildcat Coal Lodge</v>
          </cell>
          <cell r="D314" t="str">
            <v>Wildcat Coal Lodge</v>
          </cell>
        </row>
        <row r="315">
          <cell r="A315" t="str">
            <v>0651</v>
          </cell>
          <cell r="B315">
            <v>651</v>
          </cell>
          <cell r="C315" t="str">
            <v>Mandrell Hall</v>
          </cell>
          <cell r="D315" t="str">
            <v>Mandrell Hall</v>
          </cell>
        </row>
        <row r="316">
          <cell r="A316" t="str">
            <v>0652</v>
          </cell>
          <cell r="B316">
            <v>652</v>
          </cell>
          <cell r="C316" t="str">
            <v>Bosworth Hall</v>
          </cell>
          <cell r="D316" t="str">
            <v>Bosworth Hall</v>
          </cell>
        </row>
        <row r="317">
          <cell r="A317" t="str">
            <v>0653</v>
          </cell>
          <cell r="B317">
            <v>653</v>
          </cell>
          <cell r="C317" t="str">
            <v>Sanders Hall</v>
          </cell>
          <cell r="D317" t="str">
            <v>Sanders Hall</v>
          </cell>
        </row>
        <row r="318">
          <cell r="A318" t="str">
            <v>0654</v>
          </cell>
          <cell r="B318">
            <v>654</v>
          </cell>
          <cell r="C318" t="str">
            <v>Building 100</v>
          </cell>
          <cell r="D318" t="str">
            <v>Building 100</v>
          </cell>
        </row>
        <row r="319">
          <cell r="A319" t="str">
            <v>0655</v>
          </cell>
          <cell r="B319">
            <v>655</v>
          </cell>
          <cell r="C319" t="str">
            <v>Building 200</v>
          </cell>
          <cell r="D319" t="str">
            <v>Building 200</v>
          </cell>
        </row>
        <row r="320">
          <cell r="A320" t="str">
            <v>0656</v>
          </cell>
          <cell r="B320">
            <v>656</v>
          </cell>
          <cell r="C320" t="str">
            <v>Building 300</v>
          </cell>
          <cell r="D320" t="str">
            <v>Building 300</v>
          </cell>
        </row>
        <row r="321">
          <cell r="A321" t="str">
            <v>0657</v>
          </cell>
          <cell r="B321">
            <v>657</v>
          </cell>
          <cell r="C321" t="str">
            <v>Building 400</v>
          </cell>
          <cell r="D321" t="str">
            <v>Building 400</v>
          </cell>
        </row>
        <row r="322">
          <cell r="A322" t="str">
            <v>0658</v>
          </cell>
          <cell r="B322">
            <v>658</v>
          </cell>
          <cell r="C322" t="str">
            <v>Maintenance Bldg.</v>
          </cell>
          <cell r="D322" t="str">
            <v>Maintenance Bldg.</v>
          </cell>
        </row>
        <row r="323">
          <cell r="A323" t="str">
            <v>0659</v>
          </cell>
          <cell r="B323">
            <v>659</v>
          </cell>
          <cell r="C323" t="str">
            <v>Gas Building</v>
          </cell>
          <cell r="D323" t="str">
            <v>Gas Building</v>
          </cell>
        </row>
        <row r="324">
          <cell r="A324" t="str">
            <v>0660</v>
          </cell>
          <cell r="B324">
            <v>660</v>
          </cell>
          <cell r="C324" t="str">
            <v>Maxwelton Ct. Apts #1</v>
          </cell>
          <cell r="D324" t="str">
            <v>Maxwelton Ct. Apts #1</v>
          </cell>
        </row>
        <row r="325">
          <cell r="A325" t="str">
            <v>0661</v>
          </cell>
          <cell r="B325">
            <v>661</v>
          </cell>
          <cell r="C325" t="str">
            <v>Maxwelton Ct. Apts #2</v>
          </cell>
          <cell r="D325" t="str">
            <v>Maxwelton Ct. Apts #2</v>
          </cell>
        </row>
        <row r="326">
          <cell r="A326" t="str">
            <v>0662</v>
          </cell>
          <cell r="B326">
            <v>662</v>
          </cell>
          <cell r="C326" t="str">
            <v>Maxwelton Ct. Apts #3</v>
          </cell>
          <cell r="D326" t="str">
            <v>Maxwelton Ct. Apts #3</v>
          </cell>
        </row>
        <row r="327">
          <cell r="A327" t="str">
            <v>0663</v>
          </cell>
          <cell r="B327">
            <v>663</v>
          </cell>
          <cell r="C327" t="str">
            <v>Maxwelton Ct. Apts #4</v>
          </cell>
          <cell r="D327" t="str">
            <v>Maxwelton Ct. Apts #4</v>
          </cell>
        </row>
        <row r="328">
          <cell r="A328" t="str">
            <v>0664</v>
          </cell>
          <cell r="B328">
            <v>664</v>
          </cell>
          <cell r="C328" t="str">
            <v>Maxwelton Ct. Apts #5</v>
          </cell>
          <cell r="D328" t="str">
            <v>Maxwelton Ct. Apts #5</v>
          </cell>
        </row>
        <row r="329">
          <cell r="A329" t="str">
            <v>0665</v>
          </cell>
          <cell r="B329">
            <v>665</v>
          </cell>
          <cell r="C329" t="str">
            <v>Maxwelton Ct. Apts #6</v>
          </cell>
          <cell r="D329" t="str">
            <v>Maxwelton Ct. Apts #6</v>
          </cell>
        </row>
        <row r="330">
          <cell r="A330" t="str">
            <v>0666</v>
          </cell>
          <cell r="B330">
            <v>666</v>
          </cell>
          <cell r="C330" t="str">
            <v>Maxwelton Ct. Apts #7</v>
          </cell>
          <cell r="D330" t="str">
            <v>Maxwelton Ct. Apts #7</v>
          </cell>
        </row>
        <row r="331">
          <cell r="A331" t="str">
            <v>0667</v>
          </cell>
          <cell r="B331">
            <v>667</v>
          </cell>
          <cell r="C331" t="str">
            <v>Maxwelton Ct. Apts #8</v>
          </cell>
          <cell r="D331" t="str">
            <v>Maxwelton Ct. Apts #8</v>
          </cell>
        </row>
        <row r="332">
          <cell r="A332" t="str">
            <v>0668</v>
          </cell>
          <cell r="B332">
            <v>668</v>
          </cell>
          <cell r="C332" t="str">
            <v>Maxwelton Ct. Apts #9</v>
          </cell>
          <cell r="D332" t="str">
            <v>Maxwelton Ct. Apts #9</v>
          </cell>
        </row>
        <row r="333">
          <cell r="A333" t="str">
            <v>0669</v>
          </cell>
          <cell r="B333">
            <v>669</v>
          </cell>
          <cell r="C333" t="str">
            <v>Maxwelton Ct. Apts #10</v>
          </cell>
          <cell r="D333" t="str">
            <v>Maxwelton Ct. Apts #10</v>
          </cell>
        </row>
        <row r="334">
          <cell r="A334" t="str">
            <v>0670</v>
          </cell>
          <cell r="B334">
            <v>670</v>
          </cell>
          <cell r="C334" t="str">
            <v>Maxwelton Ct. Apts #11</v>
          </cell>
          <cell r="D334" t="str">
            <v>Maxwelton Ct. Apts #11</v>
          </cell>
        </row>
        <row r="335">
          <cell r="A335" t="str">
            <v>0671</v>
          </cell>
          <cell r="B335">
            <v>671</v>
          </cell>
          <cell r="C335" t="str">
            <v>Maxwelton Ct. Apts #12</v>
          </cell>
          <cell r="D335" t="str">
            <v>Maxwelton Ct. Apts #12</v>
          </cell>
        </row>
        <row r="336">
          <cell r="A336" t="str">
            <v>0672</v>
          </cell>
          <cell r="B336">
            <v>672</v>
          </cell>
          <cell r="C336" t="str">
            <v>Maxwelton Ct. Apts #13</v>
          </cell>
          <cell r="D336" t="str">
            <v>Maxwelton Ct. Apts #13</v>
          </cell>
        </row>
        <row r="337">
          <cell r="A337" t="str">
            <v>0673</v>
          </cell>
          <cell r="B337">
            <v>673</v>
          </cell>
          <cell r="C337" t="str">
            <v>Maxwelton Ct. Apts #14</v>
          </cell>
          <cell r="D337" t="str">
            <v>Maxwelton Ct. Apts #14</v>
          </cell>
        </row>
        <row r="338">
          <cell r="A338" t="str">
            <v>0674</v>
          </cell>
          <cell r="B338">
            <v>674</v>
          </cell>
          <cell r="C338" t="str">
            <v>Maxwelton Ct. Apts #15</v>
          </cell>
          <cell r="D338" t="str">
            <v>Maxwelton Ct. Apts #15</v>
          </cell>
        </row>
        <row r="339">
          <cell r="A339" t="str">
            <v>0675</v>
          </cell>
          <cell r="B339">
            <v>675</v>
          </cell>
          <cell r="C339" t="str">
            <v>Maxwelton Ct. Apts #16</v>
          </cell>
          <cell r="D339" t="str">
            <v>Maxwelton Ct. Apts #16</v>
          </cell>
        </row>
        <row r="340">
          <cell r="A340" t="str">
            <v>0676</v>
          </cell>
          <cell r="B340">
            <v>676</v>
          </cell>
          <cell r="C340" t="str">
            <v>Bill Gatton Student Center</v>
          </cell>
          <cell r="D340" t="str">
            <v>Bill Gatton Student Center</v>
          </cell>
        </row>
        <row r="341">
          <cell r="A341" t="str">
            <v>0677</v>
          </cell>
          <cell r="B341">
            <v>677</v>
          </cell>
          <cell r="C341" t="str">
            <v>University Flats</v>
          </cell>
          <cell r="D341" t="str">
            <v>University Flats</v>
          </cell>
        </row>
        <row r="342">
          <cell r="A342" t="str">
            <v>0678</v>
          </cell>
          <cell r="B342">
            <v>678</v>
          </cell>
          <cell r="C342" t="str">
            <v>Lewis Hall</v>
          </cell>
          <cell r="D342" t="str">
            <v>Lewis Hall</v>
          </cell>
        </row>
        <row r="343">
          <cell r="A343" t="str">
            <v>0679</v>
          </cell>
          <cell r="B343">
            <v>679</v>
          </cell>
          <cell r="C343" t="str">
            <v>Healthy Kentucky Research Building</v>
          </cell>
          <cell r="D343" t="str">
            <v>Healthy KY Rsrch Bldg</v>
          </cell>
        </row>
        <row r="344">
          <cell r="A344" t="str">
            <v>0682</v>
          </cell>
          <cell r="B344">
            <v>682</v>
          </cell>
          <cell r="C344" t="str">
            <v>Kentucky Proud Park</v>
          </cell>
          <cell r="D344" t="str">
            <v>Kentucky Proud Park</v>
          </cell>
        </row>
        <row r="345">
          <cell r="A345" t="str">
            <v>0690</v>
          </cell>
          <cell r="B345">
            <v>690</v>
          </cell>
          <cell r="C345" t="str">
            <v>441 Rose Ln</v>
          </cell>
          <cell r="D345" t="str">
            <v>441 Rose Ln</v>
          </cell>
        </row>
        <row r="346">
          <cell r="A346" t="str">
            <v>0695</v>
          </cell>
          <cell r="B346">
            <v>695</v>
          </cell>
          <cell r="C346" t="str">
            <v>Blue Lot Bus Shelter</v>
          </cell>
          <cell r="D346" t="str">
            <v>Blue Lot Bus Shelter</v>
          </cell>
        </row>
        <row r="347">
          <cell r="A347" t="str">
            <v>0698</v>
          </cell>
          <cell r="B347">
            <v>698</v>
          </cell>
          <cell r="C347" t="str">
            <v>University Inn #1</v>
          </cell>
          <cell r="D347" t="str">
            <v>University Inn #1</v>
          </cell>
        </row>
        <row r="348">
          <cell r="A348" t="str">
            <v>0699</v>
          </cell>
          <cell r="B348">
            <v>699</v>
          </cell>
          <cell r="C348" t="str">
            <v>University Inn #2</v>
          </cell>
          <cell r="D348" t="str">
            <v>University Inn #2</v>
          </cell>
        </row>
        <row r="349">
          <cell r="A349" t="str">
            <v>0702</v>
          </cell>
          <cell r="B349">
            <v>702</v>
          </cell>
          <cell r="C349" t="str">
            <v>Soccer Support Building</v>
          </cell>
          <cell r="D349" t="str">
            <v>Soccer Support Building</v>
          </cell>
        </row>
        <row r="350">
          <cell r="A350" t="str">
            <v>0703</v>
          </cell>
          <cell r="B350">
            <v>703</v>
          </cell>
          <cell r="C350" t="str">
            <v>Senior Center</v>
          </cell>
          <cell r="D350" t="str">
            <v>Senior Center</v>
          </cell>
        </row>
        <row r="351">
          <cell r="A351" t="str">
            <v>0708</v>
          </cell>
          <cell r="B351">
            <v>708</v>
          </cell>
          <cell r="C351" t="str">
            <v>Kiln Enclosure Building</v>
          </cell>
          <cell r="D351" t="str">
            <v>Kiln Enclosure Building</v>
          </cell>
        </row>
        <row r="352">
          <cell r="A352" t="str">
            <v>0709</v>
          </cell>
          <cell r="B352">
            <v>709</v>
          </cell>
          <cell r="C352" t="str">
            <v>401 S Limestone</v>
          </cell>
          <cell r="D352" t="str">
            <v>401 S Limestone</v>
          </cell>
        </row>
        <row r="353">
          <cell r="A353" t="str">
            <v>0710</v>
          </cell>
          <cell r="B353">
            <v>710</v>
          </cell>
          <cell r="C353" t="str">
            <v>130 Winslow St</v>
          </cell>
          <cell r="D353" t="str">
            <v>130 Winslow St</v>
          </cell>
        </row>
        <row r="354">
          <cell r="A354" t="str">
            <v>0711</v>
          </cell>
          <cell r="B354">
            <v>711</v>
          </cell>
          <cell r="C354" t="str">
            <v>Orange Lot Bus Shelter</v>
          </cell>
          <cell r="D354" t="str">
            <v>Orange Lot Bus Shelter</v>
          </cell>
        </row>
        <row r="355">
          <cell r="A355" t="str">
            <v>0712</v>
          </cell>
          <cell r="B355">
            <v>712</v>
          </cell>
          <cell r="C355" t="str">
            <v>430 Transylvania Park</v>
          </cell>
          <cell r="D355" t="str">
            <v>430 Transylvania Park</v>
          </cell>
        </row>
        <row r="356">
          <cell r="A356" t="str">
            <v>0713</v>
          </cell>
          <cell r="B356">
            <v>713</v>
          </cell>
          <cell r="C356" t="str">
            <v>463 Rose Ln</v>
          </cell>
          <cell r="D356" t="str">
            <v>463 Rose Ln</v>
          </cell>
        </row>
        <row r="357">
          <cell r="A357" t="str">
            <v>0714</v>
          </cell>
          <cell r="B357">
            <v>714</v>
          </cell>
          <cell r="C357" t="str">
            <v>129 State St</v>
          </cell>
          <cell r="D357" t="str">
            <v>129 State St</v>
          </cell>
        </row>
        <row r="358">
          <cell r="A358" t="str">
            <v>0715</v>
          </cell>
          <cell r="B358">
            <v>715</v>
          </cell>
          <cell r="C358" t="str">
            <v>600 S Broadway</v>
          </cell>
          <cell r="D358" t="str">
            <v>600 S Broadway</v>
          </cell>
        </row>
        <row r="359">
          <cell r="A359" t="str">
            <v>0716</v>
          </cell>
          <cell r="B359">
            <v>716</v>
          </cell>
          <cell r="C359" t="str">
            <v>225 Transcript Ave</v>
          </cell>
          <cell r="D359" t="str">
            <v>225 Transcript Ave</v>
          </cell>
        </row>
        <row r="360">
          <cell r="A360" t="str">
            <v>0717</v>
          </cell>
          <cell r="B360">
            <v>717</v>
          </cell>
          <cell r="C360" t="str">
            <v>156 Leader Ave</v>
          </cell>
          <cell r="D360" t="str">
            <v>156 Leader Ave</v>
          </cell>
        </row>
        <row r="361">
          <cell r="A361" t="str">
            <v>0718</v>
          </cell>
          <cell r="B361">
            <v>718</v>
          </cell>
          <cell r="C361" t="str">
            <v>125 State St</v>
          </cell>
          <cell r="D361" t="str">
            <v>125 State St</v>
          </cell>
        </row>
        <row r="362">
          <cell r="A362">
            <v>1200</v>
          </cell>
          <cell r="B362">
            <v>1200</v>
          </cell>
          <cell r="C362" t="str">
            <v>Electric Substation #1</v>
          </cell>
          <cell r="D362" t="str">
            <v>Electric Substation #1</v>
          </cell>
        </row>
        <row r="363">
          <cell r="A363">
            <v>1201</v>
          </cell>
          <cell r="B363">
            <v>1201</v>
          </cell>
          <cell r="C363" t="str">
            <v>Electric Substation #3</v>
          </cell>
          <cell r="D363" t="str">
            <v>Electric Substation #3</v>
          </cell>
        </row>
        <row r="364">
          <cell r="A364">
            <v>2100</v>
          </cell>
          <cell r="B364">
            <v>2100</v>
          </cell>
          <cell r="C364" t="str">
            <v>Alpha Chi Omega Sorority</v>
          </cell>
          <cell r="D364" t="str">
            <v>Alpha Chi Omega Sorority</v>
          </cell>
        </row>
        <row r="365">
          <cell r="A365">
            <v>2101</v>
          </cell>
          <cell r="B365">
            <v>2101</v>
          </cell>
          <cell r="C365" t="str">
            <v>Beta Theta Pi Fraternity</v>
          </cell>
          <cell r="D365" t="str">
            <v>Beta Theta Pi Fraternity</v>
          </cell>
        </row>
        <row r="366">
          <cell r="A366">
            <v>2102</v>
          </cell>
          <cell r="B366">
            <v>2102</v>
          </cell>
          <cell r="C366" t="str">
            <v>New Kappa Alpha Theta Sorority</v>
          </cell>
          <cell r="D366" t="str">
            <v>New Kappa Alpha Theta Sorority</v>
          </cell>
        </row>
        <row r="367">
          <cell r="A367">
            <v>2103</v>
          </cell>
          <cell r="B367">
            <v>2103</v>
          </cell>
          <cell r="C367" t="str">
            <v>Phi Kappa Tau</v>
          </cell>
          <cell r="D367" t="str">
            <v>Phi Kappa Tau Fraternity</v>
          </cell>
        </row>
        <row r="368">
          <cell r="A368" t="str">
            <v>8633</v>
          </cell>
          <cell r="B368">
            <v>8633</v>
          </cell>
          <cell r="C368" t="str">
            <v>UK HealthCare Good Samaritan Hospital</v>
          </cell>
          <cell r="D368" t="str">
            <v>UK HealthCare Good Samaritan Hospital</v>
          </cell>
        </row>
        <row r="369">
          <cell r="A369" t="str">
            <v>9127</v>
          </cell>
          <cell r="B369">
            <v>9127</v>
          </cell>
          <cell r="C369" t="str">
            <v>1101 S. Limestone</v>
          </cell>
          <cell r="D369" t="str">
            <v>1101 S. Limestone</v>
          </cell>
        </row>
        <row r="370">
          <cell r="A370" t="str">
            <v>9777</v>
          </cell>
          <cell r="B370">
            <v>9777</v>
          </cell>
          <cell r="C370" t="str">
            <v>114 Conn Terrace</v>
          </cell>
          <cell r="D370" t="str">
            <v>114 Conn Terrace</v>
          </cell>
        </row>
        <row r="371">
          <cell r="A371">
            <v>9813</v>
          </cell>
          <cell r="B371">
            <v>9813</v>
          </cell>
          <cell r="C371" t="str">
            <v>Child Development Center of the Bluegrass, Inc.</v>
          </cell>
          <cell r="D371" t="str">
            <v>Child Development Center of the Bluegrass, Inc.</v>
          </cell>
        </row>
        <row r="372">
          <cell r="A372" t="str">
            <v>9853</v>
          </cell>
          <cell r="B372">
            <v>9853</v>
          </cell>
          <cell r="C372" t="str">
            <v>Shriners Hospitals for Children Medical Center - Lexington</v>
          </cell>
          <cell r="D372" t="str">
            <v>Shriners Hospitals for Children Medical Center</v>
          </cell>
        </row>
        <row r="373">
          <cell r="A373" t="str">
            <v>9854</v>
          </cell>
          <cell r="B373">
            <v>9854</v>
          </cell>
          <cell r="C373" t="str">
            <v>Anthropology Research Building</v>
          </cell>
          <cell r="D373" t="str">
            <v>Anthropology Research Building</v>
          </cell>
        </row>
        <row r="374">
          <cell r="A374" t="str">
            <v>9861</v>
          </cell>
          <cell r="B374">
            <v>9861</v>
          </cell>
          <cell r="C374" t="str">
            <v>845 Angliana Ave</v>
          </cell>
          <cell r="D374" t="str">
            <v>845 Angliana Ave</v>
          </cell>
        </row>
        <row r="375">
          <cell r="A375" t="str">
            <v>9873</v>
          </cell>
          <cell r="B375">
            <v>9873</v>
          </cell>
          <cell r="C375" t="str">
            <v>UKHC Midwife Clinic</v>
          </cell>
          <cell r="D375" t="str">
            <v>UKHC Midwife Clinic</v>
          </cell>
        </row>
        <row r="376">
          <cell r="A376" t="str">
            <v>9875</v>
          </cell>
          <cell r="B376" t="str">
            <v>9875</v>
          </cell>
          <cell r="C376" t="str">
            <v>Vaughan Warehouse and Office</v>
          </cell>
          <cell r="D376" t="str">
            <v>Vaughan Warehouse and Office</v>
          </cell>
        </row>
        <row r="377">
          <cell r="A377" t="str">
            <v>9876</v>
          </cell>
        </row>
        <row r="378">
          <cell r="A378" t="str">
            <v>9877</v>
          </cell>
        </row>
        <row r="379">
          <cell r="A379" t="str">
            <v>9878</v>
          </cell>
        </row>
        <row r="380">
          <cell r="A380" t="str">
            <v>9879</v>
          </cell>
        </row>
        <row r="381">
          <cell r="A381" t="str">
            <v>9881</v>
          </cell>
        </row>
        <row r="382">
          <cell r="A382" t="str">
            <v>9882</v>
          </cell>
        </row>
        <row r="383">
          <cell r="A383" t="str">
            <v>9925</v>
          </cell>
        </row>
        <row r="384">
          <cell r="A384" t="str">
            <v>9983</v>
          </cell>
        </row>
        <row r="385">
          <cell r="A385" t="str">
            <v xml:space="preserve"> </v>
          </cell>
        </row>
        <row r="386">
          <cell r="A386" t="str">
            <v xml:space="preserve"> </v>
          </cell>
        </row>
        <row r="387">
          <cell r="A387" t="str">
            <v xml:space="preserve"> </v>
          </cell>
        </row>
        <row r="388">
          <cell r="A388" t="str">
            <v xml:space="preserve"> </v>
          </cell>
        </row>
        <row r="389">
          <cell r="A389" t="str">
            <v xml:space="preserve"> </v>
          </cell>
        </row>
        <row r="390">
          <cell r="A390" t="str">
            <v xml:space="preserve"> </v>
          </cell>
        </row>
        <row r="391">
          <cell r="A391" t="str">
            <v xml:space="preserve"> </v>
          </cell>
        </row>
        <row r="392">
          <cell r="A392" t="str">
            <v xml:space="preserve"> </v>
          </cell>
        </row>
        <row r="393">
          <cell r="A393" t="str">
            <v xml:space="preserve"> </v>
          </cell>
        </row>
        <row r="394">
          <cell r="A394" t="str">
            <v xml:space="preserve"> </v>
          </cell>
        </row>
        <row r="395">
          <cell r="A395" t="str">
            <v xml:space="preserve"> </v>
          </cell>
        </row>
        <row r="396">
          <cell r="A396" t="str">
            <v xml:space="preserve"> </v>
          </cell>
        </row>
        <row r="397">
          <cell r="A397" t="str">
            <v xml:space="preserve"> </v>
          </cell>
        </row>
        <row r="398">
          <cell r="A398" t="str">
            <v xml:space="preserve"> </v>
          </cell>
        </row>
        <row r="399">
          <cell r="A399" t="str">
            <v xml:space="preserve"> </v>
          </cell>
        </row>
        <row r="400">
          <cell r="A400" t="str">
            <v xml:space="preserve"> </v>
          </cell>
        </row>
        <row r="401">
          <cell r="A401" t="str">
            <v xml:space="preserve"> </v>
          </cell>
        </row>
        <row r="402">
          <cell r="A402" t="str">
            <v xml:space="preserve"> </v>
          </cell>
        </row>
        <row r="403">
          <cell r="A403" t="str">
            <v xml:space="preserve"> </v>
          </cell>
        </row>
        <row r="404">
          <cell r="A404" t="str">
            <v xml:space="preserve"> </v>
          </cell>
        </row>
        <row r="405">
          <cell r="A405" t="str">
            <v xml:space="preserve"> </v>
          </cell>
        </row>
        <row r="406">
          <cell r="A406" t="str">
            <v xml:space="preserve"> </v>
          </cell>
        </row>
        <row r="407">
          <cell r="A407" t="str">
            <v xml:space="preserve"> </v>
          </cell>
        </row>
        <row r="408">
          <cell r="A408" t="str">
            <v xml:space="preserve"> </v>
          </cell>
        </row>
        <row r="409">
          <cell r="A409" t="str">
            <v xml:space="preserve"> </v>
          </cell>
        </row>
        <row r="410">
          <cell r="A410" t="str">
            <v xml:space="preserve"> </v>
          </cell>
        </row>
        <row r="411">
          <cell r="A411" t="str">
            <v xml:space="preserve"> </v>
          </cell>
        </row>
        <row r="412">
          <cell r="A412" t="str">
            <v xml:space="preserve"> </v>
          </cell>
        </row>
        <row r="413">
          <cell r="A413" t="str">
            <v xml:space="preserve"> </v>
          </cell>
        </row>
        <row r="414">
          <cell r="A414"/>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3"/>
  <sheetViews>
    <sheetView tabSelected="1" zoomScale="90" zoomScaleNormal="90" workbookViewId="0">
      <selection activeCell="A7" sqref="A7"/>
    </sheetView>
  </sheetViews>
  <sheetFormatPr defaultColWidth="9.140625" defaultRowHeight="15" x14ac:dyDescent="0.25"/>
  <cols>
    <col min="1" max="1" width="12.5703125" style="41" bestFit="1" customWidth="1"/>
    <col min="2" max="2" width="7.42578125" style="25" bestFit="1" customWidth="1"/>
    <col min="3" max="3" width="28.7109375" style="16" customWidth="1"/>
    <col min="4" max="6" width="10.7109375" style="87" customWidth="1"/>
    <col min="7" max="7" width="20.140625" style="16" customWidth="1"/>
    <col min="8" max="8" width="18.5703125" style="16" customWidth="1"/>
    <col min="9" max="9" width="28.7109375" style="11" customWidth="1"/>
    <col min="10" max="16" width="12.7109375" style="16" customWidth="1"/>
    <col min="17" max="16384" width="9.140625" style="16"/>
  </cols>
  <sheetData>
    <row r="1" spans="1:1023 1025:2047 2049:3071 3073:4095 4097:5119 5121:6143 6145:7167 7169:8191 8193:9215 9217:10239 10241:11263 11265:12287 12289:13311 13313:14335 14337:15359 15361:16383" ht="45" x14ac:dyDescent="0.25">
      <c r="A1" s="54" t="s">
        <v>7</v>
      </c>
      <c r="B1" s="111" t="s">
        <v>73</v>
      </c>
      <c r="C1" s="111"/>
      <c r="F1" s="90" t="s">
        <v>10</v>
      </c>
      <c r="G1" s="17">
        <v>43564</v>
      </c>
      <c r="J1" s="57" t="s">
        <v>33</v>
      </c>
      <c r="K1" s="57" t="s">
        <v>34</v>
      </c>
      <c r="L1" s="18"/>
      <c r="M1" s="18"/>
      <c r="N1" s="18"/>
      <c r="O1" s="19" t="s">
        <v>35</v>
      </c>
      <c r="P1" s="20" t="s">
        <v>47</v>
      </c>
    </row>
    <row r="2" spans="1:1023 1025:2047 2049:3071 3073:4095 4097:5119 5121:6143 6145:7167 7169:8191 8193:9215 9217:10239 10241:11263 11265:12287 12289:13311 13313:14335 14337:15359 15361:16383" ht="30" customHeight="1" thickBot="1" x14ac:dyDescent="0.3">
      <c r="A2" s="55" t="s">
        <v>8</v>
      </c>
      <c r="B2" s="112" t="str">
        <f>VLOOKUP(B1,BuildingList!A:B,2,FALSE)</f>
        <v>UK Hospital - Chandler Medical Center &amp; Hospital</v>
      </c>
      <c r="C2" s="112"/>
      <c r="F2" s="56" t="s">
        <v>12</v>
      </c>
      <c r="G2" s="21" t="s">
        <v>58</v>
      </c>
      <c r="J2" s="15">
        <f>G37-J37</f>
        <v>9</v>
      </c>
      <c r="K2" s="15">
        <f>H37-M37</f>
        <v>9</v>
      </c>
      <c r="L2" s="22"/>
      <c r="M2" s="22"/>
      <c r="N2" s="22"/>
      <c r="O2" s="23"/>
      <c r="P2" s="24"/>
    </row>
    <row r="3" spans="1:1023 1025:2047 2049:3071 3073:4095 4097:5119 5121:6143 6145:7167 7169:8191 8193:9215 9217:10239 10241:11263 11265:12287 12289:13311 13313:14335 14337:15359 15361:16383" ht="15" customHeight="1" x14ac:dyDescent="0.25">
      <c r="J3" s="11"/>
      <c r="K3" s="11"/>
      <c r="L3" s="11"/>
      <c r="M3" s="11"/>
      <c r="N3" s="11"/>
      <c r="O3" s="11"/>
      <c r="Q3" s="41"/>
      <c r="R3" s="25"/>
      <c r="Y3" s="11"/>
      <c r="Z3" s="11"/>
      <c r="AA3" s="11"/>
      <c r="AB3" s="11"/>
      <c r="AC3" s="11"/>
      <c r="AD3" s="11"/>
      <c r="AE3" s="11"/>
      <c r="AG3" s="41"/>
      <c r="AH3" s="25"/>
      <c r="AO3" s="11"/>
      <c r="AP3" s="11"/>
      <c r="AQ3" s="11"/>
      <c r="AR3" s="11"/>
      <c r="AS3" s="11"/>
      <c r="AT3" s="11"/>
      <c r="AU3" s="11"/>
      <c r="AW3" s="41"/>
      <c r="AX3" s="25"/>
      <c r="BE3" s="11"/>
      <c r="BF3" s="11"/>
      <c r="BG3" s="11"/>
      <c r="BH3" s="11"/>
      <c r="BI3" s="11"/>
      <c r="BJ3" s="11"/>
      <c r="BK3" s="11"/>
      <c r="BM3" s="41"/>
      <c r="BN3" s="25"/>
      <c r="BU3" s="11"/>
      <c r="BV3" s="11"/>
      <c r="BW3" s="11"/>
      <c r="BX3" s="11"/>
      <c r="BY3" s="11"/>
      <c r="BZ3" s="11"/>
      <c r="CA3" s="11"/>
      <c r="CC3" s="41"/>
      <c r="CD3" s="25"/>
      <c r="CK3" s="11"/>
      <c r="CL3" s="11"/>
      <c r="CM3" s="11"/>
      <c r="CN3" s="11"/>
      <c r="CO3" s="11"/>
      <c r="CP3" s="11"/>
      <c r="CQ3" s="11"/>
      <c r="CS3" s="41"/>
      <c r="CT3" s="25"/>
      <c r="DA3" s="11"/>
      <c r="DB3" s="11"/>
      <c r="DC3" s="11"/>
      <c r="DD3" s="11"/>
      <c r="DE3" s="11"/>
      <c r="DF3" s="11"/>
      <c r="DG3" s="11"/>
      <c r="DI3" s="41"/>
      <c r="DJ3" s="25"/>
      <c r="DQ3" s="11"/>
      <c r="DR3" s="11"/>
      <c r="DS3" s="11"/>
      <c r="DT3" s="11"/>
      <c r="DU3" s="11"/>
      <c r="DV3" s="11"/>
      <c r="DW3" s="11"/>
      <c r="DY3" s="41"/>
      <c r="DZ3" s="25"/>
      <c r="EG3" s="11"/>
      <c r="EH3" s="11"/>
      <c r="EI3" s="11"/>
      <c r="EJ3" s="11"/>
      <c r="EK3" s="11"/>
      <c r="EL3" s="11"/>
      <c r="EM3" s="11"/>
      <c r="EO3" s="41"/>
      <c r="EP3" s="25"/>
      <c r="EW3" s="11"/>
      <c r="EX3" s="11"/>
      <c r="EY3" s="11"/>
      <c r="EZ3" s="11"/>
      <c r="FA3" s="11"/>
      <c r="FB3" s="11"/>
      <c r="FC3" s="11"/>
      <c r="FE3" s="41"/>
      <c r="FF3" s="25"/>
      <c r="FM3" s="11"/>
      <c r="FN3" s="11"/>
      <c r="FO3" s="11"/>
      <c r="FP3" s="11"/>
      <c r="FQ3" s="11"/>
      <c r="FR3" s="11"/>
      <c r="FS3" s="11"/>
      <c r="FU3" s="41"/>
      <c r="FV3" s="25"/>
      <c r="GC3" s="11"/>
      <c r="GD3" s="11"/>
      <c r="GE3" s="11"/>
      <c r="GF3" s="11"/>
      <c r="GG3" s="11"/>
      <c r="GH3" s="11"/>
      <c r="GI3" s="11"/>
      <c r="GK3" s="41"/>
      <c r="GL3" s="25"/>
      <c r="GS3" s="11"/>
      <c r="GT3" s="11"/>
      <c r="GU3" s="11"/>
      <c r="GV3" s="11"/>
      <c r="GW3" s="11"/>
      <c r="GX3" s="11"/>
      <c r="GY3" s="11"/>
      <c r="HA3" s="41"/>
      <c r="HB3" s="25"/>
      <c r="HI3" s="11"/>
      <c r="HJ3" s="11"/>
      <c r="HK3" s="11"/>
      <c r="HL3" s="11"/>
      <c r="HM3" s="11"/>
      <c r="HN3" s="11"/>
      <c r="HO3" s="11"/>
      <c r="HQ3" s="41"/>
      <c r="HR3" s="25"/>
      <c r="HY3" s="11"/>
      <c r="HZ3" s="11"/>
      <c r="IA3" s="11"/>
      <c r="IB3" s="11"/>
      <c r="IC3" s="11"/>
      <c r="ID3" s="11"/>
      <c r="IE3" s="11"/>
      <c r="IG3" s="41"/>
      <c r="IH3" s="25"/>
      <c r="IO3" s="11"/>
      <c r="IP3" s="11"/>
      <c r="IQ3" s="11"/>
      <c r="IR3" s="11"/>
      <c r="IS3" s="11"/>
      <c r="IT3" s="11"/>
      <c r="IU3" s="11"/>
      <c r="IW3" s="41"/>
      <c r="IX3" s="25"/>
      <c r="JE3" s="11"/>
      <c r="JF3" s="11"/>
      <c r="JG3" s="11"/>
      <c r="JH3" s="11"/>
      <c r="JI3" s="11"/>
      <c r="JJ3" s="11"/>
      <c r="JK3" s="11"/>
      <c r="JM3" s="41"/>
      <c r="JN3" s="25"/>
      <c r="JU3" s="11"/>
      <c r="JV3" s="11"/>
      <c r="JW3" s="11"/>
      <c r="JX3" s="11"/>
      <c r="JY3" s="11"/>
      <c r="JZ3" s="11"/>
      <c r="KA3" s="11"/>
      <c r="KC3" s="41"/>
      <c r="KD3" s="25"/>
      <c r="KK3" s="11"/>
      <c r="KL3" s="11"/>
      <c r="KM3" s="11"/>
      <c r="KN3" s="11"/>
      <c r="KO3" s="11"/>
      <c r="KP3" s="11"/>
      <c r="KQ3" s="11"/>
      <c r="KS3" s="41"/>
      <c r="KT3" s="25"/>
      <c r="LA3" s="11"/>
      <c r="LB3" s="11"/>
      <c r="LC3" s="11"/>
      <c r="LD3" s="11"/>
      <c r="LE3" s="11"/>
      <c r="LF3" s="11"/>
      <c r="LG3" s="11"/>
      <c r="LI3" s="41"/>
      <c r="LJ3" s="25"/>
      <c r="LQ3" s="11"/>
      <c r="LR3" s="11"/>
      <c r="LS3" s="11"/>
      <c r="LT3" s="11"/>
      <c r="LU3" s="11"/>
      <c r="LV3" s="11"/>
      <c r="LW3" s="11"/>
      <c r="LY3" s="41"/>
      <c r="LZ3" s="25"/>
      <c r="MG3" s="11"/>
      <c r="MH3" s="11"/>
      <c r="MI3" s="11"/>
      <c r="MJ3" s="11"/>
      <c r="MK3" s="11"/>
      <c r="ML3" s="11"/>
      <c r="MM3" s="11"/>
      <c r="MO3" s="41"/>
      <c r="MP3" s="25"/>
      <c r="MW3" s="11"/>
      <c r="MX3" s="11"/>
      <c r="MY3" s="11"/>
      <c r="MZ3" s="11"/>
      <c r="NA3" s="11"/>
      <c r="NB3" s="11"/>
      <c r="NC3" s="11"/>
      <c r="NE3" s="41"/>
      <c r="NF3" s="25"/>
      <c r="NM3" s="11"/>
      <c r="NN3" s="11"/>
      <c r="NO3" s="11"/>
      <c r="NP3" s="11"/>
      <c r="NQ3" s="11"/>
      <c r="NR3" s="11"/>
      <c r="NS3" s="11"/>
      <c r="NU3" s="41"/>
      <c r="NV3" s="25"/>
      <c r="OC3" s="11"/>
      <c r="OD3" s="11"/>
      <c r="OE3" s="11"/>
      <c r="OF3" s="11"/>
      <c r="OG3" s="11"/>
      <c r="OH3" s="11"/>
      <c r="OI3" s="11"/>
      <c r="OK3" s="41"/>
      <c r="OL3" s="25"/>
      <c r="OS3" s="11"/>
      <c r="OT3" s="11"/>
      <c r="OU3" s="11"/>
      <c r="OV3" s="11"/>
      <c r="OW3" s="11"/>
      <c r="OX3" s="11"/>
      <c r="OY3" s="11"/>
      <c r="PA3" s="41"/>
      <c r="PB3" s="25"/>
      <c r="PI3" s="11"/>
      <c r="PJ3" s="11"/>
      <c r="PK3" s="11"/>
      <c r="PL3" s="11"/>
      <c r="PM3" s="11"/>
      <c r="PN3" s="11"/>
      <c r="PO3" s="11"/>
      <c r="PQ3" s="41"/>
      <c r="PR3" s="25"/>
      <c r="PY3" s="11"/>
      <c r="PZ3" s="11"/>
      <c r="QA3" s="11"/>
      <c r="QB3" s="11"/>
      <c r="QC3" s="11"/>
      <c r="QD3" s="11"/>
      <c r="QE3" s="11"/>
      <c r="QG3" s="41"/>
      <c r="QH3" s="25"/>
      <c r="QO3" s="11"/>
      <c r="QP3" s="11"/>
      <c r="QQ3" s="11"/>
      <c r="QR3" s="11"/>
      <c r="QS3" s="11"/>
      <c r="QT3" s="11"/>
      <c r="QU3" s="11"/>
      <c r="QW3" s="41"/>
      <c r="QX3" s="25"/>
      <c r="RE3" s="11"/>
      <c r="RF3" s="11"/>
      <c r="RG3" s="11"/>
      <c r="RH3" s="11"/>
      <c r="RI3" s="11"/>
      <c r="RJ3" s="11"/>
      <c r="RK3" s="11"/>
      <c r="RM3" s="41"/>
      <c r="RN3" s="25"/>
      <c r="RU3" s="11"/>
      <c r="RV3" s="11"/>
      <c r="RW3" s="11"/>
      <c r="RX3" s="11"/>
      <c r="RY3" s="11"/>
      <c r="RZ3" s="11"/>
      <c r="SA3" s="11"/>
      <c r="SC3" s="41"/>
      <c r="SD3" s="25"/>
      <c r="SK3" s="11"/>
      <c r="SL3" s="11"/>
      <c r="SM3" s="11"/>
      <c r="SN3" s="11"/>
      <c r="SO3" s="11"/>
      <c r="SP3" s="11"/>
      <c r="SQ3" s="11"/>
      <c r="SS3" s="41"/>
      <c r="ST3" s="25"/>
      <c r="TA3" s="11"/>
      <c r="TB3" s="11"/>
      <c r="TC3" s="11"/>
      <c r="TD3" s="11"/>
      <c r="TE3" s="11"/>
      <c r="TF3" s="11"/>
      <c r="TG3" s="11"/>
      <c r="TI3" s="41"/>
      <c r="TJ3" s="25"/>
      <c r="TQ3" s="11"/>
      <c r="TR3" s="11"/>
      <c r="TS3" s="11"/>
      <c r="TT3" s="11"/>
      <c r="TU3" s="11"/>
      <c r="TV3" s="11"/>
      <c r="TW3" s="11"/>
      <c r="TY3" s="41"/>
      <c r="TZ3" s="25"/>
      <c r="UG3" s="11"/>
      <c r="UH3" s="11"/>
      <c r="UI3" s="11"/>
      <c r="UJ3" s="11"/>
      <c r="UK3" s="11"/>
      <c r="UL3" s="11"/>
      <c r="UM3" s="11"/>
      <c r="UO3" s="41"/>
      <c r="UP3" s="25"/>
      <c r="UW3" s="11"/>
      <c r="UX3" s="11"/>
      <c r="UY3" s="11"/>
      <c r="UZ3" s="11"/>
      <c r="VA3" s="11"/>
      <c r="VB3" s="11"/>
      <c r="VC3" s="11"/>
      <c r="VE3" s="41"/>
      <c r="VF3" s="25"/>
      <c r="VM3" s="11"/>
      <c r="VN3" s="11"/>
      <c r="VO3" s="11"/>
      <c r="VP3" s="11"/>
      <c r="VQ3" s="11"/>
      <c r="VR3" s="11"/>
      <c r="VS3" s="11"/>
      <c r="VU3" s="41"/>
      <c r="VV3" s="25"/>
      <c r="WC3" s="11"/>
      <c r="WD3" s="11"/>
      <c r="WE3" s="11"/>
      <c r="WF3" s="11"/>
      <c r="WG3" s="11"/>
      <c r="WH3" s="11"/>
      <c r="WI3" s="11"/>
      <c r="WK3" s="41"/>
      <c r="WL3" s="25"/>
      <c r="WS3" s="11"/>
      <c r="WT3" s="11"/>
      <c r="WU3" s="11"/>
      <c r="WV3" s="11"/>
      <c r="WW3" s="11"/>
      <c r="WX3" s="11"/>
      <c r="WY3" s="11"/>
      <c r="XA3" s="41"/>
      <c r="XB3" s="25"/>
      <c r="XI3" s="11"/>
      <c r="XJ3" s="11"/>
      <c r="XK3" s="11"/>
      <c r="XL3" s="11"/>
      <c r="XM3" s="11"/>
      <c r="XN3" s="11"/>
      <c r="XO3" s="11"/>
      <c r="XQ3" s="41"/>
      <c r="XR3" s="25"/>
      <c r="XY3" s="11"/>
      <c r="XZ3" s="11"/>
      <c r="YA3" s="11"/>
      <c r="YB3" s="11"/>
      <c r="YC3" s="11"/>
      <c r="YD3" s="11"/>
      <c r="YE3" s="11"/>
      <c r="YG3" s="41"/>
      <c r="YH3" s="25"/>
      <c r="YO3" s="11"/>
      <c r="YP3" s="11"/>
      <c r="YQ3" s="11"/>
      <c r="YR3" s="11"/>
      <c r="YS3" s="11"/>
      <c r="YT3" s="11"/>
      <c r="YU3" s="11"/>
      <c r="YW3" s="41"/>
      <c r="YX3" s="25"/>
      <c r="ZE3" s="11"/>
      <c r="ZF3" s="11"/>
      <c r="ZG3" s="11"/>
      <c r="ZH3" s="11"/>
      <c r="ZI3" s="11"/>
      <c r="ZJ3" s="11"/>
      <c r="ZK3" s="11"/>
      <c r="ZM3" s="41"/>
      <c r="ZN3" s="25"/>
      <c r="ZU3" s="11"/>
      <c r="ZV3" s="11"/>
      <c r="ZW3" s="11"/>
      <c r="ZX3" s="11"/>
      <c r="ZY3" s="11"/>
      <c r="ZZ3" s="11"/>
      <c r="AAA3" s="11"/>
      <c r="AAC3" s="41"/>
      <c r="AAD3" s="25"/>
      <c r="AAK3" s="11"/>
      <c r="AAL3" s="11"/>
      <c r="AAM3" s="11"/>
      <c r="AAN3" s="11"/>
      <c r="AAO3" s="11"/>
      <c r="AAP3" s="11"/>
      <c r="AAQ3" s="11"/>
      <c r="AAS3" s="41"/>
      <c r="AAT3" s="25"/>
      <c r="ABA3" s="11"/>
      <c r="ABB3" s="11"/>
      <c r="ABC3" s="11"/>
      <c r="ABD3" s="11"/>
      <c r="ABE3" s="11"/>
      <c r="ABF3" s="11"/>
      <c r="ABG3" s="11"/>
      <c r="ABI3" s="41"/>
      <c r="ABJ3" s="25"/>
      <c r="ABQ3" s="11"/>
      <c r="ABR3" s="11"/>
      <c r="ABS3" s="11"/>
      <c r="ABT3" s="11"/>
      <c r="ABU3" s="11"/>
      <c r="ABV3" s="11"/>
      <c r="ABW3" s="11"/>
      <c r="ABY3" s="41"/>
      <c r="ABZ3" s="25"/>
      <c r="ACG3" s="11"/>
      <c r="ACH3" s="11"/>
      <c r="ACI3" s="11"/>
      <c r="ACJ3" s="11"/>
      <c r="ACK3" s="11"/>
      <c r="ACL3" s="11"/>
      <c r="ACM3" s="11"/>
      <c r="ACO3" s="41"/>
      <c r="ACP3" s="25"/>
      <c r="ACW3" s="11"/>
      <c r="ACX3" s="11"/>
      <c r="ACY3" s="11"/>
      <c r="ACZ3" s="11"/>
      <c r="ADA3" s="11"/>
      <c r="ADB3" s="11"/>
      <c r="ADC3" s="11"/>
      <c r="ADE3" s="41"/>
      <c r="ADF3" s="25"/>
      <c r="ADM3" s="11"/>
      <c r="ADN3" s="11"/>
      <c r="ADO3" s="11"/>
      <c r="ADP3" s="11"/>
      <c r="ADQ3" s="11"/>
      <c r="ADR3" s="11"/>
      <c r="ADS3" s="11"/>
      <c r="ADU3" s="41"/>
      <c r="ADV3" s="25"/>
      <c r="AEC3" s="11"/>
      <c r="AED3" s="11"/>
      <c r="AEE3" s="11"/>
      <c r="AEF3" s="11"/>
      <c r="AEG3" s="11"/>
      <c r="AEH3" s="11"/>
      <c r="AEI3" s="11"/>
      <c r="AEK3" s="41"/>
      <c r="AEL3" s="25"/>
      <c r="AES3" s="11"/>
      <c r="AET3" s="11"/>
      <c r="AEU3" s="11"/>
      <c r="AEV3" s="11"/>
      <c r="AEW3" s="11"/>
      <c r="AEX3" s="11"/>
      <c r="AEY3" s="11"/>
      <c r="AFA3" s="41"/>
      <c r="AFB3" s="25"/>
      <c r="AFI3" s="11"/>
      <c r="AFJ3" s="11"/>
      <c r="AFK3" s="11"/>
      <c r="AFL3" s="11"/>
      <c r="AFM3" s="11"/>
      <c r="AFN3" s="11"/>
      <c r="AFO3" s="11"/>
      <c r="AFQ3" s="41"/>
      <c r="AFR3" s="25"/>
      <c r="AFY3" s="11"/>
      <c r="AFZ3" s="11"/>
      <c r="AGA3" s="11"/>
      <c r="AGB3" s="11"/>
      <c r="AGC3" s="11"/>
      <c r="AGD3" s="11"/>
      <c r="AGE3" s="11"/>
      <c r="AGG3" s="41"/>
      <c r="AGH3" s="25"/>
      <c r="AGO3" s="11"/>
      <c r="AGP3" s="11"/>
      <c r="AGQ3" s="11"/>
      <c r="AGR3" s="11"/>
      <c r="AGS3" s="11"/>
      <c r="AGT3" s="11"/>
      <c r="AGU3" s="11"/>
      <c r="AGW3" s="41"/>
      <c r="AGX3" s="25"/>
      <c r="AHE3" s="11"/>
      <c r="AHF3" s="11"/>
      <c r="AHG3" s="11"/>
      <c r="AHH3" s="11"/>
      <c r="AHI3" s="11"/>
      <c r="AHJ3" s="11"/>
      <c r="AHK3" s="11"/>
      <c r="AHM3" s="41"/>
      <c r="AHN3" s="25"/>
      <c r="AHU3" s="11"/>
      <c r="AHV3" s="11"/>
      <c r="AHW3" s="11"/>
      <c r="AHX3" s="11"/>
      <c r="AHY3" s="11"/>
      <c r="AHZ3" s="11"/>
      <c r="AIA3" s="11"/>
      <c r="AIC3" s="41"/>
      <c r="AID3" s="25"/>
      <c r="AIK3" s="11"/>
      <c r="AIL3" s="11"/>
      <c r="AIM3" s="11"/>
      <c r="AIN3" s="11"/>
      <c r="AIO3" s="11"/>
      <c r="AIP3" s="11"/>
      <c r="AIQ3" s="11"/>
      <c r="AIS3" s="41"/>
      <c r="AIT3" s="25"/>
      <c r="AJA3" s="11"/>
      <c r="AJB3" s="11"/>
      <c r="AJC3" s="11"/>
      <c r="AJD3" s="11"/>
      <c r="AJE3" s="11"/>
      <c r="AJF3" s="11"/>
      <c r="AJG3" s="11"/>
      <c r="AJI3" s="41"/>
      <c r="AJJ3" s="25"/>
      <c r="AJQ3" s="11"/>
      <c r="AJR3" s="11"/>
      <c r="AJS3" s="11"/>
      <c r="AJT3" s="11"/>
      <c r="AJU3" s="11"/>
      <c r="AJV3" s="11"/>
      <c r="AJW3" s="11"/>
      <c r="AJY3" s="41"/>
      <c r="AJZ3" s="25"/>
      <c r="AKG3" s="11"/>
      <c r="AKH3" s="11"/>
      <c r="AKI3" s="11"/>
      <c r="AKJ3" s="11"/>
      <c r="AKK3" s="11"/>
      <c r="AKL3" s="11"/>
      <c r="AKM3" s="11"/>
      <c r="AKO3" s="41"/>
      <c r="AKP3" s="25"/>
      <c r="AKW3" s="11"/>
      <c r="AKX3" s="11"/>
      <c r="AKY3" s="11"/>
      <c r="AKZ3" s="11"/>
      <c r="ALA3" s="11"/>
      <c r="ALB3" s="11"/>
      <c r="ALC3" s="11"/>
      <c r="ALE3" s="41"/>
      <c r="ALF3" s="25"/>
      <c r="ALM3" s="11"/>
      <c r="ALN3" s="11"/>
      <c r="ALO3" s="11"/>
      <c r="ALP3" s="11"/>
      <c r="ALQ3" s="11"/>
      <c r="ALR3" s="11"/>
      <c r="ALS3" s="11"/>
      <c r="ALU3" s="41"/>
      <c r="ALV3" s="25"/>
      <c r="AMC3" s="11"/>
      <c r="AMD3" s="11"/>
      <c r="AME3" s="11"/>
      <c r="AMF3" s="11"/>
      <c r="AMG3" s="11"/>
      <c r="AMH3" s="11"/>
      <c r="AMI3" s="11"/>
      <c r="AMK3" s="41"/>
      <c r="AML3" s="25"/>
      <c r="AMS3" s="11"/>
      <c r="AMT3" s="11"/>
      <c r="AMU3" s="11"/>
      <c r="AMV3" s="11"/>
      <c r="AMW3" s="11"/>
      <c r="AMX3" s="11"/>
      <c r="AMY3" s="11"/>
      <c r="ANA3" s="41"/>
      <c r="ANB3" s="25"/>
      <c r="ANI3" s="11"/>
      <c r="ANJ3" s="11"/>
      <c r="ANK3" s="11"/>
      <c r="ANL3" s="11"/>
      <c r="ANM3" s="11"/>
      <c r="ANN3" s="11"/>
      <c r="ANO3" s="11"/>
      <c r="ANQ3" s="41"/>
      <c r="ANR3" s="25"/>
      <c r="ANY3" s="11"/>
      <c r="ANZ3" s="11"/>
      <c r="AOA3" s="11"/>
      <c r="AOB3" s="11"/>
      <c r="AOC3" s="11"/>
      <c r="AOD3" s="11"/>
      <c r="AOE3" s="11"/>
      <c r="AOG3" s="41"/>
      <c r="AOH3" s="25"/>
      <c r="AOO3" s="11"/>
      <c r="AOP3" s="11"/>
      <c r="AOQ3" s="11"/>
      <c r="AOR3" s="11"/>
      <c r="AOS3" s="11"/>
      <c r="AOT3" s="11"/>
      <c r="AOU3" s="11"/>
      <c r="AOW3" s="41"/>
      <c r="AOX3" s="25"/>
      <c r="APE3" s="11"/>
      <c r="APF3" s="11"/>
      <c r="APG3" s="11"/>
      <c r="APH3" s="11"/>
      <c r="API3" s="11"/>
      <c r="APJ3" s="11"/>
      <c r="APK3" s="11"/>
      <c r="APM3" s="41"/>
      <c r="APN3" s="25"/>
      <c r="APU3" s="11"/>
      <c r="APV3" s="11"/>
      <c r="APW3" s="11"/>
      <c r="APX3" s="11"/>
      <c r="APY3" s="11"/>
      <c r="APZ3" s="11"/>
      <c r="AQA3" s="11"/>
      <c r="AQC3" s="41"/>
      <c r="AQD3" s="25"/>
      <c r="AQK3" s="11"/>
      <c r="AQL3" s="11"/>
      <c r="AQM3" s="11"/>
      <c r="AQN3" s="11"/>
      <c r="AQO3" s="11"/>
      <c r="AQP3" s="11"/>
      <c r="AQQ3" s="11"/>
      <c r="AQS3" s="41"/>
      <c r="AQT3" s="25"/>
      <c r="ARA3" s="11"/>
      <c r="ARB3" s="11"/>
      <c r="ARC3" s="11"/>
      <c r="ARD3" s="11"/>
      <c r="ARE3" s="11"/>
      <c r="ARF3" s="11"/>
      <c r="ARG3" s="11"/>
      <c r="ARI3" s="41"/>
      <c r="ARJ3" s="25"/>
      <c r="ARQ3" s="11"/>
      <c r="ARR3" s="11"/>
      <c r="ARS3" s="11"/>
      <c r="ART3" s="11"/>
      <c r="ARU3" s="11"/>
      <c r="ARV3" s="11"/>
      <c r="ARW3" s="11"/>
      <c r="ARY3" s="41"/>
      <c r="ARZ3" s="25"/>
      <c r="ASG3" s="11"/>
      <c r="ASH3" s="11"/>
      <c r="ASI3" s="11"/>
      <c r="ASJ3" s="11"/>
      <c r="ASK3" s="11"/>
      <c r="ASL3" s="11"/>
      <c r="ASM3" s="11"/>
      <c r="ASO3" s="41"/>
      <c r="ASP3" s="25"/>
      <c r="ASW3" s="11"/>
      <c r="ASX3" s="11"/>
      <c r="ASY3" s="11"/>
      <c r="ASZ3" s="11"/>
      <c r="ATA3" s="11"/>
      <c r="ATB3" s="11"/>
      <c r="ATC3" s="11"/>
      <c r="ATE3" s="41"/>
      <c r="ATF3" s="25"/>
      <c r="ATM3" s="11"/>
      <c r="ATN3" s="11"/>
      <c r="ATO3" s="11"/>
      <c r="ATP3" s="11"/>
      <c r="ATQ3" s="11"/>
      <c r="ATR3" s="11"/>
      <c r="ATS3" s="11"/>
      <c r="ATU3" s="41"/>
      <c r="ATV3" s="25"/>
      <c r="AUC3" s="11"/>
      <c r="AUD3" s="11"/>
      <c r="AUE3" s="11"/>
      <c r="AUF3" s="11"/>
      <c r="AUG3" s="11"/>
      <c r="AUH3" s="11"/>
      <c r="AUI3" s="11"/>
      <c r="AUK3" s="41"/>
      <c r="AUL3" s="25"/>
      <c r="AUS3" s="11"/>
      <c r="AUT3" s="11"/>
      <c r="AUU3" s="11"/>
      <c r="AUV3" s="11"/>
      <c r="AUW3" s="11"/>
      <c r="AUX3" s="11"/>
      <c r="AUY3" s="11"/>
      <c r="AVA3" s="41"/>
      <c r="AVB3" s="25"/>
      <c r="AVI3" s="11"/>
      <c r="AVJ3" s="11"/>
      <c r="AVK3" s="11"/>
      <c r="AVL3" s="11"/>
      <c r="AVM3" s="11"/>
      <c r="AVN3" s="11"/>
      <c r="AVO3" s="11"/>
      <c r="AVQ3" s="41"/>
      <c r="AVR3" s="25"/>
      <c r="AVY3" s="11"/>
      <c r="AVZ3" s="11"/>
      <c r="AWA3" s="11"/>
      <c r="AWB3" s="11"/>
      <c r="AWC3" s="11"/>
      <c r="AWD3" s="11"/>
      <c r="AWE3" s="11"/>
      <c r="AWG3" s="41"/>
      <c r="AWH3" s="25"/>
      <c r="AWO3" s="11"/>
      <c r="AWP3" s="11"/>
      <c r="AWQ3" s="11"/>
      <c r="AWR3" s="11"/>
      <c r="AWS3" s="11"/>
      <c r="AWT3" s="11"/>
      <c r="AWU3" s="11"/>
      <c r="AWW3" s="41"/>
      <c r="AWX3" s="25"/>
      <c r="AXE3" s="11"/>
      <c r="AXF3" s="11"/>
      <c r="AXG3" s="11"/>
      <c r="AXH3" s="11"/>
      <c r="AXI3" s="11"/>
      <c r="AXJ3" s="11"/>
      <c r="AXK3" s="11"/>
      <c r="AXM3" s="41"/>
      <c r="AXN3" s="25"/>
      <c r="AXU3" s="11"/>
      <c r="AXV3" s="11"/>
      <c r="AXW3" s="11"/>
      <c r="AXX3" s="11"/>
      <c r="AXY3" s="11"/>
      <c r="AXZ3" s="11"/>
      <c r="AYA3" s="11"/>
      <c r="AYC3" s="41"/>
      <c r="AYD3" s="25"/>
      <c r="AYK3" s="11"/>
      <c r="AYL3" s="11"/>
      <c r="AYM3" s="11"/>
      <c r="AYN3" s="11"/>
      <c r="AYO3" s="11"/>
      <c r="AYP3" s="11"/>
      <c r="AYQ3" s="11"/>
      <c r="AYS3" s="41"/>
      <c r="AYT3" s="25"/>
      <c r="AZA3" s="11"/>
      <c r="AZB3" s="11"/>
      <c r="AZC3" s="11"/>
      <c r="AZD3" s="11"/>
      <c r="AZE3" s="11"/>
      <c r="AZF3" s="11"/>
      <c r="AZG3" s="11"/>
      <c r="AZI3" s="41"/>
      <c r="AZJ3" s="25"/>
      <c r="AZQ3" s="11"/>
      <c r="AZR3" s="11"/>
      <c r="AZS3" s="11"/>
      <c r="AZT3" s="11"/>
      <c r="AZU3" s="11"/>
      <c r="AZV3" s="11"/>
      <c r="AZW3" s="11"/>
      <c r="AZY3" s="41"/>
      <c r="AZZ3" s="25"/>
      <c r="BAG3" s="11"/>
      <c r="BAH3" s="11"/>
      <c r="BAI3" s="11"/>
      <c r="BAJ3" s="11"/>
      <c r="BAK3" s="11"/>
      <c r="BAL3" s="11"/>
      <c r="BAM3" s="11"/>
      <c r="BAO3" s="41"/>
      <c r="BAP3" s="25"/>
      <c r="BAW3" s="11"/>
      <c r="BAX3" s="11"/>
      <c r="BAY3" s="11"/>
      <c r="BAZ3" s="11"/>
      <c r="BBA3" s="11"/>
      <c r="BBB3" s="11"/>
      <c r="BBC3" s="11"/>
      <c r="BBE3" s="41"/>
      <c r="BBF3" s="25"/>
      <c r="BBM3" s="11"/>
      <c r="BBN3" s="11"/>
      <c r="BBO3" s="11"/>
      <c r="BBP3" s="11"/>
      <c r="BBQ3" s="11"/>
      <c r="BBR3" s="11"/>
      <c r="BBS3" s="11"/>
      <c r="BBU3" s="41"/>
      <c r="BBV3" s="25"/>
      <c r="BCC3" s="11"/>
      <c r="BCD3" s="11"/>
      <c r="BCE3" s="11"/>
      <c r="BCF3" s="11"/>
      <c r="BCG3" s="11"/>
      <c r="BCH3" s="11"/>
      <c r="BCI3" s="11"/>
      <c r="BCK3" s="41"/>
      <c r="BCL3" s="25"/>
      <c r="BCS3" s="11"/>
      <c r="BCT3" s="11"/>
      <c r="BCU3" s="11"/>
      <c r="BCV3" s="11"/>
      <c r="BCW3" s="11"/>
      <c r="BCX3" s="11"/>
      <c r="BCY3" s="11"/>
      <c r="BDA3" s="41"/>
      <c r="BDB3" s="25"/>
      <c r="BDI3" s="11"/>
      <c r="BDJ3" s="11"/>
      <c r="BDK3" s="11"/>
      <c r="BDL3" s="11"/>
      <c r="BDM3" s="11"/>
      <c r="BDN3" s="11"/>
      <c r="BDO3" s="11"/>
      <c r="BDQ3" s="41"/>
      <c r="BDR3" s="25"/>
      <c r="BDY3" s="11"/>
      <c r="BDZ3" s="11"/>
      <c r="BEA3" s="11"/>
      <c r="BEB3" s="11"/>
      <c r="BEC3" s="11"/>
      <c r="BED3" s="11"/>
      <c r="BEE3" s="11"/>
      <c r="BEG3" s="41"/>
      <c r="BEH3" s="25"/>
      <c r="BEO3" s="11"/>
      <c r="BEP3" s="11"/>
      <c r="BEQ3" s="11"/>
      <c r="BER3" s="11"/>
      <c r="BES3" s="11"/>
      <c r="BET3" s="11"/>
      <c r="BEU3" s="11"/>
      <c r="BEW3" s="41"/>
      <c r="BEX3" s="25"/>
      <c r="BFE3" s="11"/>
      <c r="BFF3" s="11"/>
      <c r="BFG3" s="11"/>
      <c r="BFH3" s="11"/>
      <c r="BFI3" s="11"/>
      <c r="BFJ3" s="11"/>
      <c r="BFK3" s="11"/>
      <c r="BFM3" s="41"/>
      <c r="BFN3" s="25"/>
      <c r="BFU3" s="11"/>
      <c r="BFV3" s="11"/>
      <c r="BFW3" s="11"/>
      <c r="BFX3" s="11"/>
      <c r="BFY3" s="11"/>
      <c r="BFZ3" s="11"/>
      <c r="BGA3" s="11"/>
      <c r="BGC3" s="41"/>
      <c r="BGD3" s="25"/>
      <c r="BGK3" s="11"/>
      <c r="BGL3" s="11"/>
      <c r="BGM3" s="11"/>
      <c r="BGN3" s="11"/>
      <c r="BGO3" s="11"/>
      <c r="BGP3" s="11"/>
      <c r="BGQ3" s="11"/>
      <c r="BGS3" s="41"/>
      <c r="BGT3" s="25"/>
      <c r="BHA3" s="11"/>
      <c r="BHB3" s="11"/>
      <c r="BHC3" s="11"/>
      <c r="BHD3" s="11"/>
      <c r="BHE3" s="11"/>
      <c r="BHF3" s="11"/>
      <c r="BHG3" s="11"/>
      <c r="BHI3" s="41"/>
      <c r="BHJ3" s="25"/>
      <c r="BHQ3" s="11"/>
      <c r="BHR3" s="11"/>
      <c r="BHS3" s="11"/>
      <c r="BHT3" s="11"/>
      <c r="BHU3" s="11"/>
      <c r="BHV3" s="11"/>
      <c r="BHW3" s="11"/>
      <c r="BHY3" s="41"/>
      <c r="BHZ3" s="25"/>
      <c r="BIG3" s="11"/>
      <c r="BIH3" s="11"/>
      <c r="BII3" s="11"/>
      <c r="BIJ3" s="11"/>
      <c r="BIK3" s="11"/>
      <c r="BIL3" s="11"/>
      <c r="BIM3" s="11"/>
      <c r="BIO3" s="41"/>
      <c r="BIP3" s="25"/>
      <c r="BIW3" s="11"/>
      <c r="BIX3" s="11"/>
      <c r="BIY3" s="11"/>
      <c r="BIZ3" s="11"/>
      <c r="BJA3" s="11"/>
      <c r="BJB3" s="11"/>
      <c r="BJC3" s="11"/>
      <c r="BJE3" s="41"/>
      <c r="BJF3" s="25"/>
      <c r="BJM3" s="11"/>
      <c r="BJN3" s="11"/>
      <c r="BJO3" s="11"/>
      <c r="BJP3" s="11"/>
      <c r="BJQ3" s="11"/>
      <c r="BJR3" s="11"/>
      <c r="BJS3" s="11"/>
      <c r="BJU3" s="41"/>
      <c r="BJV3" s="25"/>
      <c r="BKC3" s="11"/>
      <c r="BKD3" s="11"/>
      <c r="BKE3" s="11"/>
      <c r="BKF3" s="11"/>
      <c r="BKG3" s="11"/>
      <c r="BKH3" s="11"/>
      <c r="BKI3" s="11"/>
      <c r="BKK3" s="41"/>
      <c r="BKL3" s="25"/>
      <c r="BKS3" s="11"/>
      <c r="BKT3" s="11"/>
      <c r="BKU3" s="11"/>
      <c r="BKV3" s="11"/>
      <c r="BKW3" s="11"/>
      <c r="BKX3" s="11"/>
      <c r="BKY3" s="11"/>
      <c r="BLA3" s="41"/>
      <c r="BLB3" s="25"/>
      <c r="BLI3" s="11"/>
      <c r="BLJ3" s="11"/>
      <c r="BLK3" s="11"/>
      <c r="BLL3" s="11"/>
      <c r="BLM3" s="11"/>
      <c r="BLN3" s="11"/>
      <c r="BLO3" s="11"/>
      <c r="BLQ3" s="41"/>
      <c r="BLR3" s="25"/>
      <c r="BLY3" s="11"/>
      <c r="BLZ3" s="11"/>
      <c r="BMA3" s="11"/>
      <c r="BMB3" s="11"/>
      <c r="BMC3" s="11"/>
      <c r="BMD3" s="11"/>
      <c r="BME3" s="11"/>
      <c r="BMG3" s="41"/>
      <c r="BMH3" s="25"/>
      <c r="BMO3" s="11"/>
      <c r="BMP3" s="11"/>
      <c r="BMQ3" s="11"/>
      <c r="BMR3" s="11"/>
      <c r="BMS3" s="11"/>
      <c r="BMT3" s="11"/>
      <c r="BMU3" s="11"/>
      <c r="BMW3" s="41"/>
      <c r="BMX3" s="25"/>
      <c r="BNE3" s="11"/>
      <c r="BNF3" s="11"/>
      <c r="BNG3" s="11"/>
      <c r="BNH3" s="11"/>
      <c r="BNI3" s="11"/>
      <c r="BNJ3" s="11"/>
      <c r="BNK3" s="11"/>
      <c r="BNM3" s="41"/>
      <c r="BNN3" s="25"/>
      <c r="BNU3" s="11"/>
      <c r="BNV3" s="11"/>
      <c r="BNW3" s="11"/>
      <c r="BNX3" s="11"/>
      <c r="BNY3" s="11"/>
      <c r="BNZ3" s="11"/>
      <c r="BOA3" s="11"/>
      <c r="BOC3" s="41"/>
      <c r="BOD3" s="25"/>
      <c r="BOK3" s="11"/>
      <c r="BOL3" s="11"/>
      <c r="BOM3" s="11"/>
      <c r="BON3" s="11"/>
      <c r="BOO3" s="11"/>
      <c r="BOP3" s="11"/>
      <c r="BOQ3" s="11"/>
      <c r="BOS3" s="41"/>
      <c r="BOT3" s="25"/>
      <c r="BPA3" s="11"/>
      <c r="BPB3" s="11"/>
      <c r="BPC3" s="11"/>
      <c r="BPD3" s="11"/>
      <c r="BPE3" s="11"/>
      <c r="BPF3" s="11"/>
      <c r="BPG3" s="11"/>
      <c r="BPI3" s="41"/>
      <c r="BPJ3" s="25"/>
      <c r="BPQ3" s="11"/>
      <c r="BPR3" s="11"/>
      <c r="BPS3" s="11"/>
      <c r="BPT3" s="11"/>
      <c r="BPU3" s="11"/>
      <c r="BPV3" s="11"/>
      <c r="BPW3" s="11"/>
      <c r="BPY3" s="41"/>
      <c r="BPZ3" s="25"/>
      <c r="BQG3" s="11"/>
      <c r="BQH3" s="11"/>
      <c r="BQI3" s="11"/>
      <c r="BQJ3" s="11"/>
      <c r="BQK3" s="11"/>
      <c r="BQL3" s="11"/>
      <c r="BQM3" s="11"/>
      <c r="BQO3" s="41"/>
      <c r="BQP3" s="25"/>
      <c r="BQW3" s="11"/>
      <c r="BQX3" s="11"/>
      <c r="BQY3" s="11"/>
      <c r="BQZ3" s="11"/>
      <c r="BRA3" s="11"/>
      <c r="BRB3" s="11"/>
      <c r="BRC3" s="11"/>
      <c r="BRE3" s="41"/>
      <c r="BRF3" s="25"/>
      <c r="BRM3" s="11"/>
      <c r="BRN3" s="11"/>
      <c r="BRO3" s="11"/>
      <c r="BRP3" s="11"/>
      <c r="BRQ3" s="11"/>
      <c r="BRR3" s="11"/>
      <c r="BRS3" s="11"/>
      <c r="BRU3" s="41"/>
      <c r="BRV3" s="25"/>
      <c r="BSC3" s="11"/>
      <c r="BSD3" s="11"/>
      <c r="BSE3" s="11"/>
      <c r="BSF3" s="11"/>
      <c r="BSG3" s="11"/>
      <c r="BSH3" s="11"/>
      <c r="BSI3" s="11"/>
      <c r="BSK3" s="41"/>
      <c r="BSL3" s="25"/>
      <c r="BSS3" s="11"/>
      <c r="BST3" s="11"/>
      <c r="BSU3" s="11"/>
      <c r="BSV3" s="11"/>
      <c r="BSW3" s="11"/>
      <c r="BSX3" s="11"/>
      <c r="BSY3" s="11"/>
      <c r="BTA3" s="41"/>
      <c r="BTB3" s="25"/>
      <c r="BTI3" s="11"/>
      <c r="BTJ3" s="11"/>
      <c r="BTK3" s="11"/>
      <c r="BTL3" s="11"/>
      <c r="BTM3" s="11"/>
      <c r="BTN3" s="11"/>
      <c r="BTO3" s="11"/>
      <c r="BTQ3" s="41"/>
      <c r="BTR3" s="25"/>
      <c r="BTY3" s="11"/>
      <c r="BTZ3" s="11"/>
      <c r="BUA3" s="11"/>
      <c r="BUB3" s="11"/>
      <c r="BUC3" s="11"/>
      <c r="BUD3" s="11"/>
      <c r="BUE3" s="11"/>
      <c r="BUG3" s="41"/>
      <c r="BUH3" s="25"/>
      <c r="BUO3" s="11"/>
      <c r="BUP3" s="11"/>
      <c r="BUQ3" s="11"/>
      <c r="BUR3" s="11"/>
      <c r="BUS3" s="11"/>
      <c r="BUT3" s="11"/>
      <c r="BUU3" s="11"/>
      <c r="BUW3" s="41"/>
      <c r="BUX3" s="25"/>
      <c r="BVE3" s="11"/>
      <c r="BVF3" s="11"/>
      <c r="BVG3" s="11"/>
      <c r="BVH3" s="11"/>
      <c r="BVI3" s="11"/>
      <c r="BVJ3" s="11"/>
      <c r="BVK3" s="11"/>
      <c r="BVM3" s="41"/>
      <c r="BVN3" s="25"/>
      <c r="BVU3" s="11"/>
      <c r="BVV3" s="11"/>
      <c r="BVW3" s="11"/>
      <c r="BVX3" s="11"/>
      <c r="BVY3" s="11"/>
      <c r="BVZ3" s="11"/>
      <c r="BWA3" s="11"/>
      <c r="BWC3" s="41"/>
      <c r="BWD3" s="25"/>
      <c r="BWK3" s="11"/>
      <c r="BWL3" s="11"/>
      <c r="BWM3" s="11"/>
      <c r="BWN3" s="11"/>
      <c r="BWO3" s="11"/>
      <c r="BWP3" s="11"/>
      <c r="BWQ3" s="11"/>
      <c r="BWS3" s="41"/>
      <c r="BWT3" s="25"/>
      <c r="BXA3" s="11"/>
      <c r="BXB3" s="11"/>
      <c r="BXC3" s="11"/>
      <c r="BXD3" s="11"/>
      <c r="BXE3" s="11"/>
      <c r="BXF3" s="11"/>
      <c r="BXG3" s="11"/>
      <c r="BXI3" s="41"/>
      <c r="BXJ3" s="25"/>
      <c r="BXQ3" s="11"/>
      <c r="BXR3" s="11"/>
      <c r="BXS3" s="11"/>
      <c r="BXT3" s="11"/>
      <c r="BXU3" s="11"/>
      <c r="BXV3" s="11"/>
      <c r="BXW3" s="11"/>
      <c r="BXY3" s="41"/>
      <c r="BXZ3" s="25"/>
      <c r="BYG3" s="11"/>
      <c r="BYH3" s="11"/>
      <c r="BYI3" s="11"/>
      <c r="BYJ3" s="11"/>
      <c r="BYK3" s="11"/>
      <c r="BYL3" s="11"/>
      <c r="BYM3" s="11"/>
      <c r="BYO3" s="41"/>
      <c r="BYP3" s="25"/>
      <c r="BYW3" s="11"/>
      <c r="BYX3" s="11"/>
      <c r="BYY3" s="11"/>
      <c r="BYZ3" s="11"/>
      <c r="BZA3" s="11"/>
      <c r="BZB3" s="11"/>
      <c r="BZC3" s="11"/>
      <c r="BZE3" s="41"/>
      <c r="BZF3" s="25"/>
      <c r="BZM3" s="11"/>
      <c r="BZN3" s="11"/>
      <c r="BZO3" s="11"/>
      <c r="BZP3" s="11"/>
      <c r="BZQ3" s="11"/>
      <c r="BZR3" s="11"/>
      <c r="BZS3" s="11"/>
      <c r="BZU3" s="41"/>
      <c r="BZV3" s="25"/>
      <c r="CAC3" s="11"/>
      <c r="CAD3" s="11"/>
      <c r="CAE3" s="11"/>
      <c r="CAF3" s="11"/>
      <c r="CAG3" s="11"/>
      <c r="CAH3" s="11"/>
      <c r="CAI3" s="11"/>
      <c r="CAK3" s="41"/>
      <c r="CAL3" s="25"/>
      <c r="CAS3" s="11"/>
      <c r="CAT3" s="11"/>
      <c r="CAU3" s="11"/>
      <c r="CAV3" s="11"/>
      <c r="CAW3" s="11"/>
      <c r="CAX3" s="11"/>
      <c r="CAY3" s="11"/>
      <c r="CBA3" s="41"/>
      <c r="CBB3" s="25"/>
      <c r="CBI3" s="11"/>
      <c r="CBJ3" s="11"/>
      <c r="CBK3" s="11"/>
      <c r="CBL3" s="11"/>
      <c r="CBM3" s="11"/>
      <c r="CBN3" s="11"/>
      <c r="CBO3" s="11"/>
      <c r="CBQ3" s="41"/>
      <c r="CBR3" s="25"/>
      <c r="CBY3" s="11"/>
      <c r="CBZ3" s="11"/>
      <c r="CCA3" s="11"/>
      <c r="CCB3" s="11"/>
      <c r="CCC3" s="11"/>
      <c r="CCD3" s="11"/>
      <c r="CCE3" s="11"/>
      <c r="CCG3" s="41"/>
      <c r="CCH3" s="25"/>
      <c r="CCO3" s="11"/>
      <c r="CCP3" s="11"/>
      <c r="CCQ3" s="11"/>
      <c r="CCR3" s="11"/>
      <c r="CCS3" s="11"/>
      <c r="CCT3" s="11"/>
      <c r="CCU3" s="11"/>
      <c r="CCW3" s="41"/>
      <c r="CCX3" s="25"/>
      <c r="CDE3" s="11"/>
      <c r="CDF3" s="11"/>
      <c r="CDG3" s="11"/>
      <c r="CDH3" s="11"/>
      <c r="CDI3" s="11"/>
      <c r="CDJ3" s="11"/>
      <c r="CDK3" s="11"/>
      <c r="CDM3" s="41"/>
      <c r="CDN3" s="25"/>
      <c r="CDU3" s="11"/>
      <c r="CDV3" s="11"/>
      <c r="CDW3" s="11"/>
      <c r="CDX3" s="11"/>
      <c r="CDY3" s="11"/>
      <c r="CDZ3" s="11"/>
      <c r="CEA3" s="11"/>
      <c r="CEC3" s="41"/>
      <c r="CED3" s="25"/>
      <c r="CEK3" s="11"/>
      <c r="CEL3" s="11"/>
      <c r="CEM3" s="11"/>
      <c r="CEN3" s="11"/>
      <c r="CEO3" s="11"/>
      <c r="CEP3" s="11"/>
      <c r="CEQ3" s="11"/>
      <c r="CES3" s="41"/>
      <c r="CET3" s="25"/>
      <c r="CFA3" s="11"/>
      <c r="CFB3" s="11"/>
      <c r="CFC3" s="11"/>
      <c r="CFD3" s="11"/>
      <c r="CFE3" s="11"/>
      <c r="CFF3" s="11"/>
      <c r="CFG3" s="11"/>
      <c r="CFI3" s="41"/>
      <c r="CFJ3" s="25"/>
      <c r="CFQ3" s="11"/>
      <c r="CFR3" s="11"/>
      <c r="CFS3" s="11"/>
      <c r="CFT3" s="11"/>
      <c r="CFU3" s="11"/>
      <c r="CFV3" s="11"/>
      <c r="CFW3" s="11"/>
      <c r="CFY3" s="41"/>
      <c r="CFZ3" s="25"/>
      <c r="CGG3" s="11"/>
      <c r="CGH3" s="11"/>
      <c r="CGI3" s="11"/>
      <c r="CGJ3" s="11"/>
      <c r="CGK3" s="11"/>
      <c r="CGL3" s="11"/>
      <c r="CGM3" s="11"/>
      <c r="CGO3" s="41"/>
      <c r="CGP3" s="25"/>
      <c r="CGW3" s="11"/>
      <c r="CGX3" s="11"/>
      <c r="CGY3" s="11"/>
      <c r="CGZ3" s="11"/>
      <c r="CHA3" s="11"/>
      <c r="CHB3" s="11"/>
      <c r="CHC3" s="11"/>
      <c r="CHE3" s="41"/>
      <c r="CHF3" s="25"/>
      <c r="CHM3" s="11"/>
      <c r="CHN3" s="11"/>
      <c r="CHO3" s="11"/>
      <c r="CHP3" s="11"/>
      <c r="CHQ3" s="11"/>
      <c r="CHR3" s="11"/>
      <c r="CHS3" s="11"/>
      <c r="CHU3" s="41"/>
      <c r="CHV3" s="25"/>
      <c r="CIC3" s="11"/>
      <c r="CID3" s="11"/>
      <c r="CIE3" s="11"/>
      <c r="CIF3" s="11"/>
      <c r="CIG3" s="11"/>
      <c r="CIH3" s="11"/>
      <c r="CII3" s="11"/>
      <c r="CIK3" s="41"/>
      <c r="CIL3" s="25"/>
      <c r="CIS3" s="11"/>
      <c r="CIT3" s="11"/>
      <c r="CIU3" s="11"/>
      <c r="CIV3" s="11"/>
      <c r="CIW3" s="11"/>
      <c r="CIX3" s="11"/>
      <c r="CIY3" s="11"/>
      <c r="CJA3" s="41"/>
      <c r="CJB3" s="25"/>
      <c r="CJI3" s="11"/>
      <c r="CJJ3" s="11"/>
      <c r="CJK3" s="11"/>
      <c r="CJL3" s="11"/>
      <c r="CJM3" s="11"/>
      <c r="CJN3" s="11"/>
      <c r="CJO3" s="11"/>
      <c r="CJQ3" s="41"/>
      <c r="CJR3" s="25"/>
      <c r="CJY3" s="11"/>
      <c r="CJZ3" s="11"/>
      <c r="CKA3" s="11"/>
      <c r="CKB3" s="11"/>
      <c r="CKC3" s="11"/>
      <c r="CKD3" s="11"/>
      <c r="CKE3" s="11"/>
      <c r="CKG3" s="41"/>
      <c r="CKH3" s="25"/>
      <c r="CKO3" s="11"/>
      <c r="CKP3" s="11"/>
      <c r="CKQ3" s="11"/>
      <c r="CKR3" s="11"/>
      <c r="CKS3" s="11"/>
      <c r="CKT3" s="11"/>
      <c r="CKU3" s="11"/>
      <c r="CKW3" s="41"/>
      <c r="CKX3" s="25"/>
      <c r="CLE3" s="11"/>
      <c r="CLF3" s="11"/>
      <c r="CLG3" s="11"/>
      <c r="CLH3" s="11"/>
      <c r="CLI3" s="11"/>
      <c r="CLJ3" s="11"/>
      <c r="CLK3" s="11"/>
      <c r="CLM3" s="41"/>
      <c r="CLN3" s="25"/>
      <c r="CLU3" s="11"/>
      <c r="CLV3" s="11"/>
      <c r="CLW3" s="11"/>
      <c r="CLX3" s="11"/>
      <c r="CLY3" s="11"/>
      <c r="CLZ3" s="11"/>
      <c r="CMA3" s="11"/>
      <c r="CMC3" s="41"/>
      <c r="CMD3" s="25"/>
      <c r="CMK3" s="11"/>
      <c r="CML3" s="11"/>
      <c r="CMM3" s="11"/>
      <c r="CMN3" s="11"/>
      <c r="CMO3" s="11"/>
      <c r="CMP3" s="11"/>
      <c r="CMQ3" s="11"/>
      <c r="CMS3" s="41"/>
      <c r="CMT3" s="25"/>
      <c r="CNA3" s="11"/>
      <c r="CNB3" s="11"/>
      <c r="CNC3" s="11"/>
      <c r="CND3" s="11"/>
      <c r="CNE3" s="11"/>
      <c r="CNF3" s="11"/>
      <c r="CNG3" s="11"/>
      <c r="CNI3" s="41"/>
      <c r="CNJ3" s="25"/>
      <c r="CNQ3" s="11"/>
      <c r="CNR3" s="11"/>
      <c r="CNS3" s="11"/>
      <c r="CNT3" s="11"/>
      <c r="CNU3" s="11"/>
      <c r="CNV3" s="11"/>
      <c r="CNW3" s="11"/>
      <c r="CNY3" s="41"/>
      <c r="CNZ3" s="25"/>
      <c r="COG3" s="11"/>
      <c r="COH3" s="11"/>
      <c r="COI3" s="11"/>
      <c r="COJ3" s="11"/>
      <c r="COK3" s="11"/>
      <c r="COL3" s="11"/>
      <c r="COM3" s="11"/>
      <c r="COO3" s="41"/>
      <c r="COP3" s="25"/>
      <c r="COW3" s="11"/>
      <c r="COX3" s="11"/>
      <c r="COY3" s="11"/>
      <c r="COZ3" s="11"/>
      <c r="CPA3" s="11"/>
      <c r="CPB3" s="11"/>
      <c r="CPC3" s="11"/>
      <c r="CPE3" s="41"/>
      <c r="CPF3" s="25"/>
      <c r="CPM3" s="11"/>
      <c r="CPN3" s="11"/>
      <c r="CPO3" s="11"/>
      <c r="CPP3" s="11"/>
      <c r="CPQ3" s="11"/>
      <c r="CPR3" s="11"/>
      <c r="CPS3" s="11"/>
      <c r="CPU3" s="41"/>
      <c r="CPV3" s="25"/>
      <c r="CQC3" s="11"/>
      <c r="CQD3" s="11"/>
      <c r="CQE3" s="11"/>
      <c r="CQF3" s="11"/>
      <c r="CQG3" s="11"/>
      <c r="CQH3" s="11"/>
      <c r="CQI3" s="11"/>
      <c r="CQK3" s="41"/>
      <c r="CQL3" s="25"/>
      <c r="CQS3" s="11"/>
      <c r="CQT3" s="11"/>
      <c r="CQU3" s="11"/>
      <c r="CQV3" s="11"/>
      <c r="CQW3" s="11"/>
      <c r="CQX3" s="11"/>
      <c r="CQY3" s="11"/>
      <c r="CRA3" s="41"/>
      <c r="CRB3" s="25"/>
      <c r="CRI3" s="11"/>
      <c r="CRJ3" s="11"/>
      <c r="CRK3" s="11"/>
      <c r="CRL3" s="11"/>
      <c r="CRM3" s="11"/>
      <c r="CRN3" s="11"/>
      <c r="CRO3" s="11"/>
      <c r="CRQ3" s="41"/>
      <c r="CRR3" s="25"/>
      <c r="CRY3" s="11"/>
      <c r="CRZ3" s="11"/>
      <c r="CSA3" s="11"/>
      <c r="CSB3" s="11"/>
      <c r="CSC3" s="11"/>
      <c r="CSD3" s="11"/>
      <c r="CSE3" s="11"/>
      <c r="CSG3" s="41"/>
      <c r="CSH3" s="25"/>
      <c r="CSO3" s="11"/>
      <c r="CSP3" s="11"/>
      <c r="CSQ3" s="11"/>
      <c r="CSR3" s="11"/>
      <c r="CSS3" s="11"/>
      <c r="CST3" s="11"/>
      <c r="CSU3" s="11"/>
      <c r="CSW3" s="41"/>
      <c r="CSX3" s="25"/>
      <c r="CTE3" s="11"/>
      <c r="CTF3" s="11"/>
      <c r="CTG3" s="11"/>
      <c r="CTH3" s="11"/>
      <c r="CTI3" s="11"/>
      <c r="CTJ3" s="11"/>
      <c r="CTK3" s="11"/>
      <c r="CTM3" s="41"/>
      <c r="CTN3" s="25"/>
      <c r="CTU3" s="11"/>
      <c r="CTV3" s="11"/>
      <c r="CTW3" s="11"/>
      <c r="CTX3" s="11"/>
      <c r="CTY3" s="11"/>
      <c r="CTZ3" s="11"/>
      <c r="CUA3" s="11"/>
      <c r="CUC3" s="41"/>
      <c r="CUD3" s="25"/>
      <c r="CUK3" s="11"/>
      <c r="CUL3" s="11"/>
      <c r="CUM3" s="11"/>
      <c r="CUN3" s="11"/>
      <c r="CUO3" s="11"/>
      <c r="CUP3" s="11"/>
      <c r="CUQ3" s="11"/>
      <c r="CUS3" s="41"/>
      <c r="CUT3" s="25"/>
      <c r="CVA3" s="11"/>
      <c r="CVB3" s="11"/>
      <c r="CVC3" s="11"/>
      <c r="CVD3" s="11"/>
      <c r="CVE3" s="11"/>
      <c r="CVF3" s="11"/>
      <c r="CVG3" s="11"/>
      <c r="CVI3" s="41"/>
      <c r="CVJ3" s="25"/>
      <c r="CVQ3" s="11"/>
      <c r="CVR3" s="11"/>
      <c r="CVS3" s="11"/>
      <c r="CVT3" s="11"/>
      <c r="CVU3" s="11"/>
      <c r="CVV3" s="11"/>
      <c r="CVW3" s="11"/>
      <c r="CVY3" s="41"/>
      <c r="CVZ3" s="25"/>
      <c r="CWG3" s="11"/>
      <c r="CWH3" s="11"/>
      <c r="CWI3" s="11"/>
      <c r="CWJ3" s="11"/>
      <c r="CWK3" s="11"/>
      <c r="CWL3" s="11"/>
      <c r="CWM3" s="11"/>
      <c r="CWO3" s="41"/>
      <c r="CWP3" s="25"/>
      <c r="CWW3" s="11"/>
      <c r="CWX3" s="11"/>
      <c r="CWY3" s="11"/>
      <c r="CWZ3" s="11"/>
      <c r="CXA3" s="11"/>
      <c r="CXB3" s="11"/>
      <c r="CXC3" s="11"/>
      <c r="CXE3" s="41"/>
      <c r="CXF3" s="25"/>
      <c r="CXM3" s="11"/>
      <c r="CXN3" s="11"/>
      <c r="CXO3" s="11"/>
      <c r="CXP3" s="11"/>
      <c r="CXQ3" s="11"/>
      <c r="CXR3" s="11"/>
      <c r="CXS3" s="11"/>
      <c r="CXU3" s="41"/>
      <c r="CXV3" s="25"/>
      <c r="CYC3" s="11"/>
      <c r="CYD3" s="11"/>
      <c r="CYE3" s="11"/>
      <c r="CYF3" s="11"/>
      <c r="CYG3" s="11"/>
      <c r="CYH3" s="11"/>
      <c r="CYI3" s="11"/>
      <c r="CYK3" s="41"/>
      <c r="CYL3" s="25"/>
      <c r="CYS3" s="11"/>
      <c r="CYT3" s="11"/>
      <c r="CYU3" s="11"/>
      <c r="CYV3" s="11"/>
      <c r="CYW3" s="11"/>
      <c r="CYX3" s="11"/>
      <c r="CYY3" s="11"/>
      <c r="CZA3" s="41"/>
      <c r="CZB3" s="25"/>
      <c r="CZI3" s="11"/>
      <c r="CZJ3" s="11"/>
      <c r="CZK3" s="11"/>
      <c r="CZL3" s="11"/>
      <c r="CZM3" s="11"/>
      <c r="CZN3" s="11"/>
      <c r="CZO3" s="11"/>
      <c r="CZQ3" s="41"/>
      <c r="CZR3" s="25"/>
      <c r="CZY3" s="11"/>
      <c r="CZZ3" s="11"/>
      <c r="DAA3" s="11"/>
      <c r="DAB3" s="11"/>
      <c r="DAC3" s="11"/>
      <c r="DAD3" s="11"/>
      <c r="DAE3" s="11"/>
      <c r="DAG3" s="41"/>
      <c r="DAH3" s="25"/>
      <c r="DAO3" s="11"/>
      <c r="DAP3" s="11"/>
      <c r="DAQ3" s="11"/>
      <c r="DAR3" s="11"/>
      <c r="DAS3" s="11"/>
      <c r="DAT3" s="11"/>
      <c r="DAU3" s="11"/>
      <c r="DAW3" s="41"/>
      <c r="DAX3" s="25"/>
      <c r="DBE3" s="11"/>
      <c r="DBF3" s="11"/>
      <c r="DBG3" s="11"/>
      <c r="DBH3" s="11"/>
      <c r="DBI3" s="11"/>
      <c r="DBJ3" s="11"/>
      <c r="DBK3" s="11"/>
      <c r="DBM3" s="41"/>
      <c r="DBN3" s="25"/>
      <c r="DBU3" s="11"/>
      <c r="DBV3" s="11"/>
      <c r="DBW3" s="11"/>
      <c r="DBX3" s="11"/>
      <c r="DBY3" s="11"/>
      <c r="DBZ3" s="11"/>
      <c r="DCA3" s="11"/>
      <c r="DCC3" s="41"/>
      <c r="DCD3" s="25"/>
      <c r="DCK3" s="11"/>
      <c r="DCL3" s="11"/>
      <c r="DCM3" s="11"/>
      <c r="DCN3" s="11"/>
      <c r="DCO3" s="11"/>
      <c r="DCP3" s="11"/>
      <c r="DCQ3" s="11"/>
      <c r="DCS3" s="41"/>
      <c r="DCT3" s="25"/>
      <c r="DDA3" s="11"/>
      <c r="DDB3" s="11"/>
      <c r="DDC3" s="11"/>
      <c r="DDD3" s="11"/>
      <c r="DDE3" s="11"/>
      <c r="DDF3" s="11"/>
      <c r="DDG3" s="11"/>
      <c r="DDI3" s="41"/>
      <c r="DDJ3" s="25"/>
      <c r="DDQ3" s="11"/>
      <c r="DDR3" s="11"/>
      <c r="DDS3" s="11"/>
      <c r="DDT3" s="11"/>
      <c r="DDU3" s="11"/>
      <c r="DDV3" s="11"/>
      <c r="DDW3" s="11"/>
      <c r="DDY3" s="41"/>
      <c r="DDZ3" s="25"/>
      <c r="DEG3" s="11"/>
      <c r="DEH3" s="11"/>
      <c r="DEI3" s="11"/>
      <c r="DEJ3" s="11"/>
      <c r="DEK3" s="11"/>
      <c r="DEL3" s="11"/>
      <c r="DEM3" s="11"/>
      <c r="DEO3" s="41"/>
      <c r="DEP3" s="25"/>
      <c r="DEW3" s="11"/>
      <c r="DEX3" s="11"/>
      <c r="DEY3" s="11"/>
      <c r="DEZ3" s="11"/>
      <c r="DFA3" s="11"/>
      <c r="DFB3" s="11"/>
      <c r="DFC3" s="11"/>
      <c r="DFE3" s="41"/>
      <c r="DFF3" s="25"/>
      <c r="DFM3" s="11"/>
      <c r="DFN3" s="11"/>
      <c r="DFO3" s="11"/>
      <c r="DFP3" s="11"/>
      <c r="DFQ3" s="11"/>
      <c r="DFR3" s="11"/>
      <c r="DFS3" s="11"/>
      <c r="DFU3" s="41"/>
      <c r="DFV3" s="25"/>
      <c r="DGC3" s="11"/>
      <c r="DGD3" s="11"/>
      <c r="DGE3" s="11"/>
      <c r="DGF3" s="11"/>
      <c r="DGG3" s="11"/>
      <c r="DGH3" s="11"/>
      <c r="DGI3" s="11"/>
      <c r="DGK3" s="41"/>
      <c r="DGL3" s="25"/>
      <c r="DGS3" s="11"/>
      <c r="DGT3" s="11"/>
      <c r="DGU3" s="11"/>
      <c r="DGV3" s="11"/>
      <c r="DGW3" s="11"/>
      <c r="DGX3" s="11"/>
      <c r="DGY3" s="11"/>
      <c r="DHA3" s="41"/>
      <c r="DHB3" s="25"/>
      <c r="DHI3" s="11"/>
      <c r="DHJ3" s="11"/>
      <c r="DHK3" s="11"/>
      <c r="DHL3" s="11"/>
      <c r="DHM3" s="11"/>
      <c r="DHN3" s="11"/>
      <c r="DHO3" s="11"/>
      <c r="DHQ3" s="41"/>
      <c r="DHR3" s="25"/>
      <c r="DHY3" s="11"/>
      <c r="DHZ3" s="11"/>
      <c r="DIA3" s="11"/>
      <c r="DIB3" s="11"/>
      <c r="DIC3" s="11"/>
      <c r="DID3" s="11"/>
      <c r="DIE3" s="11"/>
      <c r="DIG3" s="41"/>
      <c r="DIH3" s="25"/>
      <c r="DIO3" s="11"/>
      <c r="DIP3" s="11"/>
      <c r="DIQ3" s="11"/>
      <c r="DIR3" s="11"/>
      <c r="DIS3" s="11"/>
      <c r="DIT3" s="11"/>
      <c r="DIU3" s="11"/>
      <c r="DIW3" s="41"/>
      <c r="DIX3" s="25"/>
      <c r="DJE3" s="11"/>
      <c r="DJF3" s="11"/>
      <c r="DJG3" s="11"/>
      <c r="DJH3" s="11"/>
      <c r="DJI3" s="11"/>
      <c r="DJJ3" s="11"/>
      <c r="DJK3" s="11"/>
      <c r="DJM3" s="41"/>
      <c r="DJN3" s="25"/>
      <c r="DJU3" s="11"/>
      <c r="DJV3" s="11"/>
      <c r="DJW3" s="11"/>
      <c r="DJX3" s="11"/>
      <c r="DJY3" s="11"/>
      <c r="DJZ3" s="11"/>
      <c r="DKA3" s="11"/>
      <c r="DKC3" s="41"/>
      <c r="DKD3" s="25"/>
      <c r="DKK3" s="11"/>
      <c r="DKL3" s="11"/>
      <c r="DKM3" s="11"/>
      <c r="DKN3" s="11"/>
      <c r="DKO3" s="11"/>
      <c r="DKP3" s="11"/>
      <c r="DKQ3" s="11"/>
      <c r="DKS3" s="41"/>
      <c r="DKT3" s="25"/>
      <c r="DLA3" s="11"/>
      <c r="DLB3" s="11"/>
      <c r="DLC3" s="11"/>
      <c r="DLD3" s="11"/>
      <c r="DLE3" s="11"/>
      <c r="DLF3" s="11"/>
      <c r="DLG3" s="11"/>
      <c r="DLI3" s="41"/>
      <c r="DLJ3" s="25"/>
      <c r="DLQ3" s="11"/>
      <c r="DLR3" s="11"/>
      <c r="DLS3" s="11"/>
      <c r="DLT3" s="11"/>
      <c r="DLU3" s="11"/>
      <c r="DLV3" s="11"/>
      <c r="DLW3" s="11"/>
      <c r="DLY3" s="41"/>
      <c r="DLZ3" s="25"/>
      <c r="DMG3" s="11"/>
      <c r="DMH3" s="11"/>
      <c r="DMI3" s="11"/>
      <c r="DMJ3" s="11"/>
      <c r="DMK3" s="11"/>
      <c r="DML3" s="11"/>
      <c r="DMM3" s="11"/>
      <c r="DMO3" s="41"/>
      <c r="DMP3" s="25"/>
      <c r="DMW3" s="11"/>
      <c r="DMX3" s="11"/>
      <c r="DMY3" s="11"/>
      <c r="DMZ3" s="11"/>
      <c r="DNA3" s="11"/>
      <c r="DNB3" s="11"/>
      <c r="DNC3" s="11"/>
      <c r="DNE3" s="41"/>
      <c r="DNF3" s="25"/>
      <c r="DNM3" s="11"/>
      <c r="DNN3" s="11"/>
      <c r="DNO3" s="11"/>
      <c r="DNP3" s="11"/>
      <c r="DNQ3" s="11"/>
      <c r="DNR3" s="11"/>
      <c r="DNS3" s="11"/>
      <c r="DNU3" s="41"/>
      <c r="DNV3" s="25"/>
      <c r="DOC3" s="11"/>
      <c r="DOD3" s="11"/>
      <c r="DOE3" s="11"/>
      <c r="DOF3" s="11"/>
      <c r="DOG3" s="11"/>
      <c r="DOH3" s="11"/>
      <c r="DOI3" s="11"/>
      <c r="DOK3" s="41"/>
      <c r="DOL3" s="25"/>
      <c r="DOS3" s="11"/>
      <c r="DOT3" s="11"/>
      <c r="DOU3" s="11"/>
      <c r="DOV3" s="11"/>
      <c r="DOW3" s="11"/>
      <c r="DOX3" s="11"/>
      <c r="DOY3" s="11"/>
      <c r="DPA3" s="41"/>
      <c r="DPB3" s="25"/>
      <c r="DPI3" s="11"/>
      <c r="DPJ3" s="11"/>
      <c r="DPK3" s="11"/>
      <c r="DPL3" s="11"/>
      <c r="DPM3" s="11"/>
      <c r="DPN3" s="11"/>
      <c r="DPO3" s="11"/>
      <c r="DPQ3" s="41"/>
      <c r="DPR3" s="25"/>
      <c r="DPY3" s="11"/>
      <c r="DPZ3" s="11"/>
      <c r="DQA3" s="11"/>
      <c r="DQB3" s="11"/>
      <c r="DQC3" s="11"/>
      <c r="DQD3" s="11"/>
      <c r="DQE3" s="11"/>
      <c r="DQG3" s="41"/>
      <c r="DQH3" s="25"/>
      <c r="DQO3" s="11"/>
      <c r="DQP3" s="11"/>
      <c r="DQQ3" s="11"/>
      <c r="DQR3" s="11"/>
      <c r="DQS3" s="11"/>
      <c r="DQT3" s="11"/>
      <c r="DQU3" s="11"/>
      <c r="DQW3" s="41"/>
      <c r="DQX3" s="25"/>
      <c r="DRE3" s="11"/>
      <c r="DRF3" s="11"/>
      <c r="DRG3" s="11"/>
      <c r="DRH3" s="11"/>
      <c r="DRI3" s="11"/>
      <c r="DRJ3" s="11"/>
      <c r="DRK3" s="11"/>
      <c r="DRM3" s="41"/>
      <c r="DRN3" s="25"/>
      <c r="DRU3" s="11"/>
      <c r="DRV3" s="11"/>
      <c r="DRW3" s="11"/>
      <c r="DRX3" s="11"/>
      <c r="DRY3" s="11"/>
      <c r="DRZ3" s="11"/>
      <c r="DSA3" s="11"/>
      <c r="DSC3" s="41"/>
      <c r="DSD3" s="25"/>
      <c r="DSK3" s="11"/>
      <c r="DSL3" s="11"/>
      <c r="DSM3" s="11"/>
      <c r="DSN3" s="11"/>
      <c r="DSO3" s="11"/>
      <c r="DSP3" s="11"/>
      <c r="DSQ3" s="11"/>
      <c r="DSS3" s="41"/>
      <c r="DST3" s="25"/>
      <c r="DTA3" s="11"/>
      <c r="DTB3" s="11"/>
      <c r="DTC3" s="11"/>
      <c r="DTD3" s="11"/>
      <c r="DTE3" s="11"/>
      <c r="DTF3" s="11"/>
      <c r="DTG3" s="11"/>
      <c r="DTI3" s="41"/>
      <c r="DTJ3" s="25"/>
      <c r="DTQ3" s="11"/>
      <c r="DTR3" s="11"/>
      <c r="DTS3" s="11"/>
      <c r="DTT3" s="11"/>
      <c r="DTU3" s="11"/>
      <c r="DTV3" s="11"/>
      <c r="DTW3" s="11"/>
      <c r="DTY3" s="41"/>
      <c r="DTZ3" s="25"/>
      <c r="DUG3" s="11"/>
      <c r="DUH3" s="11"/>
      <c r="DUI3" s="11"/>
      <c r="DUJ3" s="11"/>
      <c r="DUK3" s="11"/>
      <c r="DUL3" s="11"/>
      <c r="DUM3" s="11"/>
      <c r="DUO3" s="41"/>
      <c r="DUP3" s="25"/>
      <c r="DUW3" s="11"/>
      <c r="DUX3" s="11"/>
      <c r="DUY3" s="11"/>
      <c r="DUZ3" s="11"/>
      <c r="DVA3" s="11"/>
      <c r="DVB3" s="11"/>
      <c r="DVC3" s="11"/>
      <c r="DVE3" s="41"/>
      <c r="DVF3" s="25"/>
      <c r="DVM3" s="11"/>
      <c r="DVN3" s="11"/>
      <c r="DVO3" s="11"/>
      <c r="DVP3" s="11"/>
      <c r="DVQ3" s="11"/>
      <c r="DVR3" s="11"/>
      <c r="DVS3" s="11"/>
      <c r="DVU3" s="41"/>
      <c r="DVV3" s="25"/>
      <c r="DWC3" s="11"/>
      <c r="DWD3" s="11"/>
      <c r="DWE3" s="11"/>
      <c r="DWF3" s="11"/>
      <c r="DWG3" s="11"/>
      <c r="DWH3" s="11"/>
      <c r="DWI3" s="11"/>
      <c r="DWK3" s="41"/>
      <c r="DWL3" s="25"/>
      <c r="DWS3" s="11"/>
      <c r="DWT3" s="11"/>
      <c r="DWU3" s="11"/>
      <c r="DWV3" s="11"/>
      <c r="DWW3" s="11"/>
      <c r="DWX3" s="11"/>
      <c r="DWY3" s="11"/>
      <c r="DXA3" s="41"/>
      <c r="DXB3" s="25"/>
      <c r="DXI3" s="11"/>
      <c r="DXJ3" s="11"/>
      <c r="DXK3" s="11"/>
      <c r="DXL3" s="11"/>
      <c r="DXM3" s="11"/>
      <c r="DXN3" s="11"/>
      <c r="DXO3" s="11"/>
      <c r="DXQ3" s="41"/>
      <c r="DXR3" s="25"/>
      <c r="DXY3" s="11"/>
      <c r="DXZ3" s="11"/>
      <c r="DYA3" s="11"/>
      <c r="DYB3" s="11"/>
      <c r="DYC3" s="11"/>
      <c r="DYD3" s="11"/>
      <c r="DYE3" s="11"/>
      <c r="DYG3" s="41"/>
      <c r="DYH3" s="25"/>
      <c r="DYO3" s="11"/>
      <c r="DYP3" s="11"/>
      <c r="DYQ3" s="11"/>
      <c r="DYR3" s="11"/>
      <c r="DYS3" s="11"/>
      <c r="DYT3" s="11"/>
      <c r="DYU3" s="11"/>
      <c r="DYW3" s="41"/>
      <c r="DYX3" s="25"/>
      <c r="DZE3" s="11"/>
      <c r="DZF3" s="11"/>
      <c r="DZG3" s="11"/>
      <c r="DZH3" s="11"/>
      <c r="DZI3" s="11"/>
      <c r="DZJ3" s="11"/>
      <c r="DZK3" s="11"/>
      <c r="DZM3" s="41"/>
      <c r="DZN3" s="25"/>
      <c r="DZU3" s="11"/>
      <c r="DZV3" s="11"/>
      <c r="DZW3" s="11"/>
      <c r="DZX3" s="11"/>
      <c r="DZY3" s="11"/>
      <c r="DZZ3" s="11"/>
      <c r="EAA3" s="11"/>
      <c r="EAC3" s="41"/>
      <c r="EAD3" s="25"/>
      <c r="EAK3" s="11"/>
      <c r="EAL3" s="11"/>
      <c r="EAM3" s="11"/>
      <c r="EAN3" s="11"/>
      <c r="EAO3" s="11"/>
      <c r="EAP3" s="11"/>
      <c r="EAQ3" s="11"/>
      <c r="EAS3" s="41"/>
      <c r="EAT3" s="25"/>
      <c r="EBA3" s="11"/>
      <c r="EBB3" s="11"/>
      <c r="EBC3" s="11"/>
      <c r="EBD3" s="11"/>
      <c r="EBE3" s="11"/>
      <c r="EBF3" s="11"/>
      <c r="EBG3" s="11"/>
      <c r="EBI3" s="41"/>
      <c r="EBJ3" s="25"/>
      <c r="EBQ3" s="11"/>
      <c r="EBR3" s="11"/>
      <c r="EBS3" s="11"/>
      <c r="EBT3" s="11"/>
      <c r="EBU3" s="11"/>
      <c r="EBV3" s="11"/>
      <c r="EBW3" s="11"/>
      <c r="EBY3" s="41"/>
      <c r="EBZ3" s="25"/>
      <c r="ECG3" s="11"/>
      <c r="ECH3" s="11"/>
      <c r="ECI3" s="11"/>
      <c r="ECJ3" s="11"/>
      <c r="ECK3" s="11"/>
      <c r="ECL3" s="11"/>
      <c r="ECM3" s="11"/>
      <c r="ECO3" s="41"/>
      <c r="ECP3" s="25"/>
      <c r="ECW3" s="11"/>
      <c r="ECX3" s="11"/>
      <c r="ECY3" s="11"/>
      <c r="ECZ3" s="11"/>
      <c r="EDA3" s="11"/>
      <c r="EDB3" s="11"/>
      <c r="EDC3" s="11"/>
      <c r="EDE3" s="41"/>
      <c r="EDF3" s="25"/>
      <c r="EDM3" s="11"/>
      <c r="EDN3" s="11"/>
      <c r="EDO3" s="11"/>
      <c r="EDP3" s="11"/>
      <c r="EDQ3" s="11"/>
      <c r="EDR3" s="11"/>
      <c r="EDS3" s="11"/>
      <c r="EDU3" s="41"/>
      <c r="EDV3" s="25"/>
      <c r="EEC3" s="11"/>
      <c r="EED3" s="11"/>
      <c r="EEE3" s="11"/>
      <c r="EEF3" s="11"/>
      <c r="EEG3" s="11"/>
      <c r="EEH3" s="11"/>
      <c r="EEI3" s="11"/>
      <c r="EEK3" s="41"/>
      <c r="EEL3" s="25"/>
      <c r="EES3" s="11"/>
      <c r="EET3" s="11"/>
      <c r="EEU3" s="11"/>
      <c r="EEV3" s="11"/>
      <c r="EEW3" s="11"/>
      <c r="EEX3" s="11"/>
      <c r="EEY3" s="11"/>
      <c r="EFA3" s="41"/>
      <c r="EFB3" s="25"/>
      <c r="EFI3" s="11"/>
      <c r="EFJ3" s="11"/>
      <c r="EFK3" s="11"/>
      <c r="EFL3" s="11"/>
      <c r="EFM3" s="11"/>
      <c r="EFN3" s="11"/>
      <c r="EFO3" s="11"/>
      <c r="EFQ3" s="41"/>
      <c r="EFR3" s="25"/>
      <c r="EFY3" s="11"/>
      <c r="EFZ3" s="11"/>
      <c r="EGA3" s="11"/>
      <c r="EGB3" s="11"/>
      <c r="EGC3" s="11"/>
      <c r="EGD3" s="11"/>
      <c r="EGE3" s="11"/>
      <c r="EGG3" s="41"/>
      <c r="EGH3" s="25"/>
      <c r="EGO3" s="11"/>
      <c r="EGP3" s="11"/>
      <c r="EGQ3" s="11"/>
      <c r="EGR3" s="11"/>
      <c r="EGS3" s="11"/>
      <c r="EGT3" s="11"/>
      <c r="EGU3" s="11"/>
      <c r="EGW3" s="41"/>
      <c r="EGX3" s="25"/>
      <c r="EHE3" s="11"/>
      <c r="EHF3" s="11"/>
      <c r="EHG3" s="11"/>
      <c r="EHH3" s="11"/>
      <c r="EHI3" s="11"/>
      <c r="EHJ3" s="11"/>
      <c r="EHK3" s="11"/>
      <c r="EHM3" s="41"/>
      <c r="EHN3" s="25"/>
      <c r="EHU3" s="11"/>
      <c r="EHV3" s="11"/>
      <c r="EHW3" s="11"/>
      <c r="EHX3" s="11"/>
      <c r="EHY3" s="11"/>
      <c r="EHZ3" s="11"/>
      <c r="EIA3" s="11"/>
      <c r="EIC3" s="41"/>
      <c r="EID3" s="25"/>
      <c r="EIK3" s="11"/>
      <c r="EIL3" s="11"/>
      <c r="EIM3" s="11"/>
      <c r="EIN3" s="11"/>
      <c r="EIO3" s="11"/>
      <c r="EIP3" s="11"/>
      <c r="EIQ3" s="11"/>
      <c r="EIS3" s="41"/>
      <c r="EIT3" s="25"/>
      <c r="EJA3" s="11"/>
      <c r="EJB3" s="11"/>
      <c r="EJC3" s="11"/>
      <c r="EJD3" s="11"/>
      <c r="EJE3" s="11"/>
      <c r="EJF3" s="11"/>
      <c r="EJG3" s="11"/>
      <c r="EJI3" s="41"/>
      <c r="EJJ3" s="25"/>
      <c r="EJQ3" s="11"/>
      <c r="EJR3" s="11"/>
      <c r="EJS3" s="11"/>
      <c r="EJT3" s="11"/>
      <c r="EJU3" s="11"/>
      <c r="EJV3" s="11"/>
      <c r="EJW3" s="11"/>
      <c r="EJY3" s="41"/>
      <c r="EJZ3" s="25"/>
      <c r="EKG3" s="11"/>
      <c r="EKH3" s="11"/>
      <c r="EKI3" s="11"/>
      <c r="EKJ3" s="11"/>
      <c r="EKK3" s="11"/>
      <c r="EKL3" s="11"/>
      <c r="EKM3" s="11"/>
      <c r="EKO3" s="41"/>
      <c r="EKP3" s="25"/>
      <c r="EKW3" s="11"/>
      <c r="EKX3" s="11"/>
      <c r="EKY3" s="11"/>
      <c r="EKZ3" s="11"/>
      <c r="ELA3" s="11"/>
      <c r="ELB3" s="11"/>
      <c r="ELC3" s="11"/>
      <c r="ELE3" s="41"/>
      <c r="ELF3" s="25"/>
      <c r="ELM3" s="11"/>
      <c r="ELN3" s="11"/>
      <c r="ELO3" s="11"/>
      <c r="ELP3" s="11"/>
      <c r="ELQ3" s="11"/>
      <c r="ELR3" s="11"/>
      <c r="ELS3" s="11"/>
      <c r="ELU3" s="41"/>
      <c r="ELV3" s="25"/>
      <c r="EMC3" s="11"/>
      <c r="EMD3" s="11"/>
      <c r="EME3" s="11"/>
      <c r="EMF3" s="11"/>
      <c r="EMG3" s="11"/>
      <c r="EMH3" s="11"/>
      <c r="EMI3" s="11"/>
      <c r="EMK3" s="41"/>
      <c r="EML3" s="25"/>
      <c r="EMS3" s="11"/>
      <c r="EMT3" s="11"/>
      <c r="EMU3" s="11"/>
      <c r="EMV3" s="11"/>
      <c r="EMW3" s="11"/>
      <c r="EMX3" s="11"/>
      <c r="EMY3" s="11"/>
      <c r="ENA3" s="41"/>
      <c r="ENB3" s="25"/>
      <c r="ENI3" s="11"/>
      <c r="ENJ3" s="11"/>
      <c r="ENK3" s="11"/>
      <c r="ENL3" s="11"/>
      <c r="ENM3" s="11"/>
      <c r="ENN3" s="11"/>
      <c r="ENO3" s="11"/>
      <c r="ENQ3" s="41"/>
      <c r="ENR3" s="25"/>
      <c r="ENY3" s="11"/>
      <c r="ENZ3" s="11"/>
      <c r="EOA3" s="11"/>
      <c r="EOB3" s="11"/>
      <c r="EOC3" s="11"/>
      <c r="EOD3" s="11"/>
      <c r="EOE3" s="11"/>
      <c r="EOG3" s="41"/>
      <c r="EOH3" s="25"/>
      <c r="EOO3" s="11"/>
      <c r="EOP3" s="11"/>
      <c r="EOQ3" s="11"/>
      <c r="EOR3" s="11"/>
      <c r="EOS3" s="11"/>
      <c r="EOT3" s="11"/>
      <c r="EOU3" s="11"/>
      <c r="EOW3" s="41"/>
      <c r="EOX3" s="25"/>
      <c r="EPE3" s="11"/>
      <c r="EPF3" s="11"/>
      <c r="EPG3" s="11"/>
      <c r="EPH3" s="11"/>
      <c r="EPI3" s="11"/>
      <c r="EPJ3" s="11"/>
      <c r="EPK3" s="11"/>
      <c r="EPM3" s="41"/>
      <c r="EPN3" s="25"/>
      <c r="EPU3" s="11"/>
      <c r="EPV3" s="11"/>
      <c r="EPW3" s="11"/>
      <c r="EPX3" s="11"/>
      <c r="EPY3" s="11"/>
      <c r="EPZ3" s="11"/>
      <c r="EQA3" s="11"/>
      <c r="EQC3" s="41"/>
      <c r="EQD3" s="25"/>
      <c r="EQK3" s="11"/>
      <c r="EQL3" s="11"/>
      <c r="EQM3" s="11"/>
      <c r="EQN3" s="11"/>
      <c r="EQO3" s="11"/>
      <c r="EQP3" s="11"/>
      <c r="EQQ3" s="11"/>
      <c r="EQS3" s="41"/>
      <c r="EQT3" s="25"/>
      <c r="ERA3" s="11"/>
      <c r="ERB3" s="11"/>
      <c r="ERC3" s="11"/>
      <c r="ERD3" s="11"/>
      <c r="ERE3" s="11"/>
      <c r="ERF3" s="11"/>
      <c r="ERG3" s="11"/>
      <c r="ERI3" s="41"/>
      <c r="ERJ3" s="25"/>
      <c r="ERQ3" s="11"/>
      <c r="ERR3" s="11"/>
      <c r="ERS3" s="11"/>
      <c r="ERT3" s="11"/>
      <c r="ERU3" s="11"/>
      <c r="ERV3" s="11"/>
      <c r="ERW3" s="11"/>
      <c r="ERY3" s="41"/>
      <c r="ERZ3" s="25"/>
      <c r="ESG3" s="11"/>
      <c r="ESH3" s="11"/>
      <c r="ESI3" s="11"/>
      <c r="ESJ3" s="11"/>
      <c r="ESK3" s="11"/>
      <c r="ESL3" s="11"/>
      <c r="ESM3" s="11"/>
      <c r="ESO3" s="41"/>
      <c r="ESP3" s="25"/>
      <c r="ESW3" s="11"/>
      <c r="ESX3" s="11"/>
      <c r="ESY3" s="11"/>
      <c r="ESZ3" s="11"/>
      <c r="ETA3" s="11"/>
      <c r="ETB3" s="11"/>
      <c r="ETC3" s="11"/>
      <c r="ETE3" s="41"/>
      <c r="ETF3" s="25"/>
      <c r="ETM3" s="11"/>
      <c r="ETN3" s="11"/>
      <c r="ETO3" s="11"/>
      <c r="ETP3" s="11"/>
      <c r="ETQ3" s="11"/>
      <c r="ETR3" s="11"/>
      <c r="ETS3" s="11"/>
      <c r="ETU3" s="41"/>
      <c r="ETV3" s="25"/>
      <c r="EUC3" s="11"/>
      <c r="EUD3" s="11"/>
      <c r="EUE3" s="11"/>
      <c r="EUF3" s="11"/>
      <c r="EUG3" s="11"/>
      <c r="EUH3" s="11"/>
      <c r="EUI3" s="11"/>
      <c r="EUK3" s="41"/>
      <c r="EUL3" s="25"/>
      <c r="EUS3" s="11"/>
      <c r="EUT3" s="11"/>
      <c r="EUU3" s="11"/>
      <c r="EUV3" s="11"/>
      <c r="EUW3" s="11"/>
      <c r="EUX3" s="11"/>
      <c r="EUY3" s="11"/>
      <c r="EVA3" s="41"/>
      <c r="EVB3" s="25"/>
      <c r="EVI3" s="11"/>
      <c r="EVJ3" s="11"/>
      <c r="EVK3" s="11"/>
      <c r="EVL3" s="11"/>
      <c r="EVM3" s="11"/>
      <c r="EVN3" s="11"/>
      <c r="EVO3" s="11"/>
      <c r="EVQ3" s="41"/>
      <c r="EVR3" s="25"/>
      <c r="EVY3" s="11"/>
      <c r="EVZ3" s="11"/>
      <c r="EWA3" s="11"/>
      <c r="EWB3" s="11"/>
      <c r="EWC3" s="11"/>
      <c r="EWD3" s="11"/>
      <c r="EWE3" s="11"/>
      <c r="EWG3" s="41"/>
      <c r="EWH3" s="25"/>
      <c r="EWO3" s="11"/>
      <c r="EWP3" s="11"/>
      <c r="EWQ3" s="11"/>
      <c r="EWR3" s="11"/>
      <c r="EWS3" s="11"/>
      <c r="EWT3" s="11"/>
      <c r="EWU3" s="11"/>
      <c r="EWW3" s="41"/>
      <c r="EWX3" s="25"/>
      <c r="EXE3" s="11"/>
      <c r="EXF3" s="11"/>
      <c r="EXG3" s="11"/>
      <c r="EXH3" s="11"/>
      <c r="EXI3" s="11"/>
      <c r="EXJ3" s="11"/>
      <c r="EXK3" s="11"/>
      <c r="EXM3" s="41"/>
      <c r="EXN3" s="25"/>
      <c r="EXU3" s="11"/>
      <c r="EXV3" s="11"/>
      <c r="EXW3" s="11"/>
      <c r="EXX3" s="11"/>
      <c r="EXY3" s="11"/>
      <c r="EXZ3" s="11"/>
      <c r="EYA3" s="11"/>
      <c r="EYC3" s="41"/>
      <c r="EYD3" s="25"/>
      <c r="EYK3" s="11"/>
      <c r="EYL3" s="11"/>
      <c r="EYM3" s="11"/>
      <c r="EYN3" s="11"/>
      <c r="EYO3" s="11"/>
      <c r="EYP3" s="11"/>
      <c r="EYQ3" s="11"/>
      <c r="EYS3" s="41"/>
      <c r="EYT3" s="25"/>
      <c r="EZA3" s="11"/>
      <c r="EZB3" s="11"/>
      <c r="EZC3" s="11"/>
      <c r="EZD3" s="11"/>
      <c r="EZE3" s="11"/>
      <c r="EZF3" s="11"/>
      <c r="EZG3" s="11"/>
      <c r="EZI3" s="41"/>
      <c r="EZJ3" s="25"/>
      <c r="EZQ3" s="11"/>
      <c r="EZR3" s="11"/>
      <c r="EZS3" s="11"/>
      <c r="EZT3" s="11"/>
      <c r="EZU3" s="11"/>
      <c r="EZV3" s="11"/>
      <c r="EZW3" s="11"/>
      <c r="EZY3" s="41"/>
      <c r="EZZ3" s="25"/>
      <c r="FAG3" s="11"/>
      <c r="FAH3" s="11"/>
      <c r="FAI3" s="11"/>
      <c r="FAJ3" s="11"/>
      <c r="FAK3" s="11"/>
      <c r="FAL3" s="11"/>
      <c r="FAM3" s="11"/>
      <c r="FAO3" s="41"/>
      <c r="FAP3" s="25"/>
      <c r="FAW3" s="11"/>
      <c r="FAX3" s="11"/>
      <c r="FAY3" s="11"/>
      <c r="FAZ3" s="11"/>
      <c r="FBA3" s="11"/>
      <c r="FBB3" s="11"/>
      <c r="FBC3" s="11"/>
      <c r="FBE3" s="41"/>
      <c r="FBF3" s="25"/>
      <c r="FBM3" s="11"/>
      <c r="FBN3" s="11"/>
      <c r="FBO3" s="11"/>
      <c r="FBP3" s="11"/>
      <c r="FBQ3" s="11"/>
      <c r="FBR3" s="11"/>
      <c r="FBS3" s="11"/>
      <c r="FBU3" s="41"/>
      <c r="FBV3" s="25"/>
      <c r="FCC3" s="11"/>
      <c r="FCD3" s="11"/>
      <c r="FCE3" s="11"/>
      <c r="FCF3" s="11"/>
      <c r="FCG3" s="11"/>
      <c r="FCH3" s="11"/>
      <c r="FCI3" s="11"/>
      <c r="FCK3" s="41"/>
      <c r="FCL3" s="25"/>
      <c r="FCS3" s="11"/>
      <c r="FCT3" s="11"/>
      <c r="FCU3" s="11"/>
      <c r="FCV3" s="11"/>
      <c r="FCW3" s="11"/>
      <c r="FCX3" s="11"/>
      <c r="FCY3" s="11"/>
      <c r="FDA3" s="41"/>
      <c r="FDB3" s="25"/>
      <c r="FDI3" s="11"/>
      <c r="FDJ3" s="11"/>
      <c r="FDK3" s="11"/>
      <c r="FDL3" s="11"/>
      <c r="FDM3" s="11"/>
      <c r="FDN3" s="11"/>
      <c r="FDO3" s="11"/>
      <c r="FDQ3" s="41"/>
      <c r="FDR3" s="25"/>
      <c r="FDY3" s="11"/>
      <c r="FDZ3" s="11"/>
      <c r="FEA3" s="11"/>
      <c r="FEB3" s="11"/>
      <c r="FEC3" s="11"/>
      <c r="FED3" s="11"/>
      <c r="FEE3" s="11"/>
      <c r="FEG3" s="41"/>
      <c r="FEH3" s="25"/>
      <c r="FEO3" s="11"/>
      <c r="FEP3" s="11"/>
      <c r="FEQ3" s="11"/>
      <c r="FER3" s="11"/>
      <c r="FES3" s="11"/>
      <c r="FET3" s="11"/>
      <c r="FEU3" s="11"/>
      <c r="FEW3" s="41"/>
      <c r="FEX3" s="25"/>
      <c r="FFE3" s="11"/>
      <c r="FFF3" s="11"/>
      <c r="FFG3" s="11"/>
      <c r="FFH3" s="11"/>
      <c r="FFI3" s="11"/>
      <c r="FFJ3" s="11"/>
      <c r="FFK3" s="11"/>
      <c r="FFM3" s="41"/>
      <c r="FFN3" s="25"/>
      <c r="FFU3" s="11"/>
      <c r="FFV3" s="11"/>
      <c r="FFW3" s="11"/>
      <c r="FFX3" s="11"/>
      <c r="FFY3" s="11"/>
      <c r="FFZ3" s="11"/>
      <c r="FGA3" s="11"/>
      <c r="FGC3" s="41"/>
      <c r="FGD3" s="25"/>
      <c r="FGK3" s="11"/>
      <c r="FGL3" s="11"/>
      <c r="FGM3" s="11"/>
      <c r="FGN3" s="11"/>
      <c r="FGO3" s="11"/>
      <c r="FGP3" s="11"/>
      <c r="FGQ3" s="11"/>
      <c r="FGS3" s="41"/>
      <c r="FGT3" s="25"/>
      <c r="FHA3" s="11"/>
      <c r="FHB3" s="11"/>
      <c r="FHC3" s="11"/>
      <c r="FHD3" s="11"/>
      <c r="FHE3" s="11"/>
      <c r="FHF3" s="11"/>
      <c r="FHG3" s="11"/>
      <c r="FHI3" s="41"/>
      <c r="FHJ3" s="25"/>
      <c r="FHQ3" s="11"/>
      <c r="FHR3" s="11"/>
      <c r="FHS3" s="11"/>
      <c r="FHT3" s="11"/>
      <c r="FHU3" s="11"/>
      <c r="FHV3" s="11"/>
      <c r="FHW3" s="11"/>
      <c r="FHY3" s="41"/>
      <c r="FHZ3" s="25"/>
      <c r="FIG3" s="11"/>
      <c r="FIH3" s="11"/>
      <c r="FII3" s="11"/>
      <c r="FIJ3" s="11"/>
      <c r="FIK3" s="11"/>
      <c r="FIL3" s="11"/>
      <c r="FIM3" s="11"/>
      <c r="FIO3" s="41"/>
      <c r="FIP3" s="25"/>
      <c r="FIW3" s="11"/>
      <c r="FIX3" s="11"/>
      <c r="FIY3" s="11"/>
      <c r="FIZ3" s="11"/>
      <c r="FJA3" s="11"/>
      <c r="FJB3" s="11"/>
      <c r="FJC3" s="11"/>
      <c r="FJE3" s="41"/>
      <c r="FJF3" s="25"/>
      <c r="FJM3" s="11"/>
      <c r="FJN3" s="11"/>
      <c r="FJO3" s="11"/>
      <c r="FJP3" s="11"/>
      <c r="FJQ3" s="11"/>
      <c r="FJR3" s="11"/>
      <c r="FJS3" s="11"/>
      <c r="FJU3" s="41"/>
      <c r="FJV3" s="25"/>
      <c r="FKC3" s="11"/>
      <c r="FKD3" s="11"/>
      <c r="FKE3" s="11"/>
      <c r="FKF3" s="11"/>
      <c r="FKG3" s="11"/>
      <c r="FKH3" s="11"/>
      <c r="FKI3" s="11"/>
      <c r="FKK3" s="41"/>
      <c r="FKL3" s="25"/>
      <c r="FKS3" s="11"/>
      <c r="FKT3" s="11"/>
      <c r="FKU3" s="11"/>
      <c r="FKV3" s="11"/>
      <c r="FKW3" s="11"/>
      <c r="FKX3" s="11"/>
      <c r="FKY3" s="11"/>
      <c r="FLA3" s="41"/>
      <c r="FLB3" s="25"/>
      <c r="FLI3" s="11"/>
      <c r="FLJ3" s="11"/>
      <c r="FLK3" s="11"/>
      <c r="FLL3" s="11"/>
      <c r="FLM3" s="11"/>
      <c r="FLN3" s="11"/>
      <c r="FLO3" s="11"/>
      <c r="FLQ3" s="41"/>
      <c r="FLR3" s="25"/>
      <c r="FLY3" s="11"/>
      <c r="FLZ3" s="11"/>
      <c r="FMA3" s="11"/>
      <c r="FMB3" s="11"/>
      <c r="FMC3" s="11"/>
      <c r="FMD3" s="11"/>
      <c r="FME3" s="11"/>
      <c r="FMG3" s="41"/>
      <c r="FMH3" s="25"/>
      <c r="FMO3" s="11"/>
      <c r="FMP3" s="11"/>
      <c r="FMQ3" s="11"/>
      <c r="FMR3" s="11"/>
      <c r="FMS3" s="11"/>
      <c r="FMT3" s="11"/>
      <c r="FMU3" s="11"/>
      <c r="FMW3" s="41"/>
      <c r="FMX3" s="25"/>
      <c r="FNE3" s="11"/>
      <c r="FNF3" s="11"/>
      <c r="FNG3" s="11"/>
      <c r="FNH3" s="11"/>
      <c r="FNI3" s="11"/>
      <c r="FNJ3" s="11"/>
      <c r="FNK3" s="11"/>
      <c r="FNM3" s="41"/>
      <c r="FNN3" s="25"/>
      <c r="FNU3" s="11"/>
      <c r="FNV3" s="11"/>
      <c r="FNW3" s="11"/>
      <c r="FNX3" s="11"/>
      <c r="FNY3" s="11"/>
      <c r="FNZ3" s="11"/>
      <c r="FOA3" s="11"/>
      <c r="FOC3" s="41"/>
      <c r="FOD3" s="25"/>
      <c r="FOK3" s="11"/>
      <c r="FOL3" s="11"/>
      <c r="FOM3" s="11"/>
      <c r="FON3" s="11"/>
      <c r="FOO3" s="11"/>
      <c r="FOP3" s="11"/>
      <c r="FOQ3" s="11"/>
      <c r="FOS3" s="41"/>
      <c r="FOT3" s="25"/>
      <c r="FPA3" s="11"/>
      <c r="FPB3" s="11"/>
      <c r="FPC3" s="11"/>
      <c r="FPD3" s="11"/>
      <c r="FPE3" s="11"/>
      <c r="FPF3" s="11"/>
      <c r="FPG3" s="11"/>
      <c r="FPI3" s="41"/>
      <c r="FPJ3" s="25"/>
      <c r="FPQ3" s="11"/>
      <c r="FPR3" s="11"/>
      <c r="FPS3" s="11"/>
      <c r="FPT3" s="11"/>
      <c r="FPU3" s="11"/>
      <c r="FPV3" s="11"/>
      <c r="FPW3" s="11"/>
      <c r="FPY3" s="41"/>
      <c r="FPZ3" s="25"/>
      <c r="FQG3" s="11"/>
      <c r="FQH3" s="11"/>
      <c r="FQI3" s="11"/>
      <c r="FQJ3" s="11"/>
      <c r="FQK3" s="11"/>
      <c r="FQL3" s="11"/>
      <c r="FQM3" s="11"/>
      <c r="FQO3" s="41"/>
      <c r="FQP3" s="25"/>
      <c r="FQW3" s="11"/>
      <c r="FQX3" s="11"/>
      <c r="FQY3" s="11"/>
      <c r="FQZ3" s="11"/>
      <c r="FRA3" s="11"/>
      <c r="FRB3" s="11"/>
      <c r="FRC3" s="11"/>
      <c r="FRE3" s="41"/>
      <c r="FRF3" s="25"/>
      <c r="FRM3" s="11"/>
      <c r="FRN3" s="11"/>
      <c r="FRO3" s="11"/>
      <c r="FRP3" s="11"/>
      <c r="FRQ3" s="11"/>
      <c r="FRR3" s="11"/>
      <c r="FRS3" s="11"/>
      <c r="FRU3" s="41"/>
      <c r="FRV3" s="25"/>
      <c r="FSC3" s="11"/>
      <c r="FSD3" s="11"/>
      <c r="FSE3" s="11"/>
      <c r="FSF3" s="11"/>
      <c r="FSG3" s="11"/>
      <c r="FSH3" s="11"/>
      <c r="FSI3" s="11"/>
      <c r="FSK3" s="41"/>
      <c r="FSL3" s="25"/>
      <c r="FSS3" s="11"/>
      <c r="FST3" s="11"/>
      <c r="FSU3" s="11"/>
      <c r="FSV3" s="11"/>
      <c r="FSW3" s="11"/>
      <c r="FSX3" s="11"/>
      <c r="FSY3" s="11"/>
      <c r="FTA3" s="41"/>
      <c r="FTB3" s="25"/>
      <c r="FTI3" s="11"/>
      <c r="FTJ3" s="11"/>
      <c r="FTK3" s="11"/>
      <c r="FTL3" s="11"/>
      <c r="FTM3" s="11"/>
      <c r="FTN3" s="11"/>
      <c r="FTO3" s="11"/>
      <c r="FTQ3" s="41"/>
      <c r="FTR3" s="25"/>
      <c r="FTY3" s="11"/>
      <c r="FTZ3" s="11"/>
      <c r="FUA3" s="11"/>
      <c r="FUB3" s="11"/>
      <c r="FUC3" s="11"/>
      <c r="FUD3" s="11"/>
      <c r="FUE3" s="11"/>
      <c r="FUG3" s="41"/>
      <c r="FUH3" s="25"/>
      <c r="FUO3" s="11"/>
      <c r="FUP3" s="11"/>
      <c r="FUQ3" s="11"/>
      <c r="FUR3" s="11"/>
      <c r="FUS3" s="11"/>
      <c r="FUT3" s="11"/>
      <c r="FUU3" s="11"/>
      <c r="FUW3" s="41"/>
      <c r="FUX3" s="25"/>
      <c r="FVE3" s="11"/>
      <c r="FVF3" s="11"/>
      <c r="FVG3" s="11"/>
      <c r="FVH3" s="11"/>
      <c r="FVI3" s="11"/>
      <c r="FVJ3" s="11"/>
      <c r="FVK3" s="11"/>
      <c r="FVM3" s="41"/>
      <c r="FVN3" s="25"/>
      <c r="FVU3" s="11"/>
      <c r="FVV3" s="11"/>
      <c r="FVW3" s="11"/>
      <c r="FVX3" s="11"/>
      <c r="FVY3" s="11"/>
      <c r="FVZ3" s="11"/>
      <c r="FWA3" s="11"/>
      <c r="FWC3" s="41"/>
      <c r="FWD3" s="25"/>
      <c r="FWK3" s="11"/>
      <c r="FWL3" s="11"/>
      <c r="FWM3" s="11"/>
      <c r="FWN3" s="11"/>
      <c r="FWO3" s="11"/>
      <c r="FWP3" s="11"/>
      <c r="FWQ3" s="11"/>
      <c r="FWS3" s="41"/>
      <c r="FWT3" s="25"/>
      <c r="FXA3" s="11"/>
      <c r="FXB3" s="11"/>
      <c r="FXC3" s="11"/>
      <c r="FXD3" s="11"/>
      <c r="FXE3" s="11"/>
      <c r="FXF3" s="11"/>
      <c r="FXG3" s="11"/>
      <c r="FXI3" s="41"/>
      <c r="FXJ3" s="25"/>
      <c r="FXQ3" s="11"/>
      <c r="FXR3" s="11"/>
      <c r="FXS3" s="11"/>
      <c r="FXT3" s="11"/>
      <c r="FXU3" s="11"/>
      <c r="FXV3" s="11"/>
      <c r="FXW3" s="11"/>
      <c r="FXY3" s="41"/>
      <c r="FXZ3" s="25"/>
      <c r="FYG3" s="11"/>
      <c r="FYH3" s="11"/>
      <c r="FYI3" s="11"/>
      <c r="FYJ3" s="11"/>
      <c r="FYK3" s="11"/>
      <c r="FYL3" s="11"/>
      <c r="FYM3" s="11"/>
      <c r="FYO3" s="41"/>
      <c r="FYP3" s="25"/>
      <c r="FYW3" s="11"/>
      <c r="FYX3" s="11"/>
      <c r="FYY3" s="11"/>
      <c r="FYZ3" s="11"/>
      <c r="FZA3" s="11"/>
      <c r="FZB3" s="11"/>
      <c r="FZC3" s="11"/>
      <c r="FZE3" s="41"/>
      <c r="FZF3" s="25"/>
      <c r="FZM3" s="11"/>
      <c r="FZN3" s="11"/>
      <c r="FZO3" s="11"/>
      <c r="FZP3" s="11"/>
      <c r="FZQ3" s="11"/>
      <c r="FZR3" s="11"/>
      <c r="FZS3" s="11"/>
      <c r="FZU3" s="41"/>
      <c r="FZV3" s="25"/>
      <c r="GAC3" s="11"/>
      <c r="GAD3" s="11"/>
      <c r="GAE3" s="11"/>
      <c r="GAF3" s="11"/>
      <c r="GAG3" s="11"/>
      <c r="GAH3" s="11"/>
      <c r="GAI3" s="11"/>
      <c r="GAK3" s="41"/>
      <c r="GAL3" s="25"/>
      <c r="GAS3" s="11"/>
      <c r="GAT3" s="11"/>
      <c r="GAU3" s="11"/>
      <c r="GAV3" s="11"/>
      <c r="GAW3" s="11"/>
      <c r="GAX3" s="11"/>
      <c r="GAY3" s="11"/>
      <c r="GBA3" s="41"/>
      <c r="GBB3" s="25"/>
      <c r="GBI3" s="11"/>
      <c r="GBJ3" s="11"/>
      <c r="GBK3" s="11"/>
      <c r="GBL3" s="11"/>
      <c r="GBM3" s="11"/>
      <c r="GBN3" s="11"/>
      <c r="GBO3" s="11"/>
      <c r="GBQ3" s="41"/>
      <c r="GBR3" s="25"/>
      <c r="GBY3" s="11"/>
      <c r="GBZ3" s="11"/>
      <c r="GCA3" s="11"/>
      <c r="GCB3" s="11"/>
      <c r="GCC3" s="11"/>
      <c r="GCD3" s="11"/>
      <c r="GCE3" s="11"/>
      <c r="GCG3" s="41"/>
      <c r="GCH3" s="25"/>
      <c r="GCO3" s="11"/>
      <c r="GCP3" s="11"/>
      <c r="GCQ3" s="11"/>
      <c r="GCR3" s="11"/>
      <c r="GCS3" s="11"/>
      <c r="GCT3" s="11"/>
      <c r="GCU3" s="11"/>
      <c r="GCW3" s="41"/>
      <c r="GCX3" s="25"/>
      <c r="GDE3" s="11"/>
      <c r="GDF3" s="11"/>
      <c r="GDG3" s="11"/>
      <c r="GDH3" s="11"/>
      <c r="GDI3" s="11"/>
      <c r="GDJ3" s="11"/>
      <c r="GDK3" s="11"/>
      <c r="GDM3" s="41"/>
      <c r="GDN3" s="25"/>
      <c r="GDU3" s="11"/>
      <c r="GDV3" s="11"/>
      <c r="GDW3" s="11"/>
      <c r="GDX3" s="11"/>
      <c r="GDY3" s="11"/>
      <c r="GDZ3" s="11"/>
      <c r="GEA3" s="11"/>
      <c r="GEC3" s="41"/>
      <c r="GED3" s="25"/>
      <c r="GEK3" s="11"/>
      <c r="GEL3" s="11"/>
      <c r="GEM3" s="11"/>
      <c r="GEN3" s="11"/>
      <c r="GEO3" s="11"/>
      <c r="GEP3" s="11"/>
      <c r="GEQ3" s="11"/>
      <c r="GES3" s="41"/>
      <c r="GET3" s="25"/>
      <c r="GFA3" s="11"/>
      <c r="GFB3" s="11"/>
      <c r="GFC3" s="11"/>
      <c r="GFD3" s="11"/>
      <c r="GFE3" s="11"/>
      <c r="GFF3" s="11"/>
      <c r="GFG3" s="11"/>
      <c r="GFI3" s="41"/>
      <c r="GFJ3" s="25"/>
      <c r="GFQ3" s="11"/>
      <c r="GFR3" s="11"/>
      <c r="GFS3" s="11"/>
      <c r="GFT3" s="11"/>
      <c r="GFU3" s="11"/>
      <c r="GFV3" s="11"/>
      <c r="GFW3" s="11"/>
      <c r="GFY3" s="41"/>
      <c r="GFZ3" s="25"/>
      <c r="GGG3" s="11"/>
      <c r="GGH3" s="11"/>
      <c r="GGI3" s="11"/>
      <c r="GGJ3" s="11"/>
      <c r="GGK3" s="11"/>
      <c r="GGL3" s="11"/>
      <c r="GGM3" s="11"/>
      <c r="GGO3" s="41"/>
      <c r="GGP3" s="25"/>
      <c r="GGW3" s="11"/>
      <c r="GGX3" s="11"/>
      <c r="GGY3" s="11"/>
      <c r="GGZ3" s="11"/>
      <c r="GHA3" s="11"/>
      <c r="GHB3" s="11"/>
      <c r="GHC3" s="11"/>
      <c r="GHE3" s="41"/>
      <c r="GHF3" s="25"/>
      <c r="GHM3" s="11"/>
      <c r="GHN3" s="11"/>
      <c r="GHO3" s="11"/>
      <c r="GHP3" s="11"/>
      <c r="GHQ3" s="11"/>
      <c r="GHR3" s="11"/>
      <c r="GHS3" s="11"/>
      <c r="GHU3" s="41"/>
      <c r="GHV3" s="25"/>
      <c r="GIC3" s="11"/>
      <c r="GID3" s="11"/>
      <c r="GIE3" s="11"/>
      <c r="GIF3" s="11"/>
      <c r="GIG3" s="11"/>
      <c r="GIH3" s="11"/>
      <c r="GII3" s="11"/>
      <c r="GIK3" s="41"/>
      <c r="GIL3" s="25"/>
      <c r="GIS3" s="11"/>
      <c r="GIT3" s="11"/>
      <c r="GIU3" s="11"/>
      <c r="GIV3" s="11"/>
      <c r="GIW3" s="11"/>
      <c r="GIX3" s="11"/>
      <c r="GIY3" s="11"/>
      <c r="GJA3" s="41"/>
      <c r="GJB3" s="25"/>
      <c r="GJI3" s="11"/>
      <c r="GJJ3" s="11"/>
      <c r="GJK3" s="11"/>
      <c r="GJL3" s="11"/>
      <c r="GJM3" s="11"/>
      <c r="GJN3" s="11"/>
      <c r="GJO3" s="11"/>
      <c r="GJQ3" s="41"/>
      <c r="GJR3" s="25"/>
      <c r="GJY3" s="11"/>
      <c r="GJZ3" s="11"/>
      <c r="GKA3" s="11"/>
      <c r="GKB3" s="11"/>
      <c r="GKC3" s="11"/>
      <c r="GKD3" s="11"/>
      <c r="GKE3" s="11"/>
      <c r="GKG3" s="41"/>
      <c r="GKH3" s="25"/>
      <c r="GKO3" s="11"/>
      <c r="GKP3" s="11"/>
      <c r="GKQ3" s="11"/>
      <c r="GKR3" s="11"/>
      <c r="GKS3" s="11"/>
      <c r="GKT3" s="11"/>
      <c r="GKU3" s="11"/>
      <c r="GKW3" s="41"/>
      <c r="GKX3" s="25"/>
      <c r="GLE3" s="11"/>
      <c r="GLF3" s="11"/>
      <c r="GLG3" s="11"/>
      <c r="GLH3" s="11"/>
      <c r="GLI3" s="11"/>
      <c r="GLJ3" s="11"/>
      <c r="GLK3" s="11"/>
      <c r="GLM3" s="41"/>
      <c r="GLN3" s="25"/>
      <c r="GLU3" s="11"/>
      <c r="GLV3" s="11"/>
      <c r="GLW3" s="11"/>
      <c r="GLX3" s="11"/>
      <c r="GLY3" s="11"/>
      <c r="GLZ3" s="11"/>
      <c r="GMA3" s="11"/>
      <c r="GMC3" s="41"/>
      <c r="GMD3" s="25"/>
      <c r="GMK3" s="11"/>
      <c r="GML3" s="11"/>
      <c r="GMM3" s="11"/>
      <c r="GMN3" s="11"/>
      <c r="GMO3" s="11"/>
      <c r="GMP3" s="11"/>
      <c r="GMQ3" s="11"/>
      <c r="GMS3" s="41"/>
      <c r="GMT3" s="25"/>
      <c r="GNA3" s="11"/>
      <c r="GNB3" s="11"/>
      <c r="GNC3" s="11"/>
      <c r="GND3" s="11"/>
      <c r="GNE3" s="11"/>
      <c r="GNF3" s="11"/>
      <c r="GNG3" s="11"/>
      <c r="GNI3" s="41"/>
      <c r="GNJ3" s="25"/>
      <c r="GNQ3" s="11"/>
      <c r="GNR3" s="11"/>
      <c r="GNS3" s="11"/>
      <c r="GNT3" s="11"/>
      <c r="GNU3" s="11"/>
      <c r="GNV3" s="11"/>
      <c r="GNW3" s="11"/>
      <c r="GNY3" s="41"/>
      <c r="GNZ3" s="25"/>
      <c r="GOG3" s="11"/>
      <c r="GOH3" s="11"/>
      <c r="GOI3" s="11"/>
      <c r="GOJ3" s="11"/>
      <c r="GOK3" s="11"/>
      <c r="GOL3" s="11"/>
      <c r="GOM3" s="11"/>
      <c r="GOO3" s="41"/>
      <c r="GOP3" s="25"/>
      <c r="GOW3" s="11"/>
      <c r="GOX3" s="11"/>
      <c r="GOY3" s="11"/>
      <c r="GOZ3" s="11"/>
      <c r="GPA3" s="11"/>
      <c r="GPB3" s="11"/>
      <c r="GPC3" s="11"/>
      <c r="GPE3" s="41"/>
      <c r="GPF3" s="25"/>
      <c r="GPM3" s="11"/>
      <c r="GPN3" s="11"/>
      <c r="GPO3" s="11"/>
      <c r="GPP3" s="11"/>
      <c r="GPQ3" s="11"/>
      <c r="GPR3" s="11"/>
      <c r="GPS3" s="11"/>
      <c r="GPU3" s="41"/>
      <c r="GPV3" s="25"/>
      <c r="GQC3" s="11"/>
      <c r="GQD3" s="11"/>
      <c r="GQE3" s="11"/>
      <c r="GQF3" s="11"/>
      <c r="GQG3" s="11"/>
      <c r="GQH3" s="11"/>
      <c r="GQI3" s="11"/>
      <c r="GQK3" s="41"/>
      <c r="GQL3" s="25"/>
      <c r="GQS3" s="11"/>
      <c r="GQT3" s="11"/>
      <c r="GQU3" s="11"/>
      <c r="GQV3" s="11"/>
      <c r="GQW3" s="11"/>
      <c r="GQX3" s="11"/>
      <c r="GQY3" s="11"/>
      <c r="GRA3" s="41"/>
      <c r="GRB3" s="25"/>
      <c r="GRI3" s="11"/>
      <c r="GRJ3" s="11"/>
      <c r="GRK3" s="11"/>
      <c r="GRL3" s="11"/>
      <c r="GRM3" s="11"/>
      <c r="GRN3" s="11"/>
      <c r="GRO3" s="11"/>
      <c r="GRQ3" s="41"/>
      <c r="GRR3" s="25"/>
      <c r="GRY3" s="11"/>
      <c r="GRZ3" s="11"/>
      <c r="GSA3" s="11"/>
      <c r="GSB3" s="11"/>
      <c r="GSC3" s="11"/>
      <c r="GSD3" s="11"/>
      <c r="GSE3" s="11"/>
      <c r="GSG3" s="41"/>
      <c r="GSH3" s="25"/>
      <c r="GSO3" s="11"/>
      <c r="GSP3" s="11"/>
      <c r="GSQ3" s="11"/>
      <c r="GSR3" s="11"/>
      <c r="GSS3" s="11"/>
      <c r="GST3" s="11"/>
      <c r="GSU3" s="11"/>
      <c r="GSW3" s="41"/>
      <c r="GSX3" s="25"/>
      <c r="GTE3" s="11"/>
      <c r="GTF3" s="11"/>
      <c r="GTG3" s="11"/>
      <c r="GTH3" s="11"/>
      <c r="GTI3" s="11"/>
      <c r="GTJ3" s="11"/>
      <c r="GTK3" s="11"/>
      <c r="GTM3" s="41"/>
      <c r="GTN3" s="25"/>
      <c r="GTU3" s="11"/>
      <c r="GTV3" s="11"/>
      <c r="GTW3" s="11"/>
      <c r="GTX3" s="11"/>
      <c r="GTY3" s="11"/>
      <c r="GTZ3" s="11"/>
      <c r="GUA3" s="11"/>
      <c r="GUC3" s="41"/>
      <c r="GUD3" s="25"/>
      <c r="GUK3" s="11"/>
      <c r="GUL3" s="11"/>
      <c r="GUM3" s="11"/>
      <c r="GUN3" s="11"/>
      <c r="GUO3" s="11"/>
      <c r="GUP3" s="11"/>
      <c r="GUQ3" s="11"/>
      <c r="GUS3" s="41"/>
      <c r="GUT3" s="25"/>
      <c r="GVA3" s="11"/>
      <c r="GVB3" s="11"/>
      <c r="GVC3" s="11"/>
      <c r="GVD3" s="11"/>
      <c r="GVE3" s="11"/>
      <c r="GVF3" s="11"/>
      <c r="GVG3" s="11"/>
      <c r="GVI3" s="41"/>
      <c r="GVJ3" s="25"/>
      <c r="GVQ3" s="11"/>
      <c r="GVR3" s="11"/>
      <c r="GVS3" s="11"/>
      <c r="GVT3" s="11"/>
      <c r="GVU3" s="11"/>
      <c r="GVV3" s="11"/>
      <c r="GVW3" s="11"/>
      <c r="GVY3" s="41"/>
      <c r="GVZ3" s="25"/>
      <c r="GWG3" s="11"/>
      <c r="GWH3" s="11"/>
      <c r="GWI3" s="11"/>
      <c r="GWJ3" s="11"/>
      <c r="GWK3" s="11"/>
      <c r="GWL3" s="11"/>
      <c r="GWM3" s="11"/>
      <c r="GWO3" s="41"/>
      <c r="GWP3" s="25"/>
      <c r="GWW3" s="11"/>
      <c r="GWX3" s="11"/>
      <c r="GWY3" s="11"/>
      <c r="GWZ3" s="11"/>
      <c r="GXA3" s="11"/>
      <c r="GXB3" s="11"/>
      <c r="GXC3" s="11"/>
      <c r="GXE3" s="41"/>
      <c r="GXF3" s="25"/>
      <c r="GXM3" s="11"/>
      <c r="GXN3" s="11"/>
      <c r="GXO3" s="11"/>
      <c r="GXP3" s="11"/>
      <c r="GXQ3" s="11"/>
      <c r="GXR3" s="11"/>
      <c r="GXS3" s="11"/>
      <c r="GXU3" s="41"/>
      <c r="GXV3" s="25"/>
      <c r="GYC3" s="11"/>
      <c r="GYD3" s="11"/>
      <c r="GYE3" s="11"/>
      <c r="GYF3" s="11"/>
      <c r="GYG3" s="11"/>
      <c r="GYH3" s="11"/>
      <c r="GYI3" s="11"/>
      <c r="GYK3" s="41"/>
      <c r="GYL3" s="25"/>
      <c r="GYS3" s="11"/>
      <c r="GYT3" s="11"/>
      <c r="GYU3" s="11"/>
      <c r="GYV3" s="11"/>
      <c r="GYW3" s="11"/>
      <c r="GYX3" s="11"/>
      <c r="GYY3" s="11"/>
      <c r="GZA3" s="41"/>
      <c r="GZB3" s="25"/>
      <c r="GZI3" s="11"/>
      <c r="GZJ3" s="11"/>
      <c r="GZK3" s="11"/>
      <c r="GZL3" s="11"/>
      <c r="GZM3" s="11"/>
      <c r="GZN3" s="11"/>
      <c r="GZO3" s="11"/>
      <c r="GZQ3" s="41"/>
      <c r="GZR3" s="25"/>
      <c r="GZY3" s="11"/>
      <c r="GZZ3" s="11"/>
      <c r="HAA3" s="11"/>
      <c r="HAB3" s="11"/>
      <c r="HAC3" s="11"/>
      <c r="HAD3" s="11"/>
      <c r="HAE3" s="11"/>
      <c r="HAG3" s="41"/>
      <c r="HAH3" s="25"/>
      <c r="HAO3" s="11"/>
      <c r="HAP3" s="11"/>
      <c r="HAQ3" s="11"/>
      <c r="HAR3" s="11"/>
      <c r="HAS3" s="11"/>
      <c r="HAT3" s="11"/>
      <c r="HAU3" s="11"/>
      <c r="HAW3" s="41"/>
      <c r="HAX3" s="25"/>
      <c r="HBE3" s="11"/>
      <c r="HBF3" s="11"/>
      <c r="HBG3" s="11"/>
      <c r="HBH3" s="11"/>
      <c r="HBI3" s="11"/>
      <c r="HBJ3" s="11"/>
      <c r="HBK3" s="11"/>
      <c r="HBM3" s="41"/>
      <c r="HBN3" s="25"/>
      <c r="HBU3" s="11"/>
      <c r="HBV3" s="11"/>
      <c r="HBW3" s="11"/>
      <c r="HBX3" s="11"/>
      <c r="HBY3" s="11"/>
      <c r="HBZ3" s="11"/>
      <c r="HCA3" s="11"/>
      <c r="HCC3" s="41"/>
      <c r="HCD3" s="25"/>
      <c r="HCK3" s="11"/>
      <c r="HCL3" s="11"/>
      <c r="HCM3" s="11"/>
      <c r="HCN3" s="11"/>
      <c r="HCO3" s="11"/>
      <c r="HCP3" s="11"/>
      <c r="HCQ3" s="11"/>
      <c r="HCS3" s="41"/>
      <c r="HCT3" s="25"/>
      <c r="HDA3" s="11"/>
      <c r="HDB3" s="11"/>
      <c r="HDC3" s="11"/>
      <c r="HDD3" s="11"/>
      <c r="HDE3" s="11"/>
      <c r="HDF3" s="11"/>
      <c r="HDG3" s="11"/>
      <c r="HDI3" s="41"/>
      <c r="HDJ3" s="25"/>
      <c r="HDQ3" s="11"/>
      <c r="HDR3" s="11"/>
      <c r="HDS3" s="11"/>
      <c r="HDT3" s="11"/>
      <c r="HDU3" s="11"/>
      <c r="HDV3" s="11"/>
      <c r="HDW3" s="11"/>
      <c r="HDY3" s="41"/>
      <c r="HDZ3" s="25"/>
      <c r="HEG3" s="11"/>
      <c r="HEH3" s="11"/>
      <c r="HEI3" s="11"/>
      <c r="HEJ3" s="11"/>
      <c r="HEK3" s="11"/>
      <c r="HEL3" s="11"/>
      <c r="HEM3" s="11"/>
      <c r="HEO3" s="41"/>
      <c r="HEP3" s="25"/>
      <c r="HEW3" s="11"/>
      <c r="HEX3" s="11"/>
      <c r="HEY3" s="11"/>
      <c r="HEZ3" s="11"/>
      <c r="HFA3" s="11"/>
      <c r="HFB3" s="11"/>
      <c r="HFC3" s="11"/>
      <c r="HFE3" s="41"/>
      <c r="HFF3" s="25"/>
      <c r="HFM3" s="11"/>
      <c r="HFN3" s="11"/>
      <c r="HFO3" s="11"/>
      <c r="HFP3" s="11"/>
      <c r="HFQ3" s="11"/>
      <c r="HFR3" s="11"/>
      <c r="HFS3" s="11"/>
      <c r="HFU3" s="41"/>
      <c r="HFV3" s="25"/>
      <c r="HGC3" s="11"/>
      <c r="HGD3" s="11"/>
      <c r="HGE3" s="11"/>
      <c r="HGF3" s="11"/>
      <c r="HGG3" s="11"/>
      <c r="HGH3" s="11"/>
      <c r="HGI3" s="11"/>
      <c r="HGK3" s="41"/>
      <c r="HGL3" s="25"/>
      <c r="HGS3" s="11"/>
      <c r="HGT3" s="11"/>
      <c r="HGU3" s="11"/>
      <c r="HGV3" s="11"/>
      <c r="HGW3" s="11"/>
      <c r="HGX3" s="11"/>
      <c r="HGY3" s="11"/>
      <c r="HHA3" s="41"/>
      <c r="HHB3" s="25"/>
      <c r="HHI3" s="11"/>
      <c r="HHJ3" s="11"/>
      <c r="HHK3" s="11"/>
      <c r="HHL3" s="11"/>
      <c r="HHM3" s="11"/>
      <c r="HHN3" s="11"/>
      <c r="HHO3" s="11"/>
      <c r="HHQ3" s="41"/>
      <c r="HHR3" s="25"/>
      <c r="HHY3" s="11"/>
      <c r="HHZ3" s="11"/>
      <c r="HIA3" s="11"/>
      <c r="HIB3" s="11"/>
      <c r="HIC3" s="11"/>
      <c r="HID3" s="11"/>
      <c r="HIE3" s="11"/>
      <c r="HIG3" s="41"/>
      <c r="HIH3" s="25"/>
      <c r="HIO3" s="11"/>
      <c r="HIP3" s="11"/>
      <c r="HIQ3" s="11"/>
      <c r="HIR3" s="11"/>
      <c r="HIS3" s="11"/>
      <c r="HIT3" s="11"/>
      <c r="HIU3" s="11"/>
      <c r="HIW3" s="41"/>
      <c r="HIX3" s="25"/>
      <c r="HJE3" s="11"/>
      <c r="HJF3" s="11"/>
      <c r="HJG3" s="11"/>
      <c r="HJH3" s="11"/>
      <c r="HJI3" s="11"/>
      <c r="HJJ3" s="11"/>
      <c r="HJK3" s="11"/>
      <c r="HJM3" s="41"/>
      <c r="HJN3" s="25"/>
      <c r="HJU3" s="11"/>
      <c r="HJV3" s="11"/>
      <c r="HJW3" s="11"/>
      <c r="HJX3" s="11"/>
      <c r="HJY3" s="11"/>
      <c r="HJZ3" s="11"/>
      <c r="HKA3" s="11"/>
      <c r="HKC3" s="41"/>
      <c r="HKD3" s="25"/>
      <c r="HKK3" s="11"/>
      <c r="HKL3" s="11"/>
      <c r="HKM3" s="11"/>
      <c r="HKN3" s="11"/>
      <c r="HKO3" s="11"/>
      <c r="HKP3" s="11"/>
      <c r="HKQ3" s="11"/>
      <c r="HKS3" s="41"/>
      <c r="HKT3" s="25"/>
      <c r="HLA3" s="11"/>
      <c r="HLB3" s="11"/>
      <c r="HLC3" s="11"/>
      <c r="HLD3" s="11"/>
      <c r="HLE3" s="11"/>
      <c r="HLF3" s="11"/>
      <c r="HLG3" s="11"/>
      <c r="HLI3" s="41"/>
      <c r="HLJ3" s="25"/>
      <c r="HLQ3" s="11"/>
      <c r="HLR3" s="11"/>
      <c r="HLS3" s="11"/>
      <c r="HLT3" s="11"/>
      <c r="HLU3" s="11"/>
      <c r="HLV3" s="11"/>
      <c r="HLW3" s="11"/>
      <c r="HLY3" s="41"/>
      <c r="HLZ3" s="25"/>
      <c r="HMG3" s="11"/>
      <c r="HMH3" s="11"/>
      <c r="HMI3" s="11"/>
      <c r="HMJ3" s="11"/>
      <c r="HMK3" s="11"/>
      <c r="HML3" s="11"/>
      <c r="HMM3" s="11"/>
      <c r="HMO3" s="41"/>
      <c r="HMP3" s="25"/>
      <c r="HMW3" s="11"/>
      <c r="HMX3" s="11"/>
      <c r="HMY3" s="11"/>
      <c r="HMZ3" s="11"/>
      <c r="HNA3" s="11"/>
      <c r="HNB3" s="11"/>
      <c r="HNC3" s="11"/>
      <c r="HNE3" s="41"/>
      <c r="HNF3" s="25"/>
      <c r="HNM3" s="11"/>
      <c r="HNN3" s="11"/>
      <c r="HNO3" s="11"/>
      <c r="HNP3" s="11"/>
      <c r="HNQ3" s="11"/>
      <c r="HNR3" s="11"/>
      <c r="HNS3" s="11"/>
      <c r="HNU3" s="41"/>
      <c r="HNV3" s="25"/>
      <c r="HOC3" s="11"/>
      <c r="HOD3" s="11"/>
      <c r="HOE3" s="11"/>
      <c r="HOF3" s="11"/>
      <c r="HOG3" s="11"/>
      <c r="HOH3" s="11"/>
      <c r="HOI3" s="11"/>
      <c r="HOK3" s="41"/>
      <c r="HOL3" s="25"/>
      <c r="HOS3" s="11"/>
      <c r="HOT3" s="11"/>
      <c r="HOU3" s="11"/>
      <c r="HOV3" s="11"/>
      <c r="HOW3" s="11"/>
      <c r="HOX3" s="11"/>
      <c r="HOY3" s="11"/>
      <c r="HPA3" s="41"/>
      <c r="HPB3" s="25"/>
      <c r="HPI3" s="11"/>
      <c r="HPJ3" s="11"/>
      <c r="HPK3" s="11"/>
      <c r="HPL3" s="11"/>
      <c r="HPM3" s="11"/>
      <c r="HPN3" s="11"/>
      <c r="HPO3" s="11"/>
      <c r="HPQ3" s="41"/>
      <c r="HPR3" s="25"/>
      <c r="HPY3" s="11"/>
      <c r="HPZ3" s="11"/>
      <c r="HQA3" s="11"/>
      <c r="HQB3" s="11"/>
      <c r="HQC3" s="11"/>
      <c r="HQD3" s="11"/>
      <c r="HQE3" s="11"/>
      <c r="HQG3" s="41"/>
      <c r="HQH3" s="25"/>
      <c r="HQO3" s="11"/>
      <c r="HQP3" s="11"/>
      <c r="HQQ3" s="11"/>
      <c r="HQR3" s="11"/>
      <c r="HQS3" s="11"/>
      <c r="HQT3" s="11"/>
      <c r="HQU3" s="11"/>
      <c r="HQW3" s="41"/>
      <c r="HQX3" s="25"/>
      <c r="HRE3" s="11"/>
      <c r="HRF3" s="11"/>
      <c r="HRG3" s="11"/>
      <c r="HRH3" s="11"/>
      <c r="HRI3" s="11"/>
      <c r="HRJ3" s="11"/>
      <c r="HRK3" s="11"/>
      <c r="HRM3" s="41"/>
      <c r="HRN3" s="25"/>
      <c r="HRU3" s="11"/>
      <c r="HRV3" s="11"/>
      <c r="HRW3" s="11"/>
      <c r="HRX3" s="11"/>
      <c r="HRY3" s="11"/>
      <c r="HRZ3" s="11"/>
      <c r="HSA3" s="11"/>
      <c r="HSC3" s="41"/>
      <c r="HSD3" s="25"/>
      <c r="HSK3" s="11"/>
      <c r="HSL3" s="11"/>
      <c r="HSM3" s="11"/>
      <c r="HSN3" s="11"/>
      <c r="HSO3" s="11"/>
      <c r="HSP3" s="11"/>
      <c r="HSQ3" s="11"/>
      <c r="HSS3" s="41"/>
      <c r="HST3" s="25"/>
      <c r="HTA3" s="11"/>
      <c r="HTB3" s="11"/>
      <c r="HTC3" s="11"/>
      <c r="HTD3" s="11"/>
      <c r="HTE3" s="11"/>
      <c r="HTF3" s="11"/>
      <c r="HTG3" s="11"/>
      <c r="HTI3" s="41"/>
      <c r="HTJ3" s="25"/>
      <c r="HTQ3" s="11"/>
      <c r="HTR3" s="11"/>
      <c r="HTS3" s="11"/>
      <c r="HTT3" s="11"/>
      <c r="HTU3" s="11"/>
      <c r="HTV3" s="11"/>
      <c r="HTW3" s="11"/>
      <c r="HTY3" s="41"/>
      <c r="HTZ3" s="25"/>
      <c r="HUG3" s="11"/>
      <c r="HUH3" s="11"/>
      <c r="HUI3" s="11"/>
      <c r="HUJ3" s="11"/>
      <c r="HUK3" s="11"/>
      <c r="HUL3" s="11"/>
      <c r="HUM3" s="11"/>
      <c r="HUO3" s="41"/>
      <c r="HUP3" s="25"/>
      <c r="HUW3" s="11"/>
      <c r="HUX3" s="11"/>
      <c r="HUY3" s="11"/>
      <c r="HUZ3" s="11"/>
      <c r="HVA3" s="11"/>
      <c r="HVB3" s="11"/>
      <c r="HVC3" s="11"/>
      <c r="HVE3" s="41"/>
      <c r="HVF3" s="25"/>
      <c r="HVM3" s="11"/>
      <c r="HVN3" s="11"/>
      <c r="HVO3" s="11"/>
      <c r="HVP3" s="11"/>
      <c r="HVQ3" s="11"/>
      <c r="HVR3" s="11"/>
      <c r="HVS3" s="11"/>
      <c r="HVU3" s="41"/>
      <c r="HVV3" s="25"/>
      <c r="HWC3" s="11"/>
      <c r="HWD3" s="11"/>
      <c r="HWE3" s="11"/>
      <c r="HWF3" s="11"/>
      <c r="HWG3" s="11"/>
      <c r="HWH3" s="11"/>
      <c r="HWI3" s="11"/>
      <c r="HWK3" s="41"/>
      <c r="HWL3" s="25"/>
      <c r="HWS3" s="11"/>
      <c r="HWT3" s="11"/>
      <c r="HWU3" s="11"/>
      <c r="HWV3" s="11"/>
      <c r="HWW3" s="11"/>
      <c r="HWX3" s="11"/>
      <c r="HWY3" s="11"/>
      <c r="HXA3" s="41"/>
      <c r="HXB3" s="25"/>
      <c r="HXI3" s="11"/>
      <c r="HXJ3" s="11"/>
      <c r="HXK3" s="11"/>
      <c r="HXL3" s="11"/>
      <c r="HXM3" s="11"/>
      <c r="HXN3" s="11"/>
      <c r="HXO3" s="11"/>
      <c r="HXQ3" s="41"/>
      <c r="HXR3" s="25"/>
      <c r="HXY3" s="11"/>
      <c r="HXZ3" s="11"/>
      <c r="HYA3" s="11"/>
      <c r="HYB3" s="11"/>
      <c r="HYC3" s="11"/>
      <c r="HYD3" s="11"/>
      <c r="HYE3" s="11"/>
      <c r="HYG3" s="41"/>
      <c r="HYH3" s="25"/>
      <c r="HYO3" s="11"/>
      <c r="HYP3" s="11"/>
      <c r="HYQ3" s="11"/>
      <c r="HYR3" s="11"/>
      <c r="HYS3" s="11"/>
      <c r="HYT3" s="11"/>
      <c r="HYU3" s="11"/>
      <c r="HYW3" s="41"/>
      <c r="HYX3" s="25"/>
      <c r="HZE3" s="11"/>
      <c r="HZF3" s="11"/>
      <c r="HZG3" s="11"/>
      <c r="HZH3" s="11"/>
      <c r="HZI3" s="11"/>
      <c r="HZJ3" s="11"/>
      <c r="HZK3" s="11"/>
      <c r="HZM3" s="41"/>
      <c r="HZN3" s="25"/>
      <c r="HZU3" s="11"/>
      <c r="HZV3" s="11"/>
      <c r="HZW3" s="11"/>
      <c r="HZX3" s="11"/>
      <c r="HZY3" s="11"/>
      <c r="HZZ3" s="11"/>
      <c r="IAA3" s="11"/>
      <c r="IAC3" s="41"/>
      <c r="IAD3" s="25"/>
      <c r="IAK3" s="11"/>
      <c r="IAL3" s="11"/>
      <c r="IAM3" s="11"/>
      <c r="IAN3" s="11"/>
      <c r="IAO3" s="11"/>
      <c r="IAP3" s="11"/>
      <c r="IAQ3" s="11"/>
      <c r="IAS3" s="41"/>
      <c r="IAT3" s="25"/>
      <c r="IBA3" s="11"/>
      <c r="IBB3" s="11"/>
      <c r="IBC3" s="11"/>
      <c r="IBD3" s="11"/>
      <c r="IBE3" s="11"/>
      <c r="IBF3" s="11"/>
      <c r="IBG3" s="11"/>
      <c r="IBI3" s="41"/>
      <c r="IBJ3" s="25"/>
      <c r="IBQ3" s="11"/>
      <c r="IBR3" s="11"/>
      <c r="IBS3" s="11"/>
      <c r="IBT3" s="11"/>
      <c r="IBU3" s="11"/>
      <c r="IBV3" s="11"/>
      <c r="IBW3" s="11"/>
      <c r="IBY3" s="41"/>
      <c r="IBZ3" s="25"/>
      <c r="ICG3" s="11"/>
      <c r="ICH3" s="11"/>
      <c r="ICI3" s="11"/>
      <c r="ICJ3" s="11"/>
      <c r="ICK3" s="11"/>
      <c r="ICL3" s="11"/>
      <c r="ICM3" s="11"/>
      <c r="ICO3" s="41"/>
      <c r="ICP3" s="25"/>
      <c r="ICW3" s="11"/>
      <c r="ICX3" s="11"/>
      <c r="ICY3" s="11"/>
      <c r="ICZ3" s="11"/>
      <c r="IDA3" s="11"/>
      <c r="IDB3" s="11"/>
      <c r="IDC3" s="11"/>
      <c r="IDE3" s="41"/>
      <c r="IDF3" s="25"/>
      <c r="IDM3" s="11"/>
      <c r="IDN3" s="11"/>
      <c r="IDO3" s="11"/>
      <c r="IDP3" s="11"/>
      <c r="IDQ3" s="11"/>
      <c r="IDR3" s="11"/>
      <c r="IDS3" s="11"/>
      <c r="IDU3" s="41"/>
      <c r="IDV3" s="25"/>
      <c r="IEC3" s="11"/>
      <c r="IED3" s="11"/>
      <c r="IEE3" s="11"/>
      <c r="IEF3" s="11"/>
      <c r="IEG3" s="11"/>
      <c r="IEH3" s="11"/>
      <c r="IEI3" s="11"/>
      <c r="IEK3" s="41"/>
      <c r="IEL3" s="25"/>
      <c r="IES3" s="11"/>
      <c r="IET3" s="11"/>
      <c r="IEU3" s="11"/>
      <c r="IEV3" s="11"/>
      <c r="IEW3" s="11"/>
      <c r="IEX3" s="11"/>
      <c r="IEY3" s="11"/>
      <c r="IFA3" s="41"/>
      <c r="IFB3" s="25"/>
      <c r="IFI3" s="11"/>
      <c r="IFJ3" s="11"/>
      <c r="IFK3" s="11"/>
      <c r="IFL3" s="11"/>
      <c r="IFM3" s="11"/>
      <c r="IFN3" s="11"/>
      <c r="IFO3" s="11"/>
      <c r="IFQ3" s="41"/>
      <c r="IFR3" s="25"/>
      <c r="IFY3" s="11"/>
      <c r="IFZ3" s="11"/>
      <c r="IGA3" s="11"/>
      <c r="IGB3" s="11"/>
      <c r="IGC3" s="11"/>
      <c r="IGD3" s="11"/>
      <c r="IGE3" s="11"/>
      <c r="IGG3" s="41"/>
      <c r="IGH3" s="25"/>
      <c r="IGO3" s="11"/>
      <c r="IGP3" s="11"/>
      <c r="IGQ3" s="11"/>
      <c r="IGR3" s="11"/>
      <c r="IGS3" s="11"/>
      <c r="IGT3" s="11"/>
      <c r="IGU3" s="11"/>
      <c r="IGW3" s="41"/>
      <c r="IGX3" s="25"/>
      <c r="IHE3" s="11"/>
      <c r="IHF3" s="11"/>
      <c r="IHG3" s="11"/>
      <c r="IHH3" s="11"/>
      <c r="IHI3" s="11"/>
      <c r="IHJ3" s="11"/>
      <c r="IHK3" s="11"/>
      <c r="IHM3" s="41"/>
      <c r="IHN3" s="25"/>
      <c r="IHU3" s="11"/>
      <c r="IHV3" s="11"/>
      <c r="IHW3" s="11"/>
      <c r="IHX3" s="11"/>
      <c r="IHY3" s="11"/>
      <c r="IHZ3" s="11"/>
      <c r="IIA3" s="11"/>
      <c r="IIC3" s="41"/>
      <c r="IID3" s="25"/>
      <c r="IIK3" s="11"/>
      <c r="IIL3" s="11"/>
      <c r="IIM3" s="11"/>
      <c r="IIN3" s="11"/>
      <c r="IIO3" s="11"/>
      <c r="IIP3" s="11"/>
      <c r="IIQ3" s="11"/>
      <c r="IIS3" s="41"/>
      <c r="IIT3" s="25"/>
      <c r="IJA3" s="11"/>
      <c r="IJB3" s="11"/>
      <c r="IJC3" s="11"/>
      <c r="IJD3" s="11"/>
      <c r="IJE3" s="11"/>
      <c r="IJF3" s="11"/>
      <c r="IJG3" s="11"/>
      <c r="IJI3" s="41"/>
      <c r="IJJ3" s="25"/>
      <c r="IJQ3" s="11"/>
      <c r="IJR3" s="11"/>
      <c r="IJS3" s="11"/>
      <c r="IJT3" s="11"/>
      <c r="IJU3" s="11"/>
      <c r="IJV3" s="11"/>
      <c r="IJW3" s="11"/>
      <c r="IJY3" s="41"/>
      <c r="IJZ3" s="25"/>
      <c r="IKG3" s="11"/>
      <c r="IKH3" s="11"/>
      <c r="IKI3" s="11"/>
      <c r="IKJ3" s="11"/>
      <c r="IKK3" s="11"/>
      <c r="IKL3" s="11"/>
      <c r="IKM3" s="11"/>
      <c r="IKO3" s="41"/>
      <c r="IKP3" s="25"/>
      <c r="IKW3" s="11"/>
      <c r="IKX3" s="11"/>
      <c r="IKY3" s="11"/>
      <c r="IKZ3" s="11"/>
      <c r="ILA3" s="11"/>
      <c r="ILB3" s="11"/>
      <c r="ILC3" s="11"/>
      <c r="ILE3" s="41"/>
      <c r="ILF3" s="25"/>
      <c r="ILM3" s="11"/>
      <c r="ILN3" s="11"/>
      <c r="ILO3" s="11"/>
      <c r="ILP3" s="11"/>
      <c r="ILQ3" s="11"/>
      <c r="ILR3" s="11"/>
      <c r="ILS3" s="11"/>
      <c r="ILU3" s="41"/>
      <c r="ILV3" s="25"/>
      <c r="IMC3" s="11"/>
      <c r="IMD3" s="11"/>
      <c r="IME3" s="11"/>
      <c r="IMF3" s="11"/>
      <c r="IMG3" s="11"/>
      <c r="IMH3" s="11"/>
      <c r="IMI3" s="11"/>
      <c r="IMK3" s="41"/>
      <c r="IML3" s="25"/>
      <c r="IMS3" s="11"/>
      <c r="IMT3" s="11"/>
      <c r="IMU3" s="11"/>
      <c r="IMV3" s="11"/>
      <c r="IMW3" s="11"/>
      <c r="IMX3" s="11"/>
      <c r="IMY3" s="11"/>
      <c r="INA3" s="41"/>
      <c r="INB3" s="25"/>
      <c r="INI3" s="11"/>
      <c r="INJ3" s="11"/>
      <c r="INK3" s="11"/>
      <c r="INL3" s="11"/>
      <c r="INM3" s="11"/>
      <c r="INN3" s="11"/>
      <c r="INO3" s="11"/>
      <c r="INQ3" s="41"/>
      <c r="INR3" s="25"/>
      <c r="INY3" s="11"/>
      <c r="INZ3" s="11"/>
      <c r="IOA3" s="11"/>
      <c r="IOB3" s="11"/>
      <c r="IOC3" s="11"/>
      <c r="IOD3" s="11"/>
      <c r="IOE3" s="11"/>
      <c r="IOG3" s="41"/>
      <c r="IOH3" s="25"/>
      <c r="IOO3" s="11"/>
      <c r="IOP3" s="11"/>
      <c r="IOQ3" s="11"/>
      <c r="IOR3" s="11"/>
      <c r="IOS3" s="11"/>
      <c r="IOT3" s="11"/>
      <c r="IOU3" s="11"/>
      <c r="IOW3" s="41"/>
      <c r="IOX3" s="25"/>
      <c r="IPE3" s="11"/>
      <c r="IPF3" s="11"/>
      <c r="IPG3" s="11"/>
      <c r="IPH3" s="11"/>
      <c r="IPI3" s="11"/>
      <c r="IPJ3" s="11"/>
      <c r="IPK3" s="11"/>
      <c r="IPM3" s="41"/>
      <c r="IPN3" s="25"/>
      <c r="IPU3" s="11"/>
      <c r="IPV3" s="11"/>
      <c r="IPW3" s="11"/>
      <c r="IPX3" s="11"/>
      <c r="IPY3" s="11"/>
      <c r="IPZ3" s="11"/>
      <c r="IQA3" s="11"/>
      <c r="IQC3" s="41"/>
      <c r="IQD3" s="25"/>
      <c r="IQK3" s="11"/>
      <c r="IQL3" s="11"/>
      <c r="IQM3" s="11"/>
      <c r="IQN3" s="11"/>
      <c r="IQO3" s="11"/>
      <c r="IQP3" s="11"/>
      <c r="IQQ3" s="11"/>
      <c r="IQS3" s="41"/>
      <c r="IQT3" s="25"/>
      <c r="IRA3" s="11"/>
      <c r="IRB3" s="11"/>
      <c r="IRC3" s="11"/>
      <c r="IRD3" s="11"/>
      <c r="IRE3" s="11"/>
      <c r="IRF3" s="11"/>
      <c r="IRG3" s="11"/>
      <c r="IRI3" s="41"/>
      <c r="IRJ3" s="25"/>
      <c r="IRQ3" s="11"/>
      <c r="IRR3" s="11"/>
      <c r="IRS3" s="11"/>
      <c r="IRT3" s="11"/>
      <c r="IRU3" s="11"/>
      <c r="IRV3" s="11"/>
      <c r="IRW3" s="11"/>
      <c r="IRY3" s="41"/>
      <c r="IRZ3" s="25"/>
      <c r="ISG3" s="11"/>
      <c r="ISH3" s="11"/>
      <c r="ISI3" s="11"/>
      <c r="ISJ3" s="11"/>
      <c r="ISK3" s="11"/>
      <c r="ISL3" s="11"/>
      <c r="ISM3" s="11"/>
      <c r="ISO3" s="41"/>
      <c r="ISP3" s="25"/>
      <c r="ISW3" s="11"/>
      <c r="ISX3" s="11"/>
      <c r="ISY3" s="11"/>
      <c r="ISZ3" s="11"/>
      <c r="ITA3" s="11"/>
      <c r="ITB3" s="11"/>
      <c r="ITC3" s="11"/>
      <c r="ITE3" s="41"/>
      <c r="ITF3" s="25"/>
      <c r="ITM3" s="11"/>
      <c r="ITN3" s="11"/>
      <c r="ITO3" s="11"/>
      <c r="ITP3" s="11"/>
      <c r="ITQ3" s="11"/>
      <c r="ITR3" s="11"/>
      <c r="ITS3" s="11"/>
      <c r="ITU3" s="41"/>
      <c r="ITV3" s="25"/>
      <c r="IUC3" s="11"/>
      <c r="IUD3" s="11"/>
      <c r="IUE3" s="11"/>
      <c r="IUF3" s="11"/>
      <c r="IUG3" s="11"/>
      <c r="IUH3" s="11"/>
      <c r="IUI3" s="11"/>
      <c r="IUK3" s="41"/>
      <c r="IUL3" s="25"/>
      <c r="IUS3" s="11"/>
      <c r="IUT3" s="11"/>
      <c r="IUU3" s="11"/>
      <c r="IUV3" s="11"/>
      <c r="IUW3" s="11"/>
      <c r="IUX3" s="11"/>
      <c r="IUY3" s="11"/>
      <c r="IVA3" s="41"/>
      <c r="IVB3" s="25"/>
      <c r="IVI3" s="11"/>
      <c r="IVJ3" s="11"/>
      <c r="IVK3" s="11"/>
      <c r="IVL3" s="11"/>
      <c r="IVM3" s="11"/>
      <c r="IVN3" s="11"/>
      <c r="IVO3" s="11"/>
      <c r="IVQ3" s="41"/>
      <c r="IVR3" s="25"/>
      <c r="IVY3" s="11"/>
      <c r="IVZ3" s="11"/>
      <c r="IWA3" s="11"/>
      <c r="IWB3" s="11"/>
      <c r="IWC3" s="11"/>
      <c r="IWD3" s="11"/>
      <c r="IWE3" s="11"/>
      <c r="IWG3" s="41"/>
      <c r="IWH3" s="25"/>
      <c r="IWO3" s="11"/>
      <c r="IWP3" s="11"/>
      <c r="IWQ3" s="11"/>
      <c r="IWR3" s="11"/>
      <c r="IWS3" s="11"/>
      <c r="IWT3" s="11"/>
      <c r="IWU3" s="11"/>
      <c r="IWW3" s="41"/>
      <c r="IWX3" s="25"/>
      <c r="IXE3" s="11"/>
      <c r="IXF3" s="11"/>
      <c r="IXG3" s="11"/>
      <c r="IXH3" s="11"/>
      <c r="IXI3" s="11"/>
      <c r="IXJ3" s="11"/>
      <c r="IXK3" s="11"/>
      <c r="IXM3" s="41"/>
      <c r="IXN3" s="25"/>
      <c r="IXU3" s="11"/>
      <c r="IXV3" s="11"/>
      <c r="IXW3" s="11"/>
      <c r="IXX3" s="11"/>
      <c r="IXY3" s="11"/>
      <c r="IXZ3" s="11"/>
      <c r="IYA3" s="11"/>
      <c r="IYC3" s="41"/>
      <c r="IYD3" s="25"/>
      <c r="IYK3" s="11"/>
      <c r="IYL3" s="11"/>
      <c r="IYM3" s="11"/>
      <c r="IYN3" s="11"/>
      <c r="IYO3" s="11"/>
      <c r="IYP3" s="11"/>
      <c r="IYQ3" s="11"/>
      <c r="IYS3" s="41"/>
      <c r="IYT3" s="25"/>
      <c r="IZA3" s="11"/>
      <c r="IZB3" s="11"/>
      <c r="IZC3" s="11"/>
      <c r="IZD3" s="11"/>
      <c r="IZE3" s="11"/>
      <c r="IZF3" s="11"/>
      <c r="IZG3" s="11"/>
      <c r="IZI3" s="41"/>
      <c r="IZJ3" s="25"/>
      <c r="IZQ3" s="11"/>
      <c r="IZR3" s="11"/>
      <c r="IZS3" s="11"/>
      <c r="IZT3" s="11"/>
      <c r="IZU3" s="11"/>
      <c r="IZV3" s="11"/>
      <c r="IZW3" s="11"/>
      <c r="IZY3" s="41"/>
      <c r="IZZ3" s="25"/>
      <c r="JAG3" s="11"/>
      <c r="JAH3" s="11"/>
      <c r="JAI3" s="11"/>
      <c r="JAJ3" s="11"/>
      <c r="JAK3" s="11"/>
      <c r="JAL3" s="11"/>
      <c r="JAM3" s="11"/>
      <c r="JAO3" s="41"/>
      <c r="JAP3" s="25"/>
      <c r="JAW3" s="11"/>
      <c r="JAX3" s="11"/>
      <c r="JAY3" s="11"/>
      <c r="JAZ3" s="11"/>
      <c r="JBA3" s="11"/>
      <c r="JBB3" s="11"/>
      <c r="JBC3" s="11"/>
      <c r="JBE3" s="41"/>
      <c r="JBF3" s="25"/>
      <c r="JBM3" s="11"/>
      <c r="JBN3" s="11"/>
      <c r="JBO3" s="11"/>
      <c r="JBP3" s="11"/>
      <c r="JBQ3" s="11"/>
      <c r="JBR3" s="11"/>
      <c r="JBS3" s="11"/>
      <c r="JBU3" s="41"/>
      <c r="JBV3" s="25"/>
      <c r="JCC3" s="11"/>
      <c r="JCD3" s="11"/>
      <c r="JCE3" s="11"/>
      <c r="JCF3" s="11"/>
      <c r="JCG3" s="11"/>
      <c r="JCH3" s="11"/>
      <c r="JCI3" s="11"/>
      <c r="JCK3" s="41"/>
      <c r="JCL3" s="25"/>
      <c r="JCS3" s="11"/>
      <c r="JCT3" s="11"/>
      <c r="JCU3" s="11"/>
      <c r="JCV3" s="11"/>
      <c r="JCW3" s="11"/>
      <c r="JCX3" s="11"/>
      <c r="JCY3" s="11"/>
      <c r="JDA3" s="41"/>
      <c r="JDB3" s="25"/>
      <c r="JDI3" s="11"/>
      <c r="JDJ3" s="11"/>
      <c r="JDK3" s="11"/>
      <c r="JDL3" s="11"/>
      <c r="JDM3" s="11"/>
      <c r="JDN3" s="11"/>
      <c r="JDO3" s="11"/>
      <c r="JDQ3" s="41"/>
      <c r="JDR3" s="25"/>
      <c r="JDY3" s="11"/>
      <c r="JDZ3" s="11"/>
      <c r="JEA3" s="11"/>
      <c r="JEB3" s="11"/>
      <c r="JEC3" s="11"/>
      <c r="JED3" s="11"/>
      <c r="JEE3" s="11"/>
      <c r="JEG3" s="41"/>
      <c r="JEH3" s="25"/>
      <c r="JEO3" s="11"/>
      <c r="JEP3" s="11"/>
      <c r="JEQ3" s="11"/>
      <c r="JER3" s="11"/>
      <c r="JES3" s="11"/>
      <c r="JET3" s="11"/>
      <c r="JEU3" s="11"/>
      <c r="JEW3" s="41"/>
      <c r="JEX3" s="25"/>
      <c r="JFE3" s="11"/>
      <c r="JFF3" s="11"/>
      <c r="JFG3" s="11"/>
      <c r="JFH3" s="11"/>
      <c r="JFI3" s="11"/>
      <c r="JFJ3" s="11"/>
      <c r="JFK3" s="11"/>
      <c r="JFM3" s="41"/>
      <c r="JFN3" s="25"/>
      <c r="JFU3" s="11"/>
      <c r="JFV3" s="11"/>
      <c r="JFW3" s="11"/>
      <c r="JFX3" s="11"/>
      <c r="JFY3" s="11"/>
      <c r="JFZ3" s="11"/>
      <c r="JGA3" s="11"/>
      <c r="JGC3" s="41"/>
      <c r="JGD3" s="25"/>
      <c r="JGK3" s="11"/>
      <c r="JGL3" s="11"/>
      <c r="JGM3" s="11"/>
      <c r="JGN3" s="11"/>
      <c r="JGO3" s="11"/>
      <c r="JGP3" s="11"/>
      <c r="JGQ3" s="11"/>
      <c r="JGS3" s="41"/>
      <c r="JGT3" s="25"/>
      <c r="JHA3" s="11"/>
      <c r="JHB3" s="11"/>
      <c r="JHC3" s="11"/>
      <c r="JHD3" s="11"/>
      <c r="JHE3" s="11"/>
      <c r="JHF3" s="11"/>
      <c r="JHG3" s="11"/>
      <c r="JHI3" s="41"/>
      <c r="JHJ3" s="25"/>
      <c r="JHQ3" s="11"/>
      <c r="JHR3" s="11"/>
      <c r="JHS3" s="11"/>
      <c r="JHT3" s="11"/>
      <c r="JHU3" s="11"/>
      <c r="JHV3" s="11"/>
      <c r="JHW3" s="11"/>
      <c r="JHY3" s="41"/>
      <c r="JHZ3" s="25"/>
      <c r="JIG3" s="11"/>
      <c r="JIH3" s="11"/>
      <c r="JII3" s="11"/>
      <c r="JIJ3" s="11"/>
      <c r="JIK3" s="11"/>
      <c r="JIL3" s="11"/>
      <c r="JIM3" s="11"/>
      <c r="JIO3" s="41"/>
      <c r="JIP3" s="25"/>
      <c r="JIW3" s="11"/>
      <c r="JIX3" s="11"/>
      <c r="JIY3" s="11"/>
      <c r="JIZ3" s="11"/>
      <c r="JJA3" s="11"/>
      <c r="JJB3" s="11"/>
      <c r="JJC3" s="11"/>
      <c r="JJE3" s="41"/>
      <c r="JJF3" s="25"/>
      <c r="JJM3" s="11"/>
      <c r="JJN3" s="11"/>
      <c r="JJO3" s="11"/>
      <c r="JJP3" s="11"/>
      <c r="JJQ3" s="11"/>
      <c r="JJR3" s="11"/>
      <c r="JJS3" s="11"/>
      <c r="JJU3" s="41"/>
      <c r="JJV3" s="25"/>
      <c r="JKC3" s="11"/>
      <c r="JKD3" s="11"/>
      <c r="JKE3" s="11"/>
      <c r="JKF3" s="11"/>
      <c r="JKG3" s="11"/>
      <c r="JKH3" s="11"/>
      <c r="JKI3" s="11"/>
      <c r="JKK3" s="41"/>
      <c r="JKL3" s="25"/>
      <c r="JKS3" s="11"/>
      <c r="JKT3" s="11"/>
      <c r="JKU3" s="11"/>
      <c r="JKV3" s="11"/>
      <c r="JKW3" s="11"/>
      <c r="JKX3" s="11"/>
      <c r="JKY3" s="11"/>
      <c r="JLA3" s="41"/>
      <c r="JLB3" s="25"/>
      <c r="JLI3" s="11"/>
      <c r="JLJ3" s="11"/>
      <c r="JLK3" s="11"/>
      <c r="JLL3" s="11"/>
      <c r="JLM3" s="11"/>
      <c r="JLN3" s="11"/>
      <c r="JLO3" s="11"/>
      <c r="JLQ3" s="41"/>
      <c r="JLR3" s="25"/>
      <c r="JLY3" s="11"/>
      <c r="JLZ3" s="11"/>
      <c r="JMA3" s="11"/>
      <c r="JMB3" s="11"/>
      <c r="JMC3" s="11"/>
      <c r="JMD3" s="11"/>
      <c r="JME3" s="11"/>
      <c r="JMG3" s="41"/>
      <c r="JMH3" s="25"/>
      <c r="JMO3" s="11"/>
      <c r="JMP3" s="11"/>
      <c r="JMQ3" s="11"/>
      <c r="JMR3" s="11"/>
      <c r="JMS3" s="11"/>
      <c r="JMT3" s="11"/>
      <c r="JMU3" s="11"/>
      <c r="JMW3" s="41"/>
      <c r="JMX3" s="25"/>
      <c r="JNE3" s="11"/>
      <c r="JNF3" s="11"/>
      <c r="JNG3" s="11"/>
      <c r="JNH3" s="11"/>
      <c r="JNI3" s="11"/>
      <c r="JNJ3" s="11"/>
      <c r="JNK3" s="11"/>
      <c r="JNM3" s="41"/>
      <c r="JNN3" s="25"/>
      <c r="JNU3" s="11"/>
      <c r="JNV3" s="11"/>
      <c r="JNW3" s="11"/>
      <c r="JNX3" s="11"/>
      <c r="JNY3" s="11"/>
      <c r="JNZ3" s="11"/>
      <c r="JOA3" s="11"/>
      <c r="JOC3" s="41"/>
      <c r="JOD3" s="25"/>
      <c r="JOK3" s="11"/>
      <c r="JOL3" s="11"/>
      <c r="JOM3" s="11"/>
      <c r="JON3" s="11"/>
      <c r="JOO3" s="11"/>
      <c r="JOP3" s="11"/>
      <c r="JOQ3" s="11"/>
      <c r="JOS3" s="41"/>
      <c r="JOT3" s="25"/>
      <c r="JPA3" s="11"/>
      <c r="JPB3" s="11"/>
      <c r="JPC3" s="11"/>
      <c r="JPD3" s="11"/>
      <c r="JPE3" s="11"/>
      <c r="JPF3" s="11"/>
      <c r="JPG3" s="11"/>
      <c r="JPI3" s="41"/>
      <c r="JPJ3" s="25"/>
      <c r="JPQ3" s="11"/>
      <c r="JPR3" s="11"/>
      <c r="JPS3" s="11"/>
      <c r="JPT3" s="11"/>
      <c r="JPU3" s="11"/>
      <c r="JPV3" s="11"/>
      <c r="JPW3" s="11"/>
      <c r="JPY3" s="41"/>
      <c r="JPZ3" s="25"/>
      <c r="JQG3" s="11"/>
      <c r="JQH3" s="11"/>
      <c r="JQI3" s="11"/>
      <c r="JQJ3" s="11"/>
      <c r="JQK3" s="11"/>
      <c r="JQL3" s="11"/>
      <c r="JQM3" s="11"/>
      <c r="JQO3" s="41"/>
      <c r="JQP3" s="25"/>
      <c r="JQW3" s="11"/>
      <c r="JQX3" s="11"/>
      <c r="JQY3" s="11"/>
      <c r="JQZ3" s="11"/>
      <c r="JRA3" s="11"/>
      <c r="JRB3" s="11"/>
      <c r="JRC3" s="11"/>
      <c r="JRE3" s="41"/>
      <c r="JRF3" s="25"/>
      <c r="JRM3" s="11"/>
      <c r="JRN3" s="11"/>
      <c r="JRO3" s="11"/>
      <c r="JRP3" s="11"/>
      <c r="JRQ3" s="11"/>
      <c r="JRR3" s="11"/>
      <c r="JRS3" s="11"/>
      <c r="JRU3" s="41"/>
      <c r="JRV3" s="25"/>
      <c r="JSC3" s="11"/>
      <c r="JSD3" s="11"/>
      <c r="JSE3" s="11"/>
      <c r="JSF3" s="11"/>
      <c r="JSG3" s="11"/>
      <c r="JSH3" s="11"/>
      <c r="JSI3" s="11"/>
      <c r="JSK3" s="41"/>
      <c r="JSL3" s="25"/>
      <c r="JSS3" s="11"/>
      <c r="JST3" s="11"/>
      <c r="JSU3" s="11"/>
      <c r="JSV3" s="11"/>
      <c r="JSW3" s="11"/>
      <c r="JSX3" s="11"/>
      <c r="JSY3" s="11"/>
      <c r="JTA3" s="41"/>
      <c r="JTB3" s="25"/>
      <c r="JTI3" s="11"/>
      <c r="JTJ3" s="11"/>
      <c r="JTK3" s="11"/>
      <c r="JTL3" s="11"/>
      <c r="JTM3" s="11"/>
      <c r="JTN3" s="11"/>
      <c r="JTO3" s="11"/>
      <c r="JTQ3" s="41"/>
      <c r="JTR3" s="25"/>
      <c r="JTY3" s="11"/>
      <c r="JTZ3" s="11"/>
      <c r="JUA3" s="11"/>
      <c r="JUB3" s="11"/>
      <c r="JUC3" s="11"/>
      <c r="JUD3" s="11"/>
      <c r="JUE3" s="11"/>
      <c r="JUG3" s="41"/>
      <c r="JUH3" s="25"/>
      <c r="JUO3" s="11"/>
      <c r="JUP3" s="11"/>
      <c r="JUQ3" s="11"/>
      <c r="JUR3" s="11"/>
      <c r="JUS3" s="11"/>
      <c r="JUT3" s="11"/>
      <c r="JUU3" s="11"/>
      <c r="JUW3" s="41"/>
      <c r="JUX3" s="25"/>
      <c r="JVE3" s="11"/>
      <c r="JVF3" s="11"/>
      <c r="JVG3" s="11"/>
      <c r="JVH3" s="11"/>
      <c r="JVI3" s="11"/>
      <c r="JVJ3" s="11"/>
      <c r="JVK3" s="11"/>
      <c r="JVM3" s="41"/>
      <c r="JVN3" s="25"/>
      <c r="JVU3" s="11"/>
      <c r="JVV3" s="11"/>
      <c r="JVW3" s="11"/>
      <c r="JVX3" s="11"/>
      <c r="JVY3" s="11"/>
      <c r="JVZ3" s="11"/>
      <c r="JWA3" s="11"/>
      <c r="JWC3" s="41"/>
      <c r="JWD3" s="25"/>
      <c r="JWK3" s="11"/>
      <c r="JWL3" s="11"/>
      <c r="JWM3" s="11"/>
      <c r="JWN3" s="11"/>
      <c r="JWO3" s="11"/>
      <c r="JWP3" s="11"/>
      <c r="JWQ3" s="11"/>
      <c r="JWS3" s="41"/>
      <c r="JWT3" s="25"/>
      <c r="JXA3" s="11"/>
      <c r="JXB3" s="11"/>
      <c r="JXC3" s="11"/>
      <c r="JXD3" s="11"/>
      <c r="JXE3" s="11"/>
      <c r="JXF3" s="11"/>
      <c r="JXG3" s="11"/>
      <c r="JXI3" s="41"/>
      <c r="JXJ3" s="25"/>
      <c r="JXQ3" s="11"/>
      <c r="JXR3" s="11"/>
      <c r="JXS3" s="11"/>
      <c r="JXT3" s="11"/>
      <c r="JXU3" s="11"/>
      <c r="JXV3" s="11"/>
      <c r="JXW3" s="11"/>
      <c r="JXY3" s="41"/>
      <c r="JXZ3" s="25"/>
      <c r="JYG3" s="11"/>
      <c r="JYH3" s="11"/>
      <c r="JYI3" s="11"/>
      <c r="JYJ3" s="11"/>
      <c r="JYK3" s="11"/>
      <c r="JYL3" s="11"/>
      <c r="JYM3" s="11"/>
      <c r="JYO3" s="41"/>
      <c r="JYP3" s="25"/>
      <c r="JYW3" s="11"/>
      <c r="JYX3" s="11"/>
      <c r="JYY3" s="11"/>
      <c r="JYZ3" s="11"/>
      <c r="JZA3" s="11"/>
      <c r="JZB3" s="11"/>
      <c r="JZC3" s="11"/>
      <c r="JZE3" s="41"/>
      <c r="JZF3" s="25"/>
      <c r="JZM3" s="11"/>
      <c r="JZN3" s="11"/>
      <c r="JZO3" s="11"/>
      <c r="JZP3" s="11"/>
      <c r="JZQ3" s="11"/>
      <c r="JZR3" s="11"/>
      <c r="JZS3" s="11"/>
      <c r="JZU3" s="41"/>
      <c r="JZV3" s="25"/>
      <c r="KAC3" s="11"/>
      <c r="KAD3" s="11"/>
      <c r="KAE3" s="11"/>
      <c r="KAF3" s="11"/>
      <c r="KAG3" s="11"/>
      <c r="KAH3" s="11"/>
      <c r="KAI3" s="11"/>
      <c r="KAK3" s="41"/>
      <c r="KAL3" s="25"/>
      <c r="KAS3" s="11"/>
      <c r="KAT3" s="11"/>
      <c r="KAU3" s="11"/>
      <c r="KAV3" s="11"/>
      <c r="KAW3" s="11"/>
      <c r="KAX3" s="11"/>
      <c r="KAY3" s="11"/>
      <c r="KBA3" s="41"/>
      <c r="KBB3" s="25"/>
      <c r="KBI3" s="11"/>
      <c r="KBJ3" s="11"/>
      <c r="KBK3" s="11"/>
      <c r="KBL3" s="11"/>
      <c r="KBM3" s="11"/>
      <c r="KBN3" s="11"/>
      <c r="KBO3" s="11"/>
      <c r="KBQ3" s="41"/>
      <c r="KBR3" s="25"/>
      <c r="KBY3" s="11"/>
      <c r="KBZ3" s="11"/>
      <c r="KCA3" s="11"/>
      <c r="KCB3" s="11"/>
      <c r="KCC3" s="11"/>
      <c r="KCD3" s="11"/>
      <c r="KCE3" s="11"/>
      <c r="KCG3" s="41"/>
      <c r="KCH3" s="25"/>
      <c r="KCO3" s="11"/>
      <c r="KCP3" s="11"/>
      <c r="KCQ3" s="11"/>
      <c r="KCR3" s="11"/>
      <c r="KCS3" s="11"/>
      <c r="KCT3" s="11"/>
      <c r="KCU3" s="11"/>
      <c r="KCW3" s="41"/>
      <c r="KCX3" s="25"/>
      <c r="KDE3" s="11"/>
      <c r="KDF3" s="11"/>
      <c r="KDG3" s="11"/>
      <c r="KDH3" s="11"/>
      <c r="KDI3" s="11"/>
      <c r="KDJ3" s="11"/>
      <c r="KDK3" s="11"/>
      <c r="KDM3" s="41"/>
      <c r="KDN3" s="25"/>
      <c r="KDU3" s="11"/>
      <c r="KDV3" s="11"/>
      <c r="KDW3" s="11"/>
      <c r="KDX3" s="11"/>
      <c r="KDY3" s="11"/>
      <c r="KDZ3" s="11"/>
      <c r="KEA3" s="11"/>
      <c r="KEC3" s="41"/>
      <c r="KED3" s="25"/>
      <c r="KEK3" s="11"/>
      <c r="KEL3" s="11"/>
      <c r="KEM3" s="11"/>
      <c r="KEN3" s="11"/>
      <c r="KEO3" s="11"/>
      <c r="KEP3" s="11"/>
      <c r="KEQ3" s="11"/>
      <c r="KES3" s="41"/>
      <c r="KET3" s="25"/>
      <c r="KFA3" s="11"/>
      <c r="KFB3" s="11"/>
      <c r="KFC3" s="11"/>
      <c r="KFD3" s="11"/>
      <c r="KFE3" s="11"/>
      <c r="KFF3" s="11"/>
      <c r="KFG3" s="11"/>
      <c r="KFI3" s="41"/>
      <c r="KFJ3" s="25"/>
      <c r="KFQ3" s="11"/>
      <c r="KFR3" s="11"/>
      <c r="KFS3" s="11"/>
      <c r="KFT3" s="11"/>
      <c r="KFU3" s="11"/>
      <c r="KFV3" s="11"/>
      <c r="KFW3" s="11"/>
      <c r="KFY3" s="41"/>
      <c r="KFZ3" s="25"/>
      <c r="KGG3" s="11"/>
      <c r="KGH3" s="11"/>
      <c r="KGI3" s="11"/>
      <c r="KGJ3" s="11"/>
      <c r="KGK3" s="11"/>
      <c r="KGL3" s="11"/>
      <c r="KGM3" s="11"/>
      <c r="KGO3" s="41"/>
      <c r="KGP3" s="25"/>
      <c r="KGW3" s="11"/>
      <c r="KGX3" s="11"/>
      <c r="KGY3" s="11"/>
      <c r="KGZ3" s="11"/>
      <c r="KHA3" s="11"/>
      <c r="KHB3" s="11"/>
      <c r="KHC3" s="11"/>
      <c r="KHE3" s="41"/>
      <c r="KHF3" s="25"/>
      <c r="KHM3" s="11"/>
      <c r="KHN3" s="11"/>
      <c r="KHO3" s="11"/>
      <c r="KHP3" s="11"/>
      <c r="KHQ3" s="11"/>
      <c r="KHR3" s="11"/>
      <c r="KHS3" s="11"/>
      <c r="KHU3" s="41"/>
      <c r="KHV3" s="25"/>
      <c r="KIC3" s="11"/>
      <c r="KID3" s="11"/>
      <c r="KIE3" s="11"/>
      <c r="KIF3" s="11"/>
      <c r="KIG3" s="11"/>
      <c r="KIH3" s="11"/>
      <c r="KII3" s="11"/>
      <c r="KIK3" s="41"/>
      <c r="KIL3" s="25"/>
      <c r="KIS3" s="11"/>
      <c r="KIT3" s="11"/>
      <c r="KIU3" s="11"/>
      <c r="KIV3" s="11"/>
      <c r="KIW3" s="11"/>
      <c r="KIX3" s="11"/>
      <c r="KIY3" s="11"/>
      <c r="KJA3" s="41"/>
      <c r="KJB3" s="25"/>
      <c r="KJI3" s="11"/>
      <c r="KJJ3" s="11"/>
      <c r="KJK3" s="11"/>
      <c r="KJL3" s="11"/>
      <c r="KJM3" s="11"/>
      <c r="KJN3" s="11"/>
      <c r="KJO3" s="11"/>
      <c r="KJQ3" s="41"/>
      <c r="KJR3" s="25"/>
      <c r="KJY3" s="11"/>
      <c r="KJZ3" s="11"/>
      <c r="KKA3" s="11"/>
      <c r="KKB3" s="11"/>
      <c r="KKC3" s="11"/>
      <c r="KKD3" s="11"/>
      <c r="KKE3" s="11"/>
      <c r="KKG3" s="41"/>
      <c r="KKH3" s="25"/>
      <c r="KKO3" s="11"/>
      <c r="KKP3" s="11"/>
      <c r="KKQ3" s="11"/>
      <c r="KKR3" s="11"/>
      <c r="KKS3" s="11"/>
      <c r="KKT3" s="11"/>
      <c r="KKU3" s="11"/>
      <c r="KKW3" s="41"/>
      <c r="KKX3" s="25"/>
      <c r="KLE3" s="11"/>
      <c r="KLF3" s="11"/>
      <c r="KLG3" s="11"/>
      <c r="KLH3" s="11"/>
      <c r="KLI3" s="11"/>
      <c r="KLJ3" s="11"/>
      <c r="KLK3" s="11"/>
      <c r="KLM3" s="41"/>
      <c r="KLN3" s="25"/>
      <c r="KLU3" s="11"/>
      <c r="KLV3" s="11"/>
      <c r="KLW3" s="11"/>
      <c r="KLX3" s="11"/>
      <c r="KLY3" s="11"/>
      <c r="KLZ3" s="11"/>
      <c r="KMA3" s="11"/>
      <c r="KMC3" s="41"/>
      <c r="KMD3" s="25"/>
      <c r="KMK3" s="11"/>
      <c r="KML3" s="11"/>
      <c r="KMM3" s="11"/>
      <c r="KMN3" s="11"/>
      <c r="KMO3" s="11"/>
      <c r="KMP3" s="11"/>
      <c r="KMQ3" s="11"/>
      <c r="KMS3" s="41"/>
      <c r="KMT3" s="25"/>
      <c r="KNA3" s="11"/>
      <c r="KNB3" s="11"/>
      <c r="KNC3" s="11"/>
      <c r="KND3" s="11"/>
      <c r="KNE3" s="11"/>
      <c r="KNF3" s="11"/>
      <c r="KNG3" s="11"/>
      <c r="KNI3" s="41"/>
      <c r="KNJ3" s="25"/>
      <c r="KNQ3" s="11"/>
      <c r="KNR3" s="11"/>
      <c r="KNS3" s="11"/>
      <c r="KNT3" s="11"/>
      <c r="KNU3" s="11"/>
      <c r="KNV3" s="11"/>
      <c r="KNW3" s="11"/>
      <c r="KNY3" s="41"/>
      <c r="KNZ3" s="25"/>
      <c r="KOG3" s="11"/>
      <c r="KOH3" s="11"/>
      <c r="KOI3" s="11"/>
      <c r="KOJ3" s="11"/>
      <c r="KOK3" s="11"/>
      <c r="KOL3" s="11"/>
      <c r="KOM3" s="11"/>
      <c r="KOO3" s="41"/>
      <c r="KOP3" s="25"/>
      <c r="KOW3" s="11"/>
      <c r="KOX3" s="11"/>
      <c r="KOY3" s="11"/>
      <c r="KOZ3" s="11"/>
      <c r="KPA3" s="11"/>
      <c r="KPB3" s="11"/>
      <c r="KPC3" s="11"/>
      <c r="KPE3" s="41"/>
      <c r="KPF3" s="25"/>
      <c r="KPM3" s="11"/>
      <c r="KPN3" s="11"/>
      <c r="KPO3" s="11"/>
      <c r="KPP3" s="11"/>
      <c r="KPQ3" s="11"/>
      <c r="KPR3" s="11"/>
      <c r="KPS3" s="11"/>
      <c r="KPU3" s="41"/>
      <c r="KPV3" s="25"/>
      <c r="KQC3" s="11"/>
      <c r="KQD3" s="11"/>
      <c r="KQE3" s="11"/>
      <c r="KQF3" s="11"/>
      <c r="KQG3" s="11"/>
      <c r="KQH3" s="11"/>
      <c r="KQI3" s="11"/>
      <c r="KQK3" s="41"/>
      <c r="KQL3" s="25"/>
      <c r="KQS3" s="11"/>
      <c r="KQT3" s="11"/>
      <c r="KQU3" s="11"/>
      <c r="KQV3" s="11"/>
      <c r="KQW3" s="11"/>
      <c r="KQX3" s="11"/>
      <c r="KQY3" s="11"/>
      <c r="KRA3" s="41"/>
      <c r="KRB3" s="25"/>
      <c r="KRI3" s="11"/>
      <c r="KRJ3" s="11"/>
      <c r="KRK3" s="11"/>
      <c r="KRL3" s="11"/>
      <c r="KRM3" s="11"/>
      <c r="KRN3" s="11"/>
      <c r="KRO3" s="11"/>
      <c r="KRQ3" s="41"/>
      <c r="KRR3" s="25"/>
      <c r="KRY3" s="11"/>
      <c r="KRZ3" s="11"/>
      <c r="KSA3" s="11"/>
      <c r="KSB3" s="11"/>
      <c r="KSC3" s="11"/>
      <c r="KSD3" s="11"/>
      <c r="KSE3" s="11"/>
      <c r="KSG3" s="41"/>
      <c r="KSH3" s="25"/>
      <c r="KSO3" s="11"/>
      <c r="KSP3" s="11"/>
      <c r="KSQ3" s="11"/>
      <c r="KSR3" s="11"/>
      <c r="KSS3" s="11"/>
      <c r="KST3" s="11"/>
      <c r="KSU3" s="11"/>
      <c r="KSW3" s="41"/>
      <c r="KSX3" s="25"/>
      <c r="KTE3" s="11"/>
      <c r="KTF3" s="11"/>
      <c r="KTG3" s="11"/>
      <c r="KTH3" s="11"/>
      <c r="KTI3" s="11"/>
      <c r="KTJ3" s="11"/>
      <c r="KTK3" s="11"/>
      <c r="KTM3" s="41"/>
      <c r="KTN3" s="25"/>
      <c r="KTU3" s="11"/>
      <c r="KTV3" s="11"/>
      <c r="KTW3" s="11"/>
      <c r="KTX3" s="11"/>
      <c r="KTY3" s="11"/>
      <c r="KTZ3" s="11"/>
      <c r="KUA3" s="11"/>
      <c r="KUC3" s="41"/>
      <c r="KUD3" s="25"/>
      <c r="KUK3" s="11"/>
      <c r="KUL3" s="11"/>
      <c r="KUM3" s="11"/>
      <c r="KUN3" s="11"/>
      <c r="KUO3" s="11"/>
      <c r="KUP3" s="11"/>
      <c r="KUQ3" s="11"/>
      <c r="KUS3" s="41"/>
      <c r="KUT3" s="25"/>
      <c r="KVA3" s="11"/>
      <c r="KVB3" s="11"/>
      <c r="KVC3" s="11"/>
      <c r="KVD3" s="11"/>
      <c r="KVE3" s="11"/>
      <c r="KVF3" s="11"/>
      <c r="KVG3" s="11"/>
      <c r="KVI3" s="41"/>
      <c r="KVJ3" s="25"/>
      <c r="KVQ3" s="11"/>
      <c r="KVR3" s="11"/>
      <c r="KVS3" s="11"/>
      <c r="KVT3" s="11"/>
      <c r="KVU3" s="11"/>
      <c r="KVV3" s="11"/>
      <c r="KVW3" s="11"/>
      <c r="KVY3" s="41"/>
      <c r="KVZ3" s="25"/>
      <c r="KWG3" s="11"/>
      <c r="KWH3" s="11"/>
      <c r="KWI3" s="11"/>
      <c r="KWJ3" s="11"/>
      <c r="KWK3" s="11"/>
      <c r="KWL3" s="11"/>
      <c r="KWM3" s="11"/>
      <c r="KWO3" s="41"/>
      <c r="KWP3" s="25"/>
      <c r="KWW3" s="11"/>
      <c r="KWX3" s="11"/>
      <c r="KWY3" s="11"/>
      <c r="KWZ3" s="11"/>
      <c r="KXA3" s="11"/>
      <c r="KXB3" s="11"/>
      <c r="KXC3" s="11"/>
      <c r="KXE3" s="41"/>
      <c r="KXF3" s="25"/>
      <c r="KXM3" s="11"/>
      <c r="KXN3" s="11"/>
      <c r="KXO3" s="11"/>
      <c r="KXP3" s="11"/>
      <c r="KXQ3" s="11"/>
      <c r="KXR3" s="11"/>
      <c r="KXS3" s="11"/>
      <c r="KXU3" s="41"/>
      <c r="KXV3" s="25"/>
      <c r="KYC3" s="11"/>
      <c r="KYD3" s="11"/>
      <c r="KYE3" s="11"/>
      <c r="KYF3" s="11"/>
      <c r="KYG3" s="11"/>
      <c r="KYH3" s="11"/>
      <c r="KYI3" s="11"/>
      <c r="KYK3" s="41"/>
      <c r="KYL3" s="25"/>
      <c r="KYS3" s="11"/>
      <c r="KYT3" s="11"/>
      <c r="KYU3" s="11"/>
      <c r="KYV3" s="11"/>
      <c r="KYW3" s="11"/>
      <c r="KYX3" s="11"/>
      <c r="KYY3" s="11"/>
      <c r="KZA3" s="41"/>
      <c r="KZB3" s="25"/>
      <c r="KZI3" s="11"/>
      <c r="KZJ3" s="11"/>
      <c r="KZK3" s="11"/>
      <c r="KZL3" s="11"/>
      <c r="KZM3" s="11"/>
      <c r="KZN3" s="11"/>
      <c r="KZO3" s="11"/>
      <c r="KZQ3" s="41"/>
      <c r="KZR3" s="25"/>
      <c r="KZY3" s="11"/>
      <c r="KZZ3" s="11"/>
      <c r="LAA3" s="11"/>
      <c r="LAB3" s="11"/>
      <c r="LAC3" s="11"/>
      <c r="LAD3" s="11"/>
      <c r="LAE3" s="11"/>
      <c r="LAG3" s="41"/>
      <c r="LAH3" s="25"/>
      <c r="LAO3" s="11"/>
      <c r="LAP3" s="11"/>
      <c r="LAQ3" s="11"/>
      <c r="LAR3" s="11"/>
      <c r="LAS3" s="11"/>
      <c r="LAT3" s="11"/>
      <c r="LAU3" s="11"/>
      <c r="LAW3" s="41"/>
      <c r="LAX3" s="25"/>
      <c r="LBE3" s="11"/>
      <c r="LBF3" s="11"/>
      <c r="LBG3" s="11"/>
      <c r="LBH3" s="11"/>
      <c r="LBI3" s="11"/>
      <c r="LBJ3" s="11"/>
      <c r="LBK3" s="11"/>
      <c r="LBM3" s="41"/>
      <c r="LBN3" s="25"/>
      <c r="LBU3" s="11"/>
      <c r="LBV3" s="11"/>
      <c r="LBW3" s="11"/>
      <c r="LBX3" s="11"/>
      <c r="LBY3" s="11"/>
      <c r="LBZ3" s="11"/>
      <c r="LCA3" s="11"/>
      <c r="LCC3" s="41"/>
      <c r="LCD3" s="25"/>
      <c r="LCK3" s="11"/>
      <c r="LCL3" s="11"/>
      <c r="LCM3" s="11"/>
      <c r="LCN3" s="11"/>
      <c r="LCO3" s="11"/>
      <c r="LCP3" s="11"/>
      <c r="LCQ3" s="11"/>
      <c r="LCS3" s="41"/>
      <c r="LCT3" s="25"/>
      <c r="LDA3" s="11"/>
      <c r="LDB3" s="11"/>
      <c r="LDC3" s="11"/>
      <c r="LDD3" s="11"/>
      <c r="LDE3" s="11"/>
      <c r="LDF3" s="11"/>
      <c r="LDG3" s="11"/>
      <c r="LDI3" s="41"/>
      <c r="LDJ3" s="25"/>
      <c r="LDQ3" s="11"/>
      <c r="LDR3" s="11"/>
      <c r="LDS3" s="11"/>
      <c r="LDT3" s="11"/>
      <c r="LDU3" s="11"/>
      <c r="LDV3" s="11"/>
      <c r="LDW3" s="11"/>
      <c r="LDY3" s="41"/>
      <c r="LDZ3" s="25"/>
      <c r="LEG3" s="11"/>
      <c r="LEH3" s="11"/>
      <c r="LEI3" s="11"/>
      <c r="LEJ3" s="11"/>
      <c r="LEK3" s="11"/>
      <c r="LEL3" s="11"/>
      <c r="LEM3" s="11"/>
      <c r="LEO3" s="41"/>
      <c r="LEP3" s="25"/>
      <c r="LEW3" s="11"/>
      <c r="LEX3" s="11"/>
      <c r="LEY3" s="11"/>
      <c r="LEZ3" s="11"/>
      <c r="LFA3" s="11"/>
      <c r="LFB3" s="11"/>
      <c r="LFC3" s="11"/>
      <c r="LFE3" s="41"/>
      <c r="LFF3" s="25"/>
      <c r="LFM3" s="11"/>
      <c r="LFN3" s="11"/>
      <c r="LFO3" s="11"/>
      <c r="LFP3" s="11"/>
      <c r="LFQ3" s="11"/>
      <c r="LFR3" s="11"/>
      <c r="LFS3" s="11"/>
      <c r="LFU3" s="41"/>
      <c r="LFV3" s="25"/>
      <c r="LGC3" s="11"/>
      <c r="LGD3" s="11"/>
      <c r="LGE3" s="11"/>
      <c r="LGF3" s="11"/>
      <c r="LGG3" s="11"/>
      <c r="LGH3" s="11"/>
      <c r="LGI3" s="11"/>
      <c r="LGK3" s="41"/>
      <c r="LGL3" s="25"/>
      <c r="LGS3" s="11"/>
      <c r="LGT3" s="11"/>
      <c r="LGU3" s="11"/>
      <c r="LGV3" s="11"/>
      <c r="LGW3" s="11"/>
      <c r="LGX3" s="11"/>
      <c r="LGY3" s="11"/>
      <c r="LHA3" s="41"/>
      <c r="LHB3" s="25"/>
      <c r="LHI3" s="11"/>
      <c r="LHJ3" s="11"/>
      <c r="LHK3" s="11"/>
      <c r="LHL3" s="11"/>
      <c r="LHM3" s="11"/>
      <c r="LHN3" s="11"/>
      <c r="LHO3" s="11"/>
      <c r="LHQ3" s="41"/>
      <c r="LHR3" s="25"/>
      <c r="LHY3" s="11"/>
      <c r="LHZ3" s="11"/>
      <c r="LIA3" s="11"/>
      <c r="LIB3" s="11"/>
      <c r="LIC3" s="11"/>
      <c r="LID3" s="11"/>
      <c r="LIE3" s="11"/>
      <c r="LIG3" s="41"/>
      <c r="LIH3" s="25"/>
      <c r="LIO3" s="11"/>
      <c r="LIP3" s="11"/>
      <c r="LIQ3" s="11"/>
      <c r="LIR3" s="11"/>
      <c r="LIS3" s="11"/>
      <c r="LIT3" s="11"/>
      <c r="LIU3" s="11"/>
      <c r="LIW3" s="41"/>
      <c r="LIX3" s="25"/>
      <c r="LJE3" s="11"/>
      <c r="LJF3" s="11"/>
      <c r="LJG3" s="11"/>
      <c r="LJH3" s="11"/>
      <c r="LJI3" s="11"/>
      <c r="LJJ3" s="11"/>
      <c r="LJK3" s="11"/>
      <c r="LJM3" s="41"/>
      <c r="LJN3" s="25"/>
      <c r="LJU3" s="11"/>
      <c r="LJV3" s="11"/>
      <c r="LJW3" s="11"/>
      <c r="LJX3" s="11"/>
      <c r="LJY3" s="11"/>
      <c r="LJZ3" s="11"/>
      <c r="LKA3" s="11"/>
      <c r="LKC3" s="41"/>
      <c r="LKD3" s="25"/>
      <c r="LKK3" s="11"/>
      <c r="LKL3" s="11"/>
      <c r="LKM3" s="11"/>
      <c r="LKN3" s="11"/>
      <c r="LKO3" s="11"/>
      <c r="LKP3" s="11"/>
      <c r="LKQ3" s="11"/>
      <c r="LKS3" s="41"/>
      <c r="LKT3" s="25"/>
      <c r="LLA3" s="11"/>
      <c r="LLB3" s="11"/>
      <c r="LLC3" s="11"/>
      <c r="LLD3" s="11"/>
      <c r="LLE3" s="11"/>
      <c r="LLF3" s="11"/>
      <c r="LLG3" s="11"/>
      <c r="LLI3" s="41"/>
      <c r="LLJ3" s="25"/>
      <c r="LLQ3" s="11"/>
      <c r="LLR3" s="11"/>
      <c r="LLS3" s="11"/>
      <c r="LLT3" s="11"/>
      <c r="LLU3" s="11"/>
      <c r="LLV3" s="11"/>
      <c r="LLW3" s="11"/>
      <c r="LLY3" s="41"/>
      <c r="LLZ3" s="25"/>
      <c r="LMG3" s="11"/>
      <c r="LMH3" s="11"/>
      <c r="LMI3" s="11"/>
      <c r="LMJ3" s="11"/>
      <c r="LMK3" s="11"/>
      <c r="LML3" s="11"/>
      <c r="LMM3" s="11"/>
      <c r="LMO3" s="41"/>
      <c r="LMP3" s="25"/>
      <c r="LMW3" s="11"/>
      <c r="LMX3" s="11"/>
      <c r="LMY3" s="11"/>
      <c r="LMZ3" s="11"/>
      <c r="LNA3" s="11"/>
      <c r="LNB3" s="11"/>
      <c r="LNC3" s="11"/>
      <c r="LNE3" s="41"/>
      <c r="LNF3" s="25"/>
      <c r="LNM3" s="11"/>
      <c r="LNN3" s="11"/>
      <c r="LNO3" s="11"/>
      <c r="LNP3" s="11"/>
      <c r="LNQ3" s="11"/>
      <c r="LNR3" s="11"/>
      <c r="LNS3" s="11"/>
      <c r="LNU3" s="41"/>
      <c r="LNV3" s="25"/>
      <c r="LOC3" s="11"/>
      <c r="LOD3" s="11"/>
      <c r="LOE3" s="11"/>
      <c r="LOF3" s="11"/>
      <c r="LOG3" s="11"/>
      <c r="LOH3" s="11"/>
      <c r="LOI3" s="11"/>
      <c r="LOK3" s="41"/>
      <c r="LOL3" s="25"/>
      <c r="LOS3" s="11"/>
      <c r="LOT3" s="11"/>
      <c r="LOU3" s="11"/>
      <c r="LOV3" s="11"/>
      <c r="LOW3" s="11"/>
      <c r="LOX3" s="11"/>
      <c r="LOY3" s="11"/>
      <c r="LPA3" s="41"/>
      <c r="LPB3" s="25"/>
      <c r="LPI3" s="11"/>
      <c r="LPJ3" s="11"/>
      <c r="LPK3" s="11"/>
      <c r="LPL3" s="11"/>
      <c r="LPM3" s="11"/>
      <c r="LPN3" s="11"/>
      <c r="LPO3" s="11"/>
      <c r="LPQ3" s="41"/>
      <c r="LPR3" s="25"/>
      <c r="LPY3" s="11"/>
      <c r="LPZ3" s="11"/>
      <c r="LQA3" s="11"/>
      <c r="LQB3" s="11"/>
      <c r="LQC3" s="11"/>
      <c r="LQD3" s="11"/>
      <c r="LQE3" s="11"/>
      <c r="LQG3" s="41"/>
      <c r="LQH3" s="25"/>
      <c r="LQO3" s="11"/>
      <c r="LQP3" s="11"/>
      <c r="LQQ3" s="11"/>
      <c r="LQR3" s="11"/>
      <c r="LQS3" s="11"/>
      <c r="LQT3" s="11"/>
      <c r="LQU3" s="11"/>
      <c r="LQW3" s="41"/>
      <c r="LQX3" s="25"/>
      <c r="LRE3" s="11"/>
      <c r="LRF3" s="11"/>
      <c r="LRG3" s="11"/>
      <c r="LRH3" s="11"/>
      <c r="LRI3" s="11"/>
      <c r="LRJ3" s="11"/>
      <c r="LRK3" s="11"/>
      <c r="LRM3" s="41"/>
      <c r="LRN3" s="25"/>
      <c r="LRU3" s="11"/>
      <c r="LRV3" s="11"/>
      <c r="LRW3" s="11"/>
      <c r="LRX3" s="11"/>
      <c r="LRY3" s="11"/>
      <c r="LRZ3" s="11"/>
      <c r="LSA3" s="11"/>
      <c r="LSC3" s="41"/>
      <c r="LSD3" s="25"/>
      <c r="LSK3" s="11"/>
      <c r="LSL3" s="11"/>
      <c r="LSM3" s="11"/>
      <c r="LSN3" s="11"/>
      <c r="LSO3" s="11"/>
      <c r="LSP3" s="11"/>
      <c r="LSQ3" s="11"/>
      <c r="LSS3" s="41"/>
      <c r="LST3" s="25"/>
      <c r="LTA3" s="11"/>
      <c r="LTB3" s="11"/>
      <c r="LTC3" s="11"/>
      <c r="LTD3" s="11"/>
      <c r="LTE3" s="11"/>
      <c r="LTF3" s="11"/>
      <c r="LTG3" s="11"/>
      <c r="LTI3" s="41"/>
      <c r="LTJ3" s="25"/>
      <c r="LTQ3" s="11"/>
      <c r="LTR3" s="11"/>
      <c r="LTS3" s="11"/>
      <c r="LTT3" s="11"/>
      <c r="LTU3" s="11"/>
      <c r="LTV3" s="11"/>
      <c r="LTW3" s="11"/>
      <c r="LTY3" s="41"/>
      <c r="LTZ3" s="25"/>
      <c r="LUG3" s="11"/>
      <c r="LUH3" s="11"/>
      <c r="LUI3" s="11"/>
      <c r="LUJ3" s="11"/>
      <c r="LUK3" s="11"/>
      <c r="LUL3" s="11"/>
      <c r="LUM3" s="11"/>
      <c r="LUO3" s="41"/>
      <c r="LUP3" s="25"/>
      <c r="LUW3" s="11"/>
      <c r="LUX3" s="11"/>
      <c r="LUY3" s="11"/>
      <c r="LUZ3" s="11"/>
      <c r="LVA3" s="11"/>
      <c r="LVB3" s="11"/>
      <c r="LVC3" s="11"/>
      <c r="LVE3" s="41"/>
      <c r="LVF3" s="25"/>
      <c r="LVM3" s="11"/>
      <c r="LVN3" s="11"/>
      <c r="LVO3" s="11"/>
      <c r="LVP3" s="11"/>
      <c r="LVQ3" s="11"/>
      <c r="LVR3" s="11"/>
      <c r="LVS3" s="11"/>
      <c r="LVU3" s="41"/>
      <c r="LVV3" s="25"/>
      <c r="LWC3" s="11"/>
      <c r="LWD3" s="11"/>
      <c r="LWE3" s="11"/>
      <c r="LWF3" s="11"/>
      <c r="LWG3" s="11"/>
      <c r="LWH3" s="11"/>
      <c r="LWI3" s="11"/>
      <c r="LWK3" s="41"/>
      <c r="LWL3" s="25"/>
      <c r="LWS3" s="11"/>
      <c r="LWT3" s="11"/>
      <c r="LWU3" s="11"/>
      <c r="LWV3" s="11"/>
      <c r="LWW3" s="11"/>
      <c r="LWX3" s="11"/>
      <c r="LWY3" s="11"/>
      <c r="LXA3" s="41"/>
      <c r="LXB3" s="25"/>
      <c r="LXI3" s="11"/>
      <c r="LXJ3" s="11"/>
      <c r="LXK3" s="11"/>
      <c r="LXL3" s="11"/>
      <c r="LXM3" s="11"/>
      <c r="LXN3" s="11"/>
      <c r="LXO3" s="11"/>
      <c r="LXQ3" s="41"/>
      <c r="LXR3" s="25"/>
      <c r="LXY3" s="11"/>
      <c r="LXZ3" s="11"/>
      <c r="LYA3" s="11"/>
      <c r="LYB3" s="11"/>
      <c r="LYC3" s="11"/>
      <c r="LYD3" s="11"/>
      <c r="LYE3" s="11"/>
      <c r="LYG3" s="41"/>
      <c r="LYH3" s="25"/>
      <c r="LYO3" s="11"/>
      <c r="LYP3" s="11"/>
      <c r="LYQ3" s="11"/>
      <c r="LYR3" s="11"/>
      <c r="LYS3" s="11"/>
      <c r="LYT3" s="11"/>
      <c r="LYU3" s="11"/>
      <c r="LYW3" s="41"/>
      <c r="LYX3" s="25"/>
      <c r="LZE3" s="11"/>
      <c r="LZF3" s="11"/>
      <c r="LZG3" s="11"/>
      <c r="LZH3" s="11"/>
      <c r="LZI3" s="11"/>
      <c r="LZJ3" s="11"/>
      <c r="LZK3" s="11"/>
      <c r="LZM3" s="41"/>
      <c r="LZN3" s="25"/>
      <c r="LZU3" s="11"/>
      <c r="LZV3" s="11"/>
      <c r="LZW3" s="11"/>
      <c r="LZX3" s="11"/>
      <c r="LZY3" s="11"/>
      <c r="LZZ3" s="11"/>
      <c r="MAA3" s="11"/>
      <c r="MAC3" s="41"/>
      <c r="MAD3" s="25"/>
      <c r="MAK3" s="11"/>
      <c r="MAL3" s="11"/>
      <c r="MAM3" s="11"/>
      <c r="MAN3" s="11"/>
      <c r="MAO3" s="11"/>
      <c r="MAP3" s="11"/>
      <c r="MAQ3" s="11"/>
      <c r="MAS3" s="41"/>
      <c r="MAT3" s="25"/>
      <c r="MBA3" s="11"/>
      <c r="MBB3" s="11"/>
      <c r="MBC3" s="11"/>
      <c r="MBD3" s="11"/>
      <c r="MBE3" s="11"/>
      <c r="MBF3" s="11"/>
      <c r="MBG3" s="11"/>
      <c r="MBI3" s="41"/>
      <c r="MBJ3" s="25"/>
      <c r="MBQ3" s="11"/>
      <c r="MBR3" s="11"/>
      <c r="MBS3" s="11"/>
      <c r="MBT3" s="11"/>
      <c r="MBU3" s="11"/>
      <c r="MBV3" s="11"/>
      <c r="MBW3" s="11"/>
      <c r="MBY3" s="41"/>
      <c r="MBZ3" s="25"/>
      <c r="MCG3" s="11"/>
      <c r="MCH3" s="11"/>
      <c r="MCI3" s="11"/>
      <c r="MCJ3" s="11"/>
      <c r="MCK3" s="11"/>
      <c r="MCL3" s="11"/>
      <c r="MCM3" s="11"/>
      <c r="MCO3" s="41"/>
      <c r="MCP3" s="25"/>
      <c r="MCW3" s="11"/>
      <c r="MCX3" s="11"/>
      <c r="MCY3" s="11"/>
      <c r="MCZ3" s="11"/>
      <c r="MDA3" s="11"/>
      <c r="MDB3" s="11"/>
      <c r="MDC3" s="11"/>
      <c r="MDE3" s="41"/>
      <c r="MDF3" s="25"/>
      <c r="MDM3" s="11"/>
      <c r="MDN3" s="11"/>
      <c r="MDO3" s="11"/>
      <c r="MDP3" s="11"/>
      <c r="MDQ3" s="11"/>
      <c r="MDR3" s="11"/>
      <c r="MDS3" s="11"/>
      <c r="MDU3" s="41"/>
      <c r="MDV3" s="25"/>
      <c r="MEC3" s="11"/>
      <c r="MED3" s="11"/>
      <c r="MEE3" s="11"/>
      <c r="MEF3" s="11"/>
      <c r="MEG3" s="11"/>
      <c r="MEH3" s="11"/>
      <c r="MEI3" s="11"/>
      <c r="MEK3" s="41"/>
      <c r="MEL3" s="25"/>
      <c r="MES3" s="11"/>
      <c r="MET3" s="11"/>
      <c r="MEU3" s="11"/>
      <c r="MEV3" s="11"/>
      <c r="MEW3" s="11"/>
      <c r="MEX3" s="11"/>
      <c r="MEY3" s="11"/>
      <c r="MFA3" s="41"/>
      <c r="MFB3" s="25"/>
      <c r="MFI3" s="11"/>
      <c r="MFJ3" s="11"/>
      <c r="MFK3" s="11"/>
      <c r="MFL3" s="11"/>
      <c r="MFM3" s="11"/>
      <c r="MFN3" s="11"/>
      <c r="MFO3" s="11"/>
      <c r="MFQ3" s="41"/>
      <c r="MFR3" s="25"/>
      <c r="MFY3" s="11"/>
      <c r="MFZ3" s="11"/>
      <c r="MGA3" s="11"/>
      <c r="MGB3" s="11"/>
      <c r="MGC3" s="11"/>
      <c r="MGD3" s="11"/>
      <c r="MGE3" s="11"/>
      <c r="MGG3" s="41"/>
      <c r="MGH3" s="25"/>
      <c r="MGO3" s="11"/>
      <c r="MGP3" s="11"/>
      <c r="MGQ3" s="11"/>
      <c r="MGR3" s="11"/>
      <c r="MGS3" s="11"/>
      <c r="MGT3" s="11"/>
      <c r="MGU3" s="11"/>
      <c r="MGW3" s="41"/>
      <c r="MGX3" s="25"/>
      <c r="MHE3" s="11"/>
      <c r="MHF3" s="11"/>
      <c r="MHG3" s="11"/>
      <c r="MHH3" s="11"/>
      <c r="MHI3" s="11"/>
      <c r="MHJ3" s="11"/>
      <c r="MHK3" s="11"/>
      <c r="MHM3" s="41"/>
      <c r="MHN3" s="25"/>
      <c r="MHU3" s="11"/>
      <c r="MHV3" s="11"/>
      <c r="MHW3" s="11"/>
      <c r="MHX3" s="11"/>
      <c r="MHY3" s="11"/>
      <c r="MHZ3" s="11"/>
      <c r="MIA3" s="11"/>
      <c r="MIC3" s="41"/>
      <c r="MID3" s="25"/>
      <c r="MIK3" s="11"/>
      <c r="MIL3" s="11"/>
      <c r="MIM3" s="11"/>
      <c r="MIN3" s="11"/>
      <c r="MIO3" s="11"/>
      <c r="MIP3" s="11"/>
      <c r="MIQ3" s="11"/>
      <c r="MIS3" s="41"/>
      <c r="MIT3" s="25"/>
      <c r="MJA3" s="11"/>
      <c r="MJB3" s="11"/>
      <c r="MJC3" s="11"/>
      <c r="MJD3" s="11"/>
      <c r="MJE3" s="11"/>
      <c r="MJF3" s="11"/>
      <c r="MJG3" s="11"/>
      <c r="MJI3" s="41"/>
      <c r="MJJ3" s="25"/>
      <c r="MJQ3" s="11"/>
      <c r="MJR3" s="11"/>
      <c r="MJS3" s="11"/>
      <c r="MJT3" s="11"/>
      <c r="MJU3" s="11"/>
      <c r="MJV3" s="11"/>
      <c r="MJW3" s="11"/>
      <c r="MJY3" s="41"/>
      <c r="MJZ3" s="25"/>
      <c r="MKG3" s="11"/>
      <c r="MKH3" s="11"/>
      <c r="MKI3" s="11"/>
      <c r="MKJ3" s="11"/>
      <c r="MKK3" s="11"/>
      <c r="MKL3" s="11"/>
      <c r="MKM3" s="11"/>
      <c r="MKO3" s="41"/>
      <c r="MKP3" s="25"/>
      <c r="MKW3" s="11"/>
      <c r="MKX3" s="11"/>
      <c r="MKY3" s="11"/>
      <c r="MKZ3" s="11"/>
      <c r="MLA3" s="11"/>
      <c r="MLB3" s="11"/>
      <c r="MLC3" s="11"/>
      <c r="MLE3" s="41"/>
      <c r="MLF3" s="25"/>
      <c r="MLM3" s="11"/>
      <c r="MLN3" s="11"/>
      <c r="MLO3" s="11"/>
      <c r="MLP3" s="11"/>
      <c r="MLQ3" s="11"/>
      <c r="MLR3" s="11"/>
      <c r="MLS3" s="11"/>
      <c r="MLU3" s="41"/>
      <c r="MLV3" s="25"/>
      <c r="MMC3" s="11"/>
      <c r="MMD3" s="11"/>
      <c r="MME3" s="11"/>
      <c r="MMF3" s="11"/>
      <c r="MMG3" s="11"/>
      <c r="MMH3" s="11"/>
      <c r="MMI3" s="11"/>
      <c r="MMK3" s="41"/>
      <c r="MML3" s="25"/>
      <c r="MMS3" s="11"/>
      <c r="MMT3" s="11"/>
      <c r="MMU3" s="11"/>
      <c r="MMV3" s="11"/>
      <c r="MMW3" s="11"/>
      <c r="MMX3" s="11"/>
      <c r="MMY3" s="11"/>
      <c r="MNA3" s="41"/>
      <c r="MNB3" s="25"/>
      <c r="MNI3" s="11"/>
      <c r="MNJ3" s="11"/>
      <c r="MNK3" s="11"/>
      <c r="MNL3" s="11"/>
      <c r="MNM3" s="11"/>
      <c r="MNN3" s="11"/>
      <c r="MNO3" s="11"/>
      <c r="MNQ3" s="41"/>
      <c r="MNR3" s="25"/>
      <c r="MNY3" s="11"/>
      <c r="MNZ3" s="11"/>
      <c r="MOA3" s="11"/>
      <c r="MOB3" s="11"/>
      <c r="MOC3" s="11"/>
      <c r="MOD3" s="11"/>
      <c r="MOE3" s="11"/>
      <c r="MOG3" s="41"/>
      <c r="MOH3" s="25"/>
      <c r="MOO3" s="11"/>
      <c r="MOP3" s="11"/>
      <c r="MOQ3" s="11"/>
      <c r="MOR3" s="11"/>
      <c r="MOS3" s="11"/>
      <c r="MOT3" s="11"/>
      <c r="MOU3" s="11"/>
      <c r="MOW3" s="41"/>
      <c r="MOX3" s="25"/>
      <c r="MPE3" s="11"/>
      <c r="MPF3" s="11"/>
      <c r="MPG3" s="11"/>
      <c r="MPH3" s="11"/>
      <c r="MPI3" s="11"/>
      <c r="MPJ3" s="11"/>
      <c r="MPK3" s="11"/>
      <c r="MPM3" s="41"/>
      <c r="MPN3" s="25"/>
      <c r="MPU3" s="11"/>
      <c r="MPV3" s="11"/>
      <c r="MPW3" s="11"/>
      <c r="MPX3" s="11"/>
      <c r="MPY3" s="11"/>
      <c r="MPZ3" s="11"/>
      <c r="MQA3" s="11"/>
      <c r="MQC3" s="41"/>
      <c r="MQD3" s="25"/>
      <c r="MQK3" s="11"/>
      <c r="MQL3" s="11"/>
      <c r="MQM3" s="11"/>
      <c r="MQN3" s="11"/>
      <c r="MQO3" s="11"/>
      <c r="MQP3" s="11"/>
      <c r="MQQ3" s="11"/>
      <c r="MQS3" s="41"/>
      <c r="MQT3" s="25"/>
      <c r="MRA3" s="11"/>
      <c r="MRB3" s="11"/>
      <c r="MRC3" s="11"/>
      <c r="MRD3" s="11"/>
      <c r="MRE3" s="11"/>
      <c r="MRF3" s="11"/>
      <c r="MRG3" s="11"/>
      <c r="MRI3" s="41"/>
      <c r="MRJ3" s="25"/>
      <c r="MRQ3" s="11"/>
      <c r="MRR3" s="11"/>
      <c r="MRS3" s="11"/>
      <c r="MRT3" s="11"/>
      <c r="MRU3" s="11"/>
      <c r="MRV3" s="11"/>
      <c r="MRW3" s="11"/>
      <c r="MRY3" s="41"/>
      <c r="MRZ3" s="25"/>
      <c r="MSG3" s="11"/>
      <c r="MSH3" s="11"/>
      <c r="MSI3" s="11"/>
      <c r="MSJ3" s="11"/>
      <c r="MSK3" s="11"/>
      <c r="MSL3" s="11"/>
      <c r="MSM3" s="11"/>
      <c r="MSO3" s="41"/>
      <c r="MSP3" s="25"/>
      <c r="MSW3" s="11"/>
      <c r="MSX3" s="11"/>
      <c r="MSY3" s="11"/>
      <c r="MSZ3" s="11"/>
      <c r="MTA3" s="11"/>
      <c r="MTB3" s="11"/>
      <c r="MTC3" s="11"/>
      <c r="MTE3" s="41"/>
      <c r="MTF3" s="25"/>
      <c r="MTM3" s="11"/>
      <c r="MTN3" s="11"/>
      <c r="MTO3" s="11"/>
      <c r="MTP3" s="11"/>
      <c r="MTQ3" s="11"/>
      <c r="MTR3" s="11"/>
      <c r="MTS3" s="11"/>
      <c r="MTU3" s="41"/>
      <c r="MTV3" s="25"/>
      <c r="MUC3" s="11"/>
      <c r="MUD3" s="11"/>
      <c r="MUE3" s="11"/>
      <c r="MUF3" s="11"/>
      <c r="MUG3" s="11"/>
      <c r="MUH3" s="11"/>
      <c r="MUI3" s="11"/>
      <c r="MUK3" s="41"/>
      <c r="MUL3" s="25"/>
      <c r="MUS3" s="11"/>
      <c r="MUT3" s="11"/>
      <c r="MUU3" s="11"/>
      <c r="MUV3" s="11"/>
      <c r="MUW3" s="11"/>
      <c r="MUX3" s="11"/>
      <c r="MUY3" s="11"/>
      <c r="MVA3" s="41"/>
      <c r="MVB3" s="25"/>
      <c r="MVI3" s="11"/>
      <c r="MVJ3" s="11"/>
      <c r="MVK3" s="11"/>
      <c r="MVL3" s="11"/>
      <c r="MVM3" s="11"/>
      <c r="MVN3" s="11"/>
      <c r="MVO3" s="11"/>
      <c r="MVQ3" s="41"/>
      <c r="MVR3" s="25"/>
      <c r="MVY3" s="11"/>
      <c r="MVZ3" s="11"/>
      <c r="MWA3" s="11"/>
      <c r="MWB3" s="11"/>
      <c r="MWC3" s="11"/>
      <c r="MWD3" s="11"/>
      <c r="MWE3" s="11"/>
      <c r="MWG3" s="41"/>
      <c r="MWH3" s="25"/>
      <c r="MWO3" s="11"/>
      <c r="MWP3" s="11"/>
      <c r="MWQ3" s="11"/>
      <c r="MWR3" s="11"/>
      <c r="MWS3" s="11"/>
      <c r="MWT3" s="11"/>
      <c r="MWU3" s="11"/>
      <c r="MWW3" s="41"/>
      <c r="MWX3" s="25"/>
      <c r="MXE3" s="11"/>
      <c r="MXF3" s="11"/>
      <c r="MXG3" s="11"/>
      <c r="MXH3" s="11"/>
      <c r="MXI3" s="11"/>
      <c r="MXJ3" s="11"/>
      <c r="MXK3" s="11"/>
      <c r="MXM3" s="41"/>
      <c r="MXN3" s="25"/>
      <c r="MXU3" s="11"/>
      <c r="MXV3" s="11"/>
      <c r="MXW3" s="11"/>
      <c r="MXX3" s="11"/>
      <c r="MXY3" s="11"/>
      <c r="MXZ3" s="11"/>
      <c r="MYA3" s="11"/>
      <c r="MYC3" s="41"/>
      <c r="MYD3" s="25"/>
      <c r="MYK3" s="11"/>
      <c r="MYL3" s="11"/>
      <c r="MYM3" s="11"/>
      <c r="MYN3" s="11"/>
      <c r="MYO3" s="11"/>
      <c r="MYP3" s="11"/>
      <c r="MYQ3" s="11"/>
      <c r="MYS3" s="41"/>
      <c r="MYT3" s="25"/>
      <c r="MZA3" s="11"/>
      <c r="MZB3" s="11"/>
      <c r="MZC3" s="11"/>
      <c r="MZD3" s="11"/>
      <c r="MZE3" s="11"/>
      <c r="MZF3" s="11"/>
      <c r="MZG3" s="11"/>
      <c r="MZI3" s="41"/>
      <c r="MZJ3" s="25"/>
      <c r="MZQ3" s="11"/>
      <c r="MZR3" s="11"/>
      <c r="MZS3" s="11"/>
      <c r="MZT3" s="11"/>
      <c r="MZU3" s="11"/>
      <c r="MZV3" s="11"/>
      <c r="MZW3" s="11"/>
      <c r="MZY3" s="41"/>
      <c r="MZZ3" s="25"/>
      <c r="NAG3" s="11"/>
      <c r="NAH3" s="11"/>
      <c r="NAI3" s="11"/>
      <c r="NAJ3" s="11"/>
      <c r="NAK3" s="11"/>
      <c r="NAL3" s="11"/>
      <c r="NAM3" s="11"/>
      <c r="NAO3" s="41"/>
      <c r="NAP3" s="25"/>
      <c r="NAW3" s="11"/>
      <c r="NAX3" s="11"/>
      <c r="NAY3" s="11"/>
      <c r="NAZ3" s="11"/>
      <c r="NBA3" s="11"/>
      <c r="NBB3" s="11"/>
      <c r="NBC3" s="11"/>
      <c r="NBE3" s="41"/>
      <c r="NBF3" s="25"/>
      <c r="NBM3" s="11"/>
      <c r="NBN3" s="11"/>
      <c r="NBO3" s="11"/>
      <c r="NBP3" s="11"/>
      <c r="NBQ3" s="11"/>
      <c r="NBR3" s="11"/>
      <c r="NBS3" s="11"/>
      <c r="NBU3" s="41"/>
      <c r="NBV3" s="25"/>
      <c r="NCC3" s="11"/>
      <c r="NCD3" s="11"/>
      <c r="NCE3" s="11"/>
      <c r="NCF3" s="11"/>
      <c r="NCG3" s="11"/>
      <c r="NCH3" s="11"/>
      <c r="NCI3" s="11"/>
      <c r="NCK3" s="41"/>
      <c r="NCL3" s="25"/>
      <c r="NCS3" s="11"/>
      <c r="NCT3" s="11"/>
      <c r="NCU3" s="11"/>
      <c r="NCV3" s="11"/>
      <c r="NCW3" s="11"/>
      <c r="NCX3" s="11"/>
      <c r="NCY3" s="11"/>
      <c r="NDA3" s="41"/>
      <c r="NDB3" s="25"/>
      <c r="NDI3" s="11"/>
      <c r="NDJ3" s="11"/>
      <c r="NDK3" s="11"/>
      <c r="NDL3" s="11"/>
      <c r="NDM3" s="11"/>
      <c r="NDN3" s="11"/>
      <c r="NDO3" s="11"/>
      <c r="NDQ3" s="41"/>
      <c r="NDR3" s="25"/>
      <c r="NDY3" s="11"/>
      <c r="NDZ3" s="11"/>
      <c r="NEA3" s="11"/>
      <c r="NEB3" s="11"/>
      <c r="NEC3" s="11"/>
      <c r="NED3" s="11"/>
      <c r="NEE3" s="11"/>
      <c r="NEG3" s="41"/>
      <c r="NEH3" s="25"/>
      <c r="NEO3" s="11"/>
      <c r="NEP3" s="11"/>
      <c r="NEQ3" s="11"/>
      <c r="NER3" s="11"/>
      <c r="NES3" s="11"/>
      <c r="NET3" s="11"/>
      <c r="NEU3" s="11"/>
      <c r="NEW3" s="41"/>
      <c r="NEX3" s="25"/>
      <c r="NFE3" s="11"/>
      <c r="NFF3" s="11"/>
      <c r="NFG3" s="11"/>
      <c r="NFH3" s="11"/>
      <c r="NFI3" s="11"/>
      <c r="NFJ3" s="11"/>
      <c r="NFK3" s="11"/>
      <c r="NFM3" s="41"/>
      <c r="NFN3" s="25"/>
      <c r="NFU3" s="11"/>
      <c r="NFV3" s="11"/>
      <c r="NFW3" s="11"/>
      <c r="NFX3" s="11"/>
      <c r="NFY3" s="11"/>
      <c r="NFZ3" s="11"/>
      <c r="NGA3" s="11"/>
      <c r="NGC3" s="41"/>
      <c r="NGD3" s="25"/>
      <c r="NGK3" s="11"/>
      <c r="NGL3" s="11"/>
      <c r="NGM3" s="11"/>
      <c r="NGN3" s="11"/>
      <c r="NGO3" s="11"/>
      <c r="NGP3" s="11"/>
      <c r="NGQ3" s="11"/>
      <c r="NGS3" s="41"/>
      <c r="NGT3" s="25"/>
      <c r="NHA3" s="11"/>
      <c r="NHB3" s="11"/>
      <c r="NHC3" s="11"/>
      <c r="NHD3" s="11"/>
      <c r="NHE3" s="11"/>
      <c r="NHF3" s="11"/>
      <c r="NHG3" s="11"/>
      <c r="NHI3" s="41"/>
      <c r="NHJ3" s="25"/>
      <c r="NHQ3" s="11"/>
      <c r="NHR3" s="11"/>
      <c r="NHS3" s="11"/>
      <c r="NHT3" s="11"/>
      <c r="NHU3" s="11"/>
      <c r="NHV3" s="11"/>
      <c r="NHW3" s="11"/>
      <c r="NHY3" s="41"/>
      <c r="NHZ3" s="25"/>
      <c r="NIG3" s="11"/>
      <c r="NIH3" s="11"/>
      <c r="NII3" s="11"/>
      <c r="NIJ3" s="11"/>
      <c r="NIK3" s="11"/>
      <c r="NIL3" s="11"/>
      <c r="NIM3" s="11"/>
      <c r="NIO3" s="41"/>
      <c r="NIP3" s="25"/>
      <c r="NIW3" s="11"/>
      <c r="NIX3" s="11"/>
      <c r="NIY3" s="11"/>
      <c r="NIZ3" s="11"/>
      <c r="NJA3" s="11"/>
      <c r="NJB3" s="11"/>
      <c r="NJC3" s="11"/>
      <c r="NJE3" s="41"/>
      <c r="NJF3" s="25"/>
      <c r="NJM3" s="11"/>
      <c r="NJN3" s="11"/>
      <c r="NJO3" s="11"/>
      <c r="NJP3" s="11"/>
      <c r="NJQ3" s="11"/>
      <c r="NJR3" s="11"/>
      <c r="NJS3" s="11"/>
      <c r="NJU3" s="41"/>
      <c r="NJV3" s="25"/>
      <c r="NKC3" s="11"/>
      <c r="NKD3" s="11"/>
      <c r="NKE3" s="11"/>
      <c r="NKF3" s="11"/>
      <c r="NKG3" s="11"/>
      <c r="NKH3" s="11"/>
      <c r="NKI3" s="11"/>
      <c r="NKK3" s="41"/>
      <c r="NKL3" s="25"/>
      <c r="NKS3" s="11"/>
      <c r="NKT3" s="11"/>
      <c r="NKU3" s="11"/>
      <c r="NKV3" s="11"/>
      <c r="NKW3" s="11"/>
      <c r="NKX3" s="11"/>
      <c r="NKY3" s="11"/>
      <c r="NLA3" s="41"/>
      <c r="NLB3" s="25"/>
      <c r="NLI3" s="11"/>
      <c r="NLJ3" s="11"/>
      <c r="NLK3" s="11"/>
      <c r="NLL3" s="11"/>
      <c r="NLM3" s="11"/>
      <c r="NLN3" s="11"/>
      <c r="NLO3" s="11"/>
      <c r="NLQ3" s="41"/>
      <c r="NLR3" s="25"/>
      <c r="NLY3" s="11"/>
      <c r="NLZ3" s="11"/>
      <c r="NMA3" s="11"/>
      <c r="NMB3" s="11"/>
      <c r="NMC3" s="11"/>
      <c r="NMD3" s="11"/>
      <c r="NME3" s="11"/>
      <c r="NMG3" s="41"/>
      <c r="NMH3" s="25"/>
      <c r="NMO3" s="11"/>
      <c r="NMP3" s="11"/>
      <c r="NMQ3" s="11"/>
      <c r="NMR3" s="11"/>
      <c r="NMS3" s="11"/>
      <c r="NMT3" s="11"/>
      <c r="NMU3" s="11"/>
      <c r="NMW3" s="41"/>
      <c r="NMX3" s="25"/>
      <c r="NNE3" s="11"/>
      <c r="NNF3" s="11"/>
      <c r="NNG3" s="11"/>
      <c r="NNH3" s="11"/>
      <c r="NNI3" s="11"/>
      <c r="NNJ3" s="11"/>
      <c r="NNK3" s="11"/>
      <c r="NNM3" s="41"/>
      <c r="NNN3" s="25"/>
      <c r="NNU3" s="11"/>
      <c r="NNV3" s="11"/>
      <c r="NNW3" s="11"/>
      <c r="NNX3" s="11"/>
      <c r="NNY3" s="11"/>
      <c r="NNZ3" s="11"/>
      <c r="NOA3" s="11"/>
      <c r="NOC3" s="41"/>
      <c r="NOD3" s="25"/>
      <c r="NOK3" s="11"/>
      <c r="NOL3" s="11"/>
      <c r="NOM3" s="11"/>
      <c r="NON3" s="11"/>
      <c r="NOO3" s="11"/>
      <c r="NOP3" s="11"/>
      <c r="NOQ3" s="11"/>
      <c r="NOS3" s="41"/>
      <c r="NOT3" s="25"/>
      <c r="NPA3" s="11"/>
      <c r="NPB3" s="11"/>
      <c r="NPC3" s="11"/>
      <c r="NPD3" s="11"/>
      <c r="NPE3" s="11"/>
      <c r="NPF3" s="11"/>
      <c r="NPG3" s="11"/>
      <c r="NPI3" s="41"/>
      <c r="NPJ3" s="25"/>
      <c r="NPQ3" s="11"/>
      <c r="NPR3" s="11"/>
      <c r="NPS3" s="11"/>
      <c r="NPT3" s="11"/>
      <c r="NPU3" s="11"/>
      <c r="NPV3" s="11"/>
      <c r="NPW3" s="11"/>
      <c r="NPY3" s="41"/>
      <c r="NPZ3" s="25"/>
      <c r="NQG3" s="11"/>
      <c r="NQH3" s="11"/>
      <c r="NQI3" s="11"/>
      <c r="NQJ3" s="11"/>
      <c r="NQK3" s="11"/>
      <c r="NQL3" s="11"/>
      <c r="NQM3" s="11"/>
      <c r="NQO3" s="41"/>
      <c r="NQP3" s="25"/>
      <c r="NQW3" s="11"/>
      <c r="NQX3" s="11"/>
      <c r="NQY3" s="11"/>
      <c r="NQZ3" s="11"/>
      <c r="NRA3" s="11"/>
      <c r="NRB3" s="11"/>
      <c r="NRC3" s="11"/>
      <c r="NRE3" s="41"/>
      <c r="NRF3" s="25"/>
      <c r="NRM3" s="11"/>
      <c r="NRN3" s="11"/>
      <c r="NRO3" s="11"/>
      <c r="NRP3" s="11"/>
      <c r="NRQ3" s="11"/>
      <c r="NRR3" s="11"/>
      <c r="NRS3" s="11"/>
      <c r="NRU3" s="41"/>
      <c r="NRV3" s="25"/>
      <c r="NSC3" s="11"/>
      <c r="NSD3" s="11"/>
      <c r="NSE3" s="11"/>
      <c r="NSF3" s="11"/>
      <c r="NSG3" s="11"/>
      <c r="NSH3" s="11"/>
      <c r="NSI3" s="11"/>
      <c r="NSK3" s="41"/>
      <c r="NSL3" s="25"/>
      <c r="NSS3" s="11"/>
      <c r="NST3" s="11"/>
      <c r="NSU3" s="11"/>
      <c r="NSV3" s="11"/>
      <c r="NSW3" s="11"/>
      <c r="NSX3" s="11"/>
      <c r="NSY3" s="11"/>
      <c r="NTA3" s="41"/>
      <c r="NTB3" s="25"/>
      <c r="NTI3" s="11"/>
      <c r="NTJ3" s="11"/>
      <c r="NTK3" s="11"/>
      <c r="NTL3" s="11"/>
      <c r="NTM3" s="11"/>
      <c r="NTN3" s="11"/>
      <c r="NTO3" s="11"/>
      <c r="NTQ3" s="41"/>
      <c r="NTR3" s="25"/>
      <c r="NTY3" s="11"/>
      <c r="NTZ3" s="11"/>
      <c r="NUA3" s="11"/>
      <c r="NUB3" s="11"/>
      <c r="NUC3" s="11"/>
      <c r="NUD3" s="11"/>
      <c r="NUE3" s="11"/>
      <c r="NUG3" s="41"/>
      <c r="NUH3" s="25"/>
      <c r="NUO3" s="11"/>
      <c r="NUP3" s="11"/>
      <c r="NUQ3" s="11"/>
      <c r="NUR3" s="11"/>
      <c r="NUS3" s="11"/>
      <c r="NUT3" s="11"/>
      <c r="NUU3" s="11"/>
      <c r="NUW3" s="41"/>
      <c r="NUX3" s="25"/>
      <c r="NVE3" s="11"/>
      <c r="NVF3" s="11"/>
      <c r="NVG3" s="11"/>
      <c r="NVH3" s="11"/>
      <c r="NVI3" s="11"/>
      <c r="NVJ3" s="11"/>
      <c r="NVK3" s="11"/>
      <c r="NVM3" s="41"/>
      <c r="NVN3" s="25"/>
      <c r="NVU3" s="11"/>
      <c r="NVV3" s="11"/>
      <c r="NVW3" s="11"/>
      <c r="NVX3" s="11"/>
      <c r="NVY3" s="11"/>
      <c r="NVZ3" s="11"/>
      <c r="NWA3" s="11"/>
      <c r="NWC3" s="41"/>
      <c r="NWD3" s="25"/>
      <c r="NWK3" s="11"/>
      <c r="NWL3" s="11"/>
      <c r="NWM3" s="11"/>
      <c r="NWN3" s="11"/>
      <c r="NWO3" s="11"/>
      <c r="NWP3" s="11"/>
      <c r="NWQ3" s="11"/>
      <c r="NWS3" s="41"/>
      <c r="NWT3" s="25"/>
      <c r="NXA3" s="11"/>
      <c r="NXB3" s="11"/>
      <c r="NXC3" s="11"/>
      <c r="NXD3" s="11"/>
      <c r="NXE3" s="11"/>
      <c r="NXF3" s="11"/>
      <c r="NXG3" s="11"/>
      <c r="NXI3" s="41"/>
      <c r="NXJ3" s="25"/>
      <c r="NXQ3" s="11"/>
      <c r="NXR3" s="11"/>
      <c r="NXS3" s="11"/>
      <c r="NXT3" s="11"/>
      <c r="NXU3" s="11"/>
      <c r="NXV3" s="11"/>
      <c r="NXW3" s="11"/>
      <c r="NXY3" s="41"/>
      <c r="NXZ3" s="25"/>
      <c r="NYG3" s="11"/>
      <c r="NYH3" s="11"/>
      <c r="NYI3" s="11"/>
      <c r="NYJ3" s="11"/>
      <c r="NYK3" s="11"/>
      <c r="NYL3" s="11"/>
      <c r="NYM3" s="11"/>
      <c r="NYO3" s="41"/>
      <c r="NYP3" s="25"/>
      <c r="NYW3" s="11"/>
      <c r="NYX3" s="11"/>
      <c r="NYY3" s="11"/>
      <c r="NYZ3" s="11"/>
      <c r="NZA3" s="11"/>
      <c r="NZB3" s="11"/>
      <c r="NZC3" s="11"/>
      <c r="NZE3" s="41"/>
      <c r="NZF3" s="25"/>
      <c r="NZM3" s="11"/>
      <c r="NZN3" s="11"/>
      <c r="NZO3" s="11"/>
      <c r="NZP3" s="11"/>
      <c r="NZQ3" s="11"/>
      <c r="NZR3" s="11"/>
      <c r="NZS3" s="11"/>
      <c r="NZU3" s="41"/>
      <c r="NZV3" s="25"/>
      <c r="OAC3" s="11"/>
      <c r="OAD3" s="11"/>
      <c r="OAE3" s="11"/>
      <c r="OAF3" s="11"/>
      <c r="OAG3" s="11"/>
      <c r="OAH3" s="11"/>
      <c r="OAI3" s="11"/>
      <c r="OAK3" s="41"/>
      <c r="OAL3" s="25"/>
      <c r="OAS3" s="11"/>
      <c r="OAT3" s="11"/>
      <c r="OAU3" s="11"/>
      <c r="OAV3" s="11"/>
      <c r="OAW3" s="11"/>
      <c r="OAX3" s="11"/>
      <c r="OAY3" s="11"/>
      <c r="OBA3" s="41"/>
      <c r="OBB3" s="25"/>
      <c r="OBI3" s="11"/>
      <c r="OBJ3" s="11"/>
      <c r="OBK3" s="11"/>
      <c r="OBL3" s="11"/>
      <c r="OBM3" s="11"/>
      <c r="OBN3" s="11"/>
      <c r="OBO3" s="11"/>
      <c r="OBQ3" s="41"/>
      <c r="OBR3" s="25"/>
      <c r="OBY3" s="11"/>
      <c r="OBZ3" s="11"/>
      <c r="OCA3" s="11"/>
      <c r="OCB3" s="11"/>
      <c r="OCC3" s="11"/>
      <c r="OCD3" s="11"/>
      <c r="OCE3" s="11"/>
      <c r="OCG3" s="41"/>
      <c r="OCH3" s="25"/>
      <c r="OCO3" s="11"/>
      <c r="OCP3" s="11"/>
      <c r="OCQ3" s="11"/>
      <c r="OCR3" s="11"/>
      <c r="OCS3" s="11"/>
      <c r="OCT3" s="11"/>
      <c r="OCU3" s="11"/>
      <c r="OCW3" s="41"/>
      <c r="OCX3" s="25"/>
      <c r="ODE3" s="11"/>
      <c r="ODF3" s="11"/>
      <c r="ODG3" s="11"/>
      <c r="ODH3" s="11"/>
      <c r="ODI3" s="11"/>
      <c r="ODJ3" s="11"/>
      <c r="ODK3" s="11"/>
      <c r="ODM3" s="41"/>
      <c r="ODN3" s="25"/>
      <c r="ODU3" s="11"/>
      <c r="ODV3" s="11"/>
      <c r="ODW3" s="11"/>
      <c r="ODX3" s="11"/>
      <c r="ODY3" s="11"/>
      <c r="ODZ3" s="11"/>
      <c r="OEA3" s="11"/>
      <c r="OEC3" s="41"/>
      <c r="OED3" s="25"/>
      <c r="OEK3" s="11"/>
      <c r="OEL3" s="11"/>
      <c r="OEM3" s="11"/>
      <c r="OEN3" s="11"/>
      <c r="OEO3" s="11"/>
      <c r="OEP3" s="11"/>
      <c r="OEQ3" s="11"/>
      <c r="OES3" s="41"/>
      <c r="OET3" s="25"/>
      <c r="OFA3" s="11"/>
      <c r="OFB3" s="11"/>
      <c r="OFC3" s="11"/>
      <c r="OFD3" s="11"/>
      <c r="OFE3" s="11"/>
      <c r="OFF3" s="11"/>
      <c r="OFG3" s="11"/>
      <c r="OFI3" s="41"/>
      <c r="OFJ3" s="25"/>
      <c r="OFQ3" s="11"/>
      <c r="OFR3" s="11"/>
      <c r="OFS3" s="11"/>
      <c r="OFT3" s="11"/>
      <c r="OFU3" s="11"/>
      <c r="OFV3" s="11"/>
      <c r="OFW3" s="11"/>
      <c r="OFY3" s="41"/>
      <c r="OFZ3" s="25"/>
      <c r="OGG3" s="11"/>
      <c r="OGH3" s="11"/>
      <c r="OGI3" s="11"/>
      <c r="OGJ3" s="11"/>
      <c r="OGK3" s="11"/>
      <c r="OGL3" s="11"/>
      <c r="OGM3" s="11"/>
      <c r="OGO3" s="41"/>
      <c r="OGP3" s="25"/>
      <c r="OGW3" s="11"/>
      <c r="OGX3" s="11"/>
      <c r="OGY3" s="11"/>
      <c r="OGZ3" s="11"/>
      <c r="OHA3" s="11"/>
      <c r="OHB3" s="11"/>
      <c r="OHC3" s="11"/>
      <c r="OHE3" s="41"/>
      <c r="OHF3" s="25"/>
      <c r="OHM3" s="11"/>
      <c r="OHN3" s="11"/>
      <c r="OHO3" s="11"/>
      <c r="OHP3" s="11"/>
      <c r="OHQ3" s="11"/>
      <c r="OHR3" s="11"/>
      <c r="OHS3" s="11"/>
      <c r="OHU3" s="41"/>
      <c r="OHV3" s="25"/>
      <c r="OIC3" s="11"/>
      <c r="OID3" s="11"/>
      <c r="OIE3" s="11"/>
      <c r="OIF3" s="11"/>
      <c r="OIG3" s="11"/>
      <c r="OIH3" s="11"/>
      <c r="OII3" s="11"/>
      <c r="OIK3" s="41"/>
      <c r="OIL3" s="25"/>
      <c r="OIS3" s="11"/>
      <c r="OIT3" s="11"/>
      <c r="OIU3" s="11"/>
      <c r="OIV3" s="11"/>
      <c r="OIW3" s="11"/>
      <c r="OIX3" s="11"/>
      <c r="OIY3" s="11"/>
      <c r="OJA3" s="41"/>
      <c r="OJB3" s="25"/>
      <c r="OJI3" s="11"/>
      <c r="OJJ3" s="11"/>
      <c r="OJK3" s="11"/>
      <c r="OJL3" s="11"/>
      <c r="OJM3" s="11"/>
      <c r="OJN3" s="11"/>
      <c r="OJO3" s="11"/>
      <c r="OJQ3" s="41"/>
      <c r="OJR3" s="25"/>
      <c r="OJY3" s="11"/>
      <c r="OJZ3" s="11"/>
      <c r="OKA3" s="11"/>
      <c r="OKB3" s="11"/>
      <c r="OKC3" s="11"/>
      <c r="OKD3" s="11"/>
      <c r="OKE3" s="11"/>
      <c r="OKG3" s="41"/>
      <c r="OKH3" s="25"/>
      <c r="OKO3" s="11"/>
      <c r="OKP3" s="11"/>
      <c r="OKQ3" s="11"/>
      <c r="OKR3" s="11"/>
      <c r="OKS3" s="11"/>
      <c r="OKT3" s="11"/>
      <c r="OKU3" s="11"/>
      <c r="OKW3" s="41"/>
      <c r="OKX3" s="25"/>
      <c r="OLE3" s="11"/>
      <c r="OLF3" s="11"/>
      <c r="OLG3" s="11"/>
      <c r="OLH3" s="11"/>
      <c r="OLI3" s="11"/>
      <c r="OLJ3" s="11"/>
      <c r="OLK3" s="11"/>
      <c r="OLM3" s="41"/>
      <c r="OLN3" s="25"/>
      <c r="OLU3" s="11"/>
      <c r="OLV3" s="11"/>
      <c r="OLW3" s="11"/>
      <c r="OLX3" s="11"/>
      <c r="OLY3" s="11"/>
      <c r="OLZ3" s="11"/>
      <c r="OMA3" s="11"/>
      <c r="OMC3" s="41"/>
      <c r="OMD3" s="25"/>
      <c r="OMK3" s="11"/>
      <c r="OML3" s="11"/>
      <c r="OMM3" s="11"/>
      <c r="OMN3" s="11"/>
      <c r="OMO3" s="11"/>
      <c r="OMP3" s="11"/>
      <c r="OMQ3" s="11"/>
      <c r="OMS3" s="41"/>
      <c r="OMT3" s="25"/>
      <c r="ONA3" s="11"/>
      <c r="ONB3" s="11"/>
      <c r="ONC3" s="11"/>
      <c r="OND3" s="11"/>
      <c r="ONE3" s="11"/>
      <c r="ONF3" s="11"/>
      <c r="ONG3" s="11"/>
      <c r="ONI3" s="41"/>
      <c r="ONJ3" s="25"/>
      <c r="ONQ3" s="11"/>
      <c r="ONR3" s="11"/>
      <c r="ONS3" s="11"/>
      <c r="ONT3" s="11"/>
      <c r="ONU3" s="11"/>
      <c r="ONV3" s="11"/>
      <c r="ONW3" s="11"/>
      <c r="ONY3" s="41"/>
      <c r="ONZ3" s="25"/>
      <c r="OOG3" s="11"/>
      <c r="OOH3" s="11"/>
      <c r="OOI3" s="11"/>
      <c r="OOJ3" s="11"/>
      <c r="OOK3" s="11"/>
      <c r="OOL3" s="11"/>
      <c r="OOM3" s="11"/>
      <c r="OOO3" s="41"/>
      <c r="OOP3" s="25"/>
      <c r="OOW3" s="11"/>
      <c r="OOX3" s="11"/>
      <c r="OOY3" s="11"/>
      <c r="OOZ3" s="11"/>
      <c r="OPA3" s="11"/>
      <c r="OPB3" s="11"/>
      <c r="OPC3" s="11"/>
      <c r="OPE3" s="41"/>
      <c r="OPF3" s="25"/>
      <c r="OPM3" s="11"/>
      <c r="OPN3" s="11"/>
      <c r="OPO3" s="11"/>
      <c r="OPP3" s="11"/>
      <c r="OPQ3" s="11"/>
      <c r="OPR3" s="11"/>
      <c r="OPS3" s="11"/>
      <c r="OPU3" s="41"/>
      <c r="OPV3" s="25"/>
      <c r="OQC3" s="11"/>
      <c r="OQD3" s="11"/>
      <c r="OQE3" s="11"/>
      <c r="OQF3" s="11"/>
      <c r="OQG3" s="11"/>
      <c r="OQH3" s="11"/>
      <c r="OQI3" s="11"/>
      <c r="OQK3" s="41"/>
      <c r="OQL3" s="25"/>
      <c r="OQS3" s="11"/>
      <c r="OQT3" s="11"/>
      <c r="OQU3" s="11"/>
      <c r="OQV3" s="11"/>
      <c r="OQW3" s="11"/>
      <c r="OQX3" s="11"/>
      <c r="OQY3" s="11"/>
      <c r="ORA3" s="41"/>
      <c r="ORB3" s="25"/>
      <c r="ORI3" s="11"/>
      <c r="ORJ3" s="11"/>
      <c r="ORK3" s="11"/>
      <c r="ORL3" s="11"/>
      <c r="ORM3" s="11"/>
      <c r="ORN3" s="11"/>
      <c r="ORO3" s="11"/>
      <c r="ORQ3" s="41"/>
      <c r="ORR3" s="25"/>
      <c r="ORY3" s="11"/>
      <c r="ORZ3" s="11"/>
      <c r="OSA3" s="11"/>
      <c r="OSB3" s="11"/>
      <c r="OSC3" s="11"/>
      <c r="OSD3" s="11"/>
      <c r="OSE3" s="11"/>
      <c r="OSG3" s="41"/>
      <c r="OSH3" s="25"/>
      <c r="OSO3" s="11"/>
      <c r="OSP3" s="11"/>
      <c r="OSQ3" s="11"/>
      <c r="OSR3" s="11"/>
      <c r="OSS3" s="11"/>
      <c r="OST3" s="11"/>
      <c r="OSU3" s="11"/>
      <c r="OSW3" s="41"/>
      <c r="OSX3" s="25"/>
      <c r="OTE3" s="11"/>
      <c r="OTF3" s="11"/>
      <c r="OTG3" s="11"/>
      <c r="OTH3" s="11"/>
      <c r="OTI3" s="11"/>
      <c r="OTJ3" s="11"/>
      <c r="OTK3" s="11"/>
      <c r="OTM3" s="41"/>
      <c r="OTN3" s="25"/>
      <c r="OTU3" s="11"/>
      <c r="OTV3" s="11"/>
      <c r="OTW3" s="11"/>
      <c r="OTX3" s="11"/>
      <c r="OTY3" s="11"/>
      <c r="OTZ3" s="11"/>
      <c r="OUA3" s="11"/>
      <c r="OUC3" s="41"/>
      <c r="OUD3" s="25"/>
      <c r="OUK3" s="11"/>
      <c r="OUL3" s="11"/>
      <c r="OUM3" s="11"/>
      <c r="OUN3" s="11"/>
      <c r="OUO3" s="11"/>
      <c r="OUP3" s="11"/>
      <c r="OUQ3" s="11"/>
      <c r="OUS3" s="41"/>
      <c r="OUT3" s="25"/>
      <c r="OVA3" s="11"/>
      <c r="OVB3" s="11"/>
      <c r="OVC3" s="11"/>
      <c r="OVD3" s="11"/>
      <c r="OVE3" s="11"/>
      <c r="OVF3" s="11"/>
      <c r="OVG3" s="11"/>
      <c r="OVI3" s="41"/>
      <c r="OVJ3" s="25"/>
      <c r="OVQ3" s="11"/>
      <c r="OVR3" s="11"/>
      <c r="OVS3" s="11"/>
      <c r="OVT3" s="11"/>
      <c r="OVU3" s="11"/>
      <c r="OVV3" s="11"/>
      <c r="OVW3" s="11"/>
      <c r="OVY3" s="41"/>
      <c r="OVZ3" s="25"/>
      <c r="OWG3" s="11"/>
      <c r="OWH3" s="11"/>
      <c r="OWI3" s="11"/>
      <c r="OWJ3" s="11"/>
      <c r="OWK3" s="11"/>
      <c r="OWL3" s="11"/>
      <c r="OWM3" s="11"/>
      <c r="OWO3" s="41"/>
      <c r="OWP3" s="25"/>
      <c r="OWW3" s="11"/>
      <c r="OWX3" s="11"/>
      <c r="OWY3" s="11"/>
      <c r="OWZ3" s="11"/>
      <c r="OXA3" s="11"/>
      <c r="OXB3" s="11"/>
      <c r="OXC3" s="11"/>
      <c r="OXE3" s="41"/>
      <c r="OXF3" s="25"/>
      <c r="OXM3" s="11"/>
      <c r="OXN3" s="11"/>
      <c r="OXO3" s="11"/>
      <c r="OXP3" s="11"/>
      <c r="OXQ3" s="11"/>
      <c r="OXR3" s="11"/>
      <c r="OXS3" s="11"/>
      <c r="OXU3" s="41"/>
      <c r="OXV3" s="25"/>
      <c r="OYC3" s="11"/>
      <c r="OYD3" s="11"/>
      <c r="OYE3" s="11"/>
      <c r="OYF3" s="11"/>
      <c r="OYG3" s="11"/>
      <c r="OYH3" s="11"/>
      <c r="OYI3" s="11"/>
      <c r="OYK3" s="41"/>
      <c r="OYL3" s="25"/>
      <c r="OYS3" s="11"/>
      <c r="OYT3" s="11"/>
      <c r="OYU3" s="11"/>
      <c r="OYV3" s="11"/>
      <c r="OYW3" s="11"/>
      <c r="OYX3" s="11"/>
      <c r="OYY3" s="11"/>
      <c r="OZA3" s="41"/>
      <c r="OZB3" s="25"/>
      <c r="OZI3" s="11"/>
      <c r="OZJ3" s="11"/>
      <c r="OZK3" s="11"/>
      <c r="OZL3" s="11"/>
      <c r="OZM3" s="11"/>
      <c r="OZN3" s="11"/>
      <c r="OZO3" s="11"/>
      <c r="OZQ3" s="41"/>
      <c r="OZR3" s="25"/>
      <c r="OZY3" s="11"/>
      <c r="OZZ3" s="11"/>
      <c r="PAA3" s="11"/>
      <c r="PAB3" s="11"/>
      <c r="PAC3" s="11"/>
      <c r="PAD3" s="11"/>
      <c r="PAE3" s="11"/>
      <c r="PAG3" s="41"/>
      <c r="PAH3" s="25"/>
      <c r="PAO3" s="11"/>
      <c r="PAP3" s="11"/>
      <c r="PAQ3" s="11"/>
      <c r="PAR3" s="11"/>
      <c r="PAS3" s="11"/>
      <c r="PAT3" s="11"/>
      <c r="PAU3" s="11"/>
      <c r="PAW3" s="41"/>
      <c r="PAX3" s="25"/>
      <c r="PBE3" s="11"/>
      <c r="PBF3" s="11"/>
      <c r="PBG3" s="11"/>
      <c r="PBH3" s="11"/>
      <c r="PBI3" s="11"/>
      <c r="PBJ3" s="11"/>
      <c r="PBK3" s="11"/>
      <c r="PBM3" s="41"/>
      <c r="PBN3" s="25"/>
      <c r="PBU3" s="11"/>
      <c r="PBV3" s="11"/>
      <c r="PBW3" s="11"/>
      <c r="PBX3" s="11"/>
      <c r="PBY3" s="11"/>
      <c r="PBZ3" s="11"/>
      <c r="PCA3" s="11"/>
      <c r="PCC3" s="41"/>
      <c r="PCD3" s="25"/>
      <c r="PCK3" s="11"/>
      <c r="PCL3" s="11"/>
      <c r="PCM3" s="11"/>
      <c r="PCN3" s="11"/>
      <c r="PCO3" s="11"/>
      <c r="PCP3" s="11"/>
      <c r="PCQ3" s="11"/>
      <c r="PCS3" s="41"/>
      <c r="PCT3" s="25"/>
      <c r="PDA3" s="11"/>
      <c r="PDB3" s="11"/>
      <c r="PDC3" s="11"/>
      <c r="PDD3" s="11"/>
      <c r="PDE3" s="11"/>
      <c r="PDF3" s="11"/>
      <c r="PDG3" s="11"/>
      <c r="PDI3" s="41"/>
      <c r="PDJ3" s="25"/>
      <c r="PDQ3" s="11"/>
      <c r="PDR3" s="11"/>
      <c r="PDS3" s="11"/>
      <c r="PDT3" s="11"/>
      <c r="PDU3" s="11"/>
      <c r="PDV3" s="11"/>
      <c r="PDW3" s="11"/>
      <c r="PDY3" s="41"/>
      <c r="PDZ3" s="25"/>
      <c r="PEG3" s="11"/>
      <c r="PEH3" s="11"/>
      <c r="PEI3" s="11"/>
      <c r="PEJ3" s="11"/>
      <c r="PEK3" s="11"/>
      <c r="PEL3" s="11"/>
      <c r="PEM3" s="11"/>
      <c r="PEO3" s="41"/>
      <c r="PEP3" s="25"/>
      <c r="PEW3" s="11"/>
      <c r="PEX3" s="11"/>
      <c r="PEY3" s="11"/>
      <c r="PEZ3" s="11"/>
      <c r="PFA3" s="11"/>
      <c r="PFB3" s="11"/>
      <c r="PFC3" s="11"/>
      <c r="PFE3" s="41"/>
      <c r="PFF3" s="25"/>
      <c r="PFM3" s="11"/>
      <c r="PFN3" s="11"/>
      <c r="PFO3" s="11"/>
      <c r="PFP3" s="11"/>
      <c r="PFQ3" s="11"/>
      <c r="PFR3" s="11"/>
      <c r="PFS3" s="11"/>
      <c r="PFU3" s="41"/>
      <c r="PFV3" s="25"/>
      <c r="PGC3" s="11"/>
      <c r="PGD3" s="11"/>
      <c r="PGE3" s="11"/>
      <c r="PGF3" s="11"/>
      <c r="PGG3" s="11"/>
      <c r="PGH3" s="11"/>
      <c r="PGI3" s="11"/>
      <c r="PGK3" s="41"/>
      <c r="PGL3" s="25"/>
      <c r="PGS3" s="11"/>
      <c r="PGT3" s="11"/>
      <c r="PGU3" s="11"/>
      <c r="PGV3" s="11"/>
      <c r="PGW3" s="11"/>
      <c r="PGX3" s="11"/>
      <c r="PGY3" s="11"/>
      <c r="PHA3" s="41"/>
      <c r="PHB3" s="25"/>
      <c r="PHI3" s="11"/>
      <c r="PHJ3" s="11"/>
      <c r="PHK3" s="11"/>
      <c r="PHL3" s="11"/>
      <c r="PHM3" s="11"/>
      <c r="PHN3" s="11"/>
      <c r="PHO3" s="11"/>
      <c r="PHQ3" s="41"/>
      <c r="PHR3" s="25"/>
      <c r="PHY3" s="11"/>
      <c r="PHZ3" s="11"/>
      <c r="PIA3" s="11"/>
      <c r="PIB3" s="11"/>
      <c r="PIC3" s="11"/>
      <c r="PID3" s="11"/>
      <c r="PIE3" s="11"/>
      <c r="PIG3" s="41"/>
      <c r="PIH3" s="25"/>
      <c r="PIO3" s="11"/>
      <c r="PIP3" s="11"/>
      <c r="PIQ3" s="11"/>
      <c r="PIR3" s="11"/>
      <c r="PIS3" s="11"/>
      <c r="PIT3" s="11"/>
      <c r="PIU3" s="11"/>
      <c r="PIW3" s="41"/>
      <c r="PIX3" s="25"/>
      <c r="PJE3" s="11"/>
      <c r="PJF3" s="11"/>
      <c r="PJG3" s="11"/>
      <c r="PJH3" s="11"/>
      <c r="PJI3" s="11"/>
      <c r="PJJ3" s="11"/>
      <c r="PJK3" s="11"/>
      <c r="PJM3" s="41"/>
      <c r="PJN3" s="25"/>
      <c r="PJU3" s="11"/>
      <c r="PJV3" s="11"/>
      <c r="PJW3" s="11"/>
      <c r="PJX3" s="11"/>
      <c r="PJY3" s="11"/>
      <c r="PJZ3" s="11"/>
      <c r="PKA3" s="11"/>
      <c r="PKC3" s="41"/>
      <c r="PKD3" s="25"/>
      <c r="PKK3" s="11"/>
      <c r="PKL3" s="11"/>
      <c r="PKM3" s="11"/>
      <c r="PKN3" s="11"/>
      <c r="PKO3" s="11"/>
      <c r="PKP3" s="11"/>
      <c r="PKQ3" s="11"/>
      <c r="PKS3" s="41"/>
      <c r="PKT3" s="25"/>
      <c r="PLA3" s="11"/>
      <c r="PLB3" s="11"/>
      <c r="PLC3" s="11"/>
      <c r="PLD3" s="11"/>
      <c r="PLE3" s="11"/>
      <c r="PLF3" s="11"/>
      <c r="PLG3" s="11"/>
      <c r="PLI3" s="41"/>
      <c r="PLJ3" s="25"/>
      <c r="PLQ3" s="11"/>
      <c r="PLR3" s="11"/>
      <c r="PLS3" s="11"/>
      <c r="PLT3" s="11"/>
      <c r="PLU3" s="11"/>
      <c r="PLV3" s="11"/>
      <c r="PLW3" s="11"/>
      <c r="PLY3" s="41"/>
      <c r="PLZ3" s="25"/>
      <c r="PMG3" s="11"/>
      <c r="PMH3" s="11"/>
      <c r="PMI3" s="11"/>
      <c r="PMJ3" s="11"/>
      <c r="PMK3" s="11"/>
      <c r="PML3" s="11"/>
      <c r="PMM3" s="11"/>
      <c r="PMO3" s="41"/>
      <c r="PMP3" s="25"/>
      <c r="PMW3" s="11"/>
      <c r="PMX3" s="11"/>
      <c r="PMY3" s="11"/>
      <c r="PMZ3" s="11"/>
      <c r="PNA3" s="11"/>
      <c r="PNB3" s="11"/>
      <c r="PNC3" s="11"/>
      <c r="PNE3" s="41"/>
      <c r="PNF3" s="25"/>
      <c r="PNM3" s="11"/>
      <c r="PNN3" s="11"/>
      <c r="PNO3" s="11"/>
      <c r="PNP3" s="11"/>
      <c r="PNQ3" s="11"/>
      <c r="PNR3" s="11"/>
      <c r="PNS3" s="11"/>
      <c r="PNU3" s="41"/>
      <c r="PNV3" s="25"/>
      <c r="POC3" s="11"/>
      <c r="POD3" s="11"/>
      <c r="POE3" s="11"/>
      <c r="POF3" s="11"/>
      <c r="POG3" s="11"/>
      <c r="POH3" s="11"/>
      <c r="POI3" s="11"/>
      <c r="POK3" s="41"/>
      <c r="POL3" s="25"/>
      <c r="POS3" s="11"/>
      <c r="POT3" s="11"/>
      <c r="POU3" s="11"/>
      <c r="POV3" s="11"/>
      <c r="POW3" s="11"/>
      <c r="POX3" s="11"/>
      <c r="POY3" s="11"/>
      <c r="PPA3" s="41"/>
      <c r="PPB3" s="25"/>
      <c r="PPI3" s="11"/>
      <c r="PPJ3" s="11"/>
      <c r="PPK3" s="11"/>
      <c r="PPL3" s="11"/>
      <c r="PPM3" s="11"/>
      <c r="PPN3" s="11"/>
      <c r="PPO3" s="11"/>
      <c r="PPQ3" s="41"/>
      <c r="PPR3" s="25"/>
      <c r="PPY3" s="11"/>
      <c r="PPZ3" s="11"/>
      <c r="PQA3" s="11"/>
      <c r="PQB3" s="11"/>
      <c r="PQC3" s="11"/>
      <c r="PQD3" s="11"/>
      <c r="PQE3" s="11"/>
      <c r="PQG3" s="41"/>
      <c r="PQH3" s="25"/>
      <c r="PQO3" s="11"/>
      <c r="PQP3" s="11"/>
      <c r="PQQ3" s="11"/>
      <c r="PQR3" s="11"/>
      <c r="PQS3" s="11"/>
      <c r="PQT3" s="11"/>
      <c r="PQU3" s="11"/>
      <c r="PQW3" s="41"/>
      <c r="PQX3" s="25"/>
      <c r="PRE3" s="11"/>
      <c r="PRF3" s="11"/>
      <c r="PRG3" s="11"/>
      <c r="PRH3" s="11"/>
      <c r="PRI3" s="11"/>
      <c r="PRJ3" s="11"/>
      <c r="PRK3" s="11"/>
      <c r="PRM3" s="41"/>
      <c r="PRN3" s="25"/>
      <c r="PRU3" s="11"/>
      <c r="PRV3" s="11"/>
      <c r="PRW3" s="11"/>
      <c r="PRX3" s="11"/>
      <c r="PRY3" s="11"/>
      <c r="PRZ3" s="11"/>
      <c r="PSA3" s="11"/>
      <c r="PSC3" s="41"/>
      <c r="PSD3" s="25"/>
      <c r="PSK3" s="11"/>
      <c r="PSL3" s="11"/>
      <c r="PSM3" s="11"/>
      <c r="PSN3" s="11"/>
      <c r="PSO3" s="11"/>
      <c r="PSP3" s="11"/>
      <c r="PSQ3" s="11"/>
      <c r="PSS3" s="41"/>
      <c r="PST3" s="25"/>
      <c r="PTA3" s="11"/>
      <c r="PTB3" s="11"/>
      <c r="PTC3" s="11"/>
      <c r="PTD3" s="11"/>
      <c r="PTE3" s="11"/>
      <c r="PTF3" s="11"/>
      <c r="PTG3" s="11"/>
      <c r="PTI3" s="41"/>
      <c r="PTJ3" s="25"/>
      <c r="PTQ3" s="11"/>
      <c r="PTR3" s="11"/>
      <c r="PTS3" s="11"/>
      <c r="PTT3" s="11"/>
      <c r="PTU3" s="11"/>
      <c r="PTV3" s="11"/>
      <c r="PTW3" s="11"/>
      <c r="PTY3" s="41"/>
      <c r="PTZ3" s="25"/>
      <c r="PUG3" s="11"/>
      <c r="PUH3" s="11"/>
      <c r="PUI3" s="11"/>
      <c r="PUJ3" s="11"/>
      <c r="PUK3" s="11"/>
      <c r="PUL3" s="11"/>
      <c r="PUM3" s="11"/>
      <c r="PUO3" s="41"/>
      <c r="PUP3" s="25"/>
      <c r="PUW3" s="11"/>
      <c r="PUX3" s="11"/>
      <c r="PUY3" s="11"/>
      <c r="PUZ3" s="11"/>
      <c r="PVA3" s="11"/>
      <c r="PVB3" s="11"/>
      <c r="PVC3" s="11"/>
      <c r="PVE3" s="41"/>
      <c r="PVF3" s="25"/>
      <c r="PVM3" s="11"/>
      <c r="PVN3" s="11"/>
      <c r="PVO3" s="11"/>
      <c r="PVP3" s="11"/>
      <c r="PVQ3" s="11"/>
      <c r="PVR3" s="11"/>
      <c r="PVS3" s="11"/>
      <c r="PVU3" s="41"/>
      <c r="PVV3" s="25"/>
      <c r="PWC3" s="11"/>
      <c r="PWD3" s="11"/>
      <c r="PWE3" s="11"/>
      <c r="PWF3" s="11"/>
      <c r="PWG3" s="11"/>
      <c r="PWH3" s="11"/>
      <c r="PWI3" s="11"/>
      <c r="PWK3" s="41"/>
      <c r="PWL3" s="25"/>
      <c r="PWS3" s="11"/>
      <c r="PWT3" s="11"/>
      <c r="PWU3" s="11"/>
      <c r="PWV3" s="11"/>
      <c r="PWW3" s="11"/>
      <c r="PWX3" s="11"/>
      <c r="PWY3" s="11"/>
      <c r="PXA3" s="41"/>
      <c r="PXB3" s="25"/>
      <c r="PXI3" s="11"/>
      <c r="PXJ3" s="11"/>
      <c r="PXK3" s="11"/>
      <c r="PXL3" s="11"/>
      <c r="PXM3" s="11"/>
      <c r="PXN3" s="11"/>
      <c r="PXO3" s="11"/>
      <c r="PXQ3" s="41"/>
      <c r="PXR3" s="25"/>
      <c r="PXY3" s="11"/>
      <c r="PXZ3" s="11"/>
      <c r="PYA3" s="11"/>
      <c r="PYB3" s="11"/>
      <c r="PYC3" s="11"/>
      <c r="PYD3" s="11"/>
      <c r="PYE3" s="11"/>
      <c r="PYG3" s="41"/>
      <c r="PYH3" s="25"/>
      <c r="PYO3" s="11"/>
      <c r="PYP3" s="11"/>
      <c r="PYQ3" s="11"/>
      <c r="PYR3" s="11"/>
      <c r="PYS3" s="11"/>
      <c r="PYT3" s="11"/>
      <c r="PYU3" s="11"/>
      <c r="PYW3" s="41"/>
      <c r="PYX3" s="25"/>
      <c r="PZE3" s="11"/>
      <c r="PZF3" s="11"/>
      <c r="PZG3" s="11"/>
      <c r="PZH3" s="11"/>
      <c r="PZI3" s="11"/>
      <c r="PZJ3" s="11"/>
      <c r="PZK3" s="11"/>
      <c r="PZM3" s="41"/>
      <c r="PZN3" s="25"/>
      <c r="PZU3" s="11"/>
      <c r="PZV3" s="11"/>
      <c r="PZW3" s="11"/>
      <c r="PZX3" s="11"/>
      <c r="PZY3" s="11"/>
      <c r="PZZ3" s="11"/>
      <c r="QAA3" s="11"/>
      <c r="QAC3" s="41"/>
      <c r="QAD3" s="25"/>
      <c r="QAK3" s="11"/>
      <c r="QAL3" s="11"/>
      <c r="QAM3" s="11"/>
      <c r="QAN3" s="11"/>
      <c r="QAO3" s="11"/>
      <c r="QAP3" s="11"/>
      <c r="QAQ3" s="11"/>
      <c r="QAS3" s="41"/>
      <c r="QAT3" s="25"/>
      <c r="QBA3" s="11"/>
      <c r="QBB3" s="11"/>
      <c r="QBC3" s="11"/>
      <c r="QBD3" s="11"/>
      <c r="QBE3" s="11"/>
      <c r="QBF3" s="11"/>
      <c r="QBG3" s="11"/>
      <c r="QBI3" s="41"/>
      <c r="QBJ3" s="25"/>
      <c r="QBQ3" s="11"/>
      <c r="QBR3" s="11"/>
      <c r="QBS3" s="11"/>
      <c r="QBT3" s="11"/>
      <c r="QBU3" s="11"/>
      <c r="QBV3" s="11"/>
      <c r="QBW3" s="11"/>
      <c r="QBY3" s="41"/>
      <c r="QBZ3" s="25"/>
      <c r="QCG3" s="11"/>
      <c r="QCH3" s="11"/>
      <c r="QCI3" s="11"/>
      <c r="QCJ3" s="11"/>
      <c r="QCK3" s="11"/>
      <c r="QCL3" s="11"/>
      <c r="QCM3" s="11"/>
      <c r="QCO3" s="41"/>
      <c r="QCP3" s="25"/>
      <c r="QCW3" s="11"/>
      <c r="QCX3" s="11"/>
      <c r="QCY3" s="11"/>
      <c r="QCZ3" s="11"/>
      <c r="QDA3" s="11"/>
      <c r="QDB3" s="11"/>
      <c r="QDC3" s="11"/>
      <c r="QDE3" s="41"/>
      <c r="QDF3" s="25"/>
      <c r="QDM3" s="11"/>
      <c r="QDN3" s="11"/>
      <c r="QDO3" s="11"/>
      <c r="QDP3" s="11"/>
      <c r="QDQ3" s="11"/>
      <c r="QDR3" s="11"/>
      <c r="QDS3" s="11"/>
      <c r="QDU3" s="41"/>
      <c r="QDV3" s="25"/>
      <c r="QEC3" s="11"/>
      <c r="QED3" s="11"/>
      <c r="QEE3" s="11"/>
      <c r="QEF3" s="11"/>
      <c r="QEG3" s="11"/>
      <c r="QEH3" s="11"/>
      <c r="QEI3" s="11"/>
      <c r="QEK3" s="41"/>
      <c r="QEL3" s="25"/>
      <c r="QES3" s="11"/>
      <c r="QET3" s="11"/>
      <c r="QEU3" s="11"/>
      <c r="QEV3" s="11"/>
      <c r="QEW3" s="11"/>
      <c r="QEX3" s="11"/>
      <c r="QEY3" s="11"/>
      <c r="QFA3" s="41"/>
      <c r="QFB3" s="25"/>
      <c r="QFI3" s="11"/>
      <c r="QFJ3" s="11"/>
      <c r="QFK3" s="11"/>
      <c r="QFL3" s="11"/>
      <c r="QFM3" s="11"/>
      <c r="QFN3" s="11"/>
      <c r="QFO3" s="11"/>
      <c r="QFQ3" s="41"/>
      <c r="QFR3" s="25"/>
      <c r="QFY3" s="11"/>
      <c r="QFZ3" s="11"/>
      <c r="QGA3" s="11"/>
      <c r="QGB3" s="11"/>
      <c r="QGC3" s="11"/>
      <c r="QGD3" s="11"/>
      <c r="QGE3" s="11"/>
      <c r="QGG3" s="41"/>
      <c r="QGH3" s="25"/>
      <c r="QGO3" s="11"/>
      <c r="QGP3" s="11"/>
      <c r="QGQ3" s="11"/>
      <c r="QGR3" s="11"/>
      <c r="QGS3" s="11"/>
      <c r="QGT3" s="11"/>
      <c r="QGU3" s="11"/>
      <c r="QGW3" s="41"/>
      <c r="QGX3" s="25"/>
      <c r="QHE3" s="11"/>
      <c r="QHF3" s="11"/>
      <c r="QHG3" s="11"/>
      <c r="QHH3" s="11"/>
      <c r="QHI3" s="11"/>
      <c r="QHJ3" s="11"/>
      <c r="QHK3" s="11"/>
      <c r="QHM3" s="41"/>
      <c r="QHN3" s="25"/>
      <c r="QHU3" s="11"/>
      <c r="QHV3" s="11"/>
      <c r="QHW3" s="11"/>
      <c r="QHX3" s="11"/>
      <c r="QHY3" s="11"/>
      <c r="QHZ3" s="11"/>
      <c r="QIA3" s="11"/>
      <c r="QIC3" s="41"/>
      <c r="QID3" s="25"/>
      <c r="QIK3" s="11"/>
      <c r="QIL3" s="11"/>
      <c r="QIM3" s="11"/>
      <c r="QIN3" s="11"/>
      <c r="QIO3" s="11"/>
      <c r="QIP3" s="11"/>
      <c r="QIQ3" s="11"/>
      <c r="QIS3" s="41"/>
      <c r="QIT3" s="25"/>
      <c r="QJA3" s="11"/>
      <c r="QJB3" s="11"/>
      <c r="QJC3" s="11"/>
      <c r="QJD3" s="11"/>
      <c r="QJE3" s="11"/>
      <c r="QJF3" s="11"/>
      <c r="QJG3" s="11"/>
      <c r="QJI3" s="41"/>
      <c r="QJJ3" s="25"/>
      <c r="QJQ3" s="11"/>
      <c r="QJR3" s="11"/>
      <c r="QJS3" s="11"/>
      <c r="QJT3" s="11"/>
      <c r="QJU3" s="11"/>
      <c r="QJV3" s="11"/>
      <c r="QJW3" s="11"/>
      <c r="QJY3" s="41"/>
      <c r="QJZ3" s="25"/>
      <c r="QKG3" s="11"/>
      <c r="QKH3" s="11"/>
      <c r="QKI3" s="11"/>
      <c r="QKJ3" s="11"/>
      <c r="QKK3" s="11"/>
      <c r="QKL3" s="11"/>
      <c r="QKM3" s="11"/>
      <c r="QKO3" s="41"/>
      <c r="QKP3" s="25"/>
      <c r="QKW3" s="11"/>
      <c r="QKX3" s="11"/>
      <c r="QKY3" s="11"/>
      <c r="QKZ3" s="11"/>
      <c r="QLA3" s="11"/>
      <c r="QLB3" s="11"/>
      <c r="QLC3" s="11"/>
      <c r="QLE3" s="41"/>
      <c r="QLF3" s="25"/>
      <c r="QLM3" s="11"/>
      <c r="QLN3" s="11"/>
      <c r="QLO3" s="11"/>
      <c r="QLP3" s="11"/>
      <c r="QLQ3" s="11"/>
      <c r="QLR3" s="11"/>
      <c r="QLS3" s="11"/>
      <c r="QLU3" s="41"/>
      <c r="QLV3" s="25"/>
      <c r="QMC3" s="11"/>
      <c r="QMD3" s="11"/>
      <c r="QME3" s="11"/>
      <c r="QMF3" s="11"/>
      <c r="QMG3" s="11"/>
      <c r="QMH3" s="11"/>
      <c r="QMI3" s="11"/>
      <c r="QMK3" s="41"/>
      <c r="QML3" s="25"/>
      <c r="QMS3" s="11"/>
      <c r="QMT3" s="11"/>
      <c r="QMU3" s="11"/>
      <c r="QMV3" s="11"/>
      <c r="QMW3" s="11"/>
      <c r="QMX3" s="11"/>
      <c r="QMY3" s="11"/>
      <c r="QNA3" s="41"/>
      <c r="QNB3" s="25"/>
      <c r="QNI3" s="11"/>
      <c r="QNJ3" s="11"/>
      <c r="QNK3" s="11"/>
      <c r="QNL3" s="11"/>
      <c r="QNM3" s="11"/>
      <c r="QNN3" s="11"/>
      <c r="QNO3" s="11"/>
      <c r="QNQ3" s="41"/>
      <c r="QNR3" s="25"/>
      <c r="QNY3" s="11"/>
      <c r="QNZ3" s="11"/>
      <c r="QOA3" s="11"/>
      <c r="QOB3" s="11"/>
      <c r="QOC3" s="11"/>
      <c r="QOD3" s="11"/>
      <c r="QOE3" s="11"/>
      <c r="QOG3" s="41"/>
      <c r="QOH3" s="25"/>
      <c r="QOO3" s="11"/>
      <c r="QOP3" s="11"/>
      <c r="QOQ3" s="11"/>
      <c r="QOR3" s="11"/>
      <c r="QOS3" s="11"/>
      <c r="QOT3" s="11"/>
      <c r="QOU3" s="11"/>
      <c r="QOW3" s="41"/>
      <c r="QOX3" s="25"/>
      <c r="QPE3" s="11"/>
      <c r="QPF3" s="11"/>
      <c r="QPG3" s="11"/>
      <c r="QPH3" s="11"/>
      <c r="QPI3" s="11"/>
      <c r="QPJ3" s="11"/>
      <c r="QPK3" s="11"/>
      <c r="QPM3" s="41"/>
      <c r="QPN3" s="25"/>
      <c r="QPU3" s="11"/>
      <c r="QPV3" s="11"/>
      <c r="QPW3" s="11"/>
      <c r="QPX3" s="11"/>
      <c r="QPY3" s="11"/>
      <c r="QPZ3" s="11"/>
      <c r="QQA3" s="11"/>
      <c r="QQC3" s="41"/>
      <c r="QQD3" s="25"/>
      <c r="QQK3" s="11"/>
      <c r="QQL3" s="11"/>
      <c r="QQM3" s="11"/>
      <c r="QQN3" s="11"/>
      <c r="QQO3" s="11"/>
      <c r="QQP3" s="11"/>
      <c r="QQQ3" s="11"/>
      <c r="QQS3" s="41"/>
      <c r="QQT3" s="25"/>
      <c r="QRA3" s="11"/>
      <c r="QRB3" s="11"/>
      <c r="QRC3" s="11"/>
      <c r="QRD3" s="11"/>
      <c r="QRE3" s="11"/>
      <c r="QRF3" s="11"/>
      <c r="QRG3" s="11"/>
      <c r="QRI3" s="41"/>
      <c r="QRJ3" s="25"/>
      <c r="QRQ3" s="11"/>
      <c r="QRR3" s="11"/>
      <c r="QRS3" s="11"/>
      <c r="QRT3" s="11"/>
      <c r="QRU3" s="11"/>
      <c r="QRV3" s="11"/>
      <c r="QRW3" s="11"/>
      <c r="QRY3" s="41"/>
      <c r="QRZ3" s="25"/>
      <c r="QSG3" s="11"/>
      <c r="QSH3" s="11"/>
      <c r="QSI3" s="11"/>
      <c r="QSJ3" s="11"/>
      <c r="QSK3" s="11"/>
      <c r="QSL3" s="11"/>
      <c r="QSM3" s="11"/>
      <c r="QSO3" s="41"/>
      <c r="QSP3" s="25"/>
      <c r="QSW3" s="11"/>
      <c r="QSX3" s="11"/>
      <c r="QSY3" s="11"/>
      <c r="QSZ3" s="11"/>
      <c r="QTA3" s="11"/>
      <c r="QTB3" s="11"/>
      <c r="QTC3" s="11"/>
      <c r="QTE3" s="41"/>
      <c r="QTF3" s="25"/>
      <c r="QTM3" s="11"/>
      <c r="QTN3" s="11"/>
      <c r="QTO3" s="11"/>
      <c r="QTP3" s="11"/>
      <c r="QTQ3" s="11"/>
      <c r="QTR3" s="11"/>
      <c r="QTS3" s="11"/>
      <c r="QTU3" s="41"/>
      <c r="QTV3" s="25"/>
      <c r="QUC3" s="11"/>
      <c r="QUD3" s="11"/>
      <c r="QUE3" s="11"/>
      <c r="QUF3" s="11"/>
      <c r="QUG3" s="11"/>
      <c r="QUH3" s="11"/>
      <c r="QUI3" s="11"/>
      <c r="QUK3" s="41"/>
      <c r="QUL3" s="25"/>
      <c r="QUS3" s="11"/>
      <c r="QUT3" s="11"/>
      <c r="QUU3" s="11"/>
      <c r="QUV3" s="11"/>
      <c r="QUW3" s="11"/>
      <c r="QUX3" s="11"/>
      <c r="QUY3" s="11"/>
      <c r="QVA3" s="41"/>
      <c r="QVB3" s="25"/>
      <c r="QVI3" s="11"/>
      <c r="QVJ3" s="11"/>
      <c r="QVK3" s="11"/>
      <c r="QVL3" s="11"/>
      <c r="QVM3" s="11"/>
      <c r="QVN3" s="11"/>
      <c r="QVO3" s="11"/>
      <c r="QVQ3" s="41"/>
      <c r="QVR3" s="25"/>
      <c r="QVY3" s="11"/>
      <c r="QVZ3" s="11"/>
      <c r="QWA3" s="11"/>
      <c r="QWB3" s="11"/>
      <c r="QWC3" s="11"/>
      <c r="QWD3" s="11"/>
      <c r="QWE3" s="11"/>
      <c r="QWG3" s="41"/>
      <c r="QWH3" s="25"/>
      <c r="QWO3" s="11"/>
      <c r="QWP3" s="11"/>
      <c r="QWQ3" s="11"/>
      <c r="QWR3" s="11"/>
      <c r="QWS3" s="11"/>
      <c r="QWT3" s="11"/>
      <c r="QWU3" s="11"/>
      <c r="QWW3" s="41"/>
      <c r="QWX3" s="25"/>
      <c r="QXE3" s="11"/>
      <c r="QXF3" s="11"/>
      <c r="QXG3" s="11"/>
      <c r="QXH3" s="11"/>
      <c r="QXI3" s="11"/>
      <c r="QXJ3" s="11"/>
      <c r="QXK3" s="11"/>
      <c r="QXM3" s="41"/>
      <c r="QXN3" s="25"/>
      <c r="QXU3" s="11"/>
      <c r="QXV3" s="11"/>
      <c r="QXW3" s="11"/>
      <c r="QXX3" s="11"/>
      <c r="QXY3" s="11"/>
      <c r="QXZ3" s="11"/>
      <c r="QYA3" s="11"/>
      <c r="QYC3" s="41"/>
      <c r="QYD3" s="25"/>
      <c r="QYK3" s="11"/>
      <c r="QYL3" s="11"/>
      <c r="QYM3" s="11"/>
      <c r="QYN3" s="11"/>
      <c r="QYO3" s="11"/>
      <c r="QYP3" s="11"/>
      <c r="QYQ3" s="11"/>
      <c r="QYS3" s="41"/>
      <c r="QYT3" s="25"/>
      <c r="QZA3" s="11"/>
      <c r="QZB3" s="11"/>
      <c r="QZC3" s="11"/>
      <c r="QZD3" s="11"/>
      <c r="QZE3" s="11"/>
      <c r="QZF3" s="11"/>
      <c r="QZG3" s="11"/>
      <c r="QZI3" s="41"/>
      <c r="QZJ3" s="25"/>
      <c r="QZQ3" s="11"/>
      <c r="QZR3" s="11"/>
      <c r="QZS3" s="11"/>
      <c r="QZT3" s="11"/>
      <c r="QZU3" s="11"/>
      <c r="QZV3" s="11"/>
      <c r="QZW3" s="11"/>
      <c r="QZY3" s="41"/>
      <c r="QZZ3" s="25"/>
      <c r="RAG3" s="11"/>
      <c r="RAH3" s="11"/>
      <c r="RAI3" s="11"/>
      <c r="RAJ3" s="11"/>
      <c r="RAK3" s="11"/>
      <c r="RAL3" s="11"/>
      <c r="RAM3" s="11"/>
      <c r="RAO3" s="41"/>
      <c r="RAP3" s="25"/>
      <c r="RAW3" s="11"/>
      <c r="RAX3" s="11"/>
      <c r="RAY3" s="11"/>
      <c r="RAZ3" s="11"/>
      <c r="RBA3" s="11"/>
      <c r="RBB3" s="11"/>
      <c r="RBC3" s="11"/>
      <c r="RBE3" s="41"/>
      <c r="RBF3" s="25"/>
      <c r="RBM3" s="11"/>
      <c r="RBN3" s="11"/>
      <c r="RBO3" s="11"/>
      <c r="RBP3" s="11"/>
      <c r="RBQ3" s="11"/>
      <c r="RBR3" s="11"/>
      <c r="RBS3" s="11"/>
      <c r="RBU3" s="41"/>
      <c r="RBV3" s="25"/>
      <c r="RCC3" s="11"/>
      <c r="RCD3" s="11"/>
      <c r="RCE3" s="11"/>
      <c r="RCF3" s="11"/>
      <c r="RCG3" s="11"/>
      <c r="RCH3" s="11"/>
      <c r="RCI3" s="11"/>
      <c r="RCK3" s="41"/>
      <c r="RCL3" s="25"/>
      <c r="RCS3" s="11"/>
      <c r="RCT3" s="11"/>
      <c r="RCU3" s="11"/>
      <c r="RCV3" s="11"/>
      <c r="RCW3" s="11"/>
      <c r="RCX3" s="11"/>
      <c r="RCY3" s="11"/>
      <c r="RDA3" s="41"/>
      <c r="RDB3" s="25"/>
      <c r="RDI3" s="11"/>
      <c r="RDJ3" s="11"/>
      <c r="RDK3" s="11"/>
      <c r="RDL3" s="11"/>
      <c r="RDM3" s="11"/>
      <c r="RDN3" s="11"/>
      <c r="RDO3" s="11"/>
      <c r="RDQ3" s="41"/>
      <c r="RDR3" s="25"/>
      <c r="RDY3" s="11"/>
      <c r="RDZ3" s="11"/>
      <c r="REA3" s="11"/>
      <c r="REB3" s="11"/>
      <c r="REC3" s="11"/>
      <c r="RED3" s="11"/>
      <c r="REE3" s="11"/>
      <c r="REG3" s="41"/>
      <c r="REH3" s="25"/>
      <c r="REO3" s="11"/>
      <c r="REP3" s="11"/>
      <c r="REQ3" s="11"/>
      <c r="RER3" s="11"/>
      <c r="RES3" s="11"/>
      <c r="RET3" s="11"/>
      <c r="REU3" s="11"/>
      <c r="REW3" s="41"/>
      <c r="REX3" s="25"/>
      <c r="RFE3" s="11"/>
      <c r="RFF3" s="11"/>
      <c r="RFG3" s="11"/>
      <c r="RFH3" s="11"/>
      <c r="RFI3" s="11"/>
      <c r="RFJ3" s="11"/>
      <c r="RFK3" s="11"/>
      <c r="RFM3" s="41"/>
      <c r="RFN3" s="25"/>
      <c r="RFU3" s="11"/>
      <c r="RFV3" s="11"/>
      <c r="RFW3" s="11"/>
      <c r="RFX3" s="11"/>
      <c r="RFY3" s="11"/>
      <c r="RFZ3" s="11"/>
      <c r="RGA3" s="11"/>
      <c r="RGC3" s="41"/>
      <c r="RGD3" s="25"/>
      <c r="RGK3" s="11"/>
      <c r="RGL3" s="11"/>
      <c r="RGM3" s="11"/>
      <c r="RGN3" s="11"/>
      <c r="RGO3" s="11"/>
      <c r="RGP3" s="11"/>
      <c r="RGQ3" s="11"/>
      <c r="RGS3" s="41"/>
      <c r="RGT3" s="25"/>
      <c r="RHA3" s="11"/>
      <c r="RHB3" s="11"/>
      <c r="RHC3" s="11"/>
      <c r="RHD3" s="11"/>
      <c r="RHE3" s="11"/>
      <c r="RHF3" s="11"/>
      <c r="RHG3" s="11"/>
      <c r="RHI3" s="41"/>
      <c r="RHJ3" s="25"/>
      <c r="RHQ3" s="11"/>
      <c r="RHR3" s="11"/>
      <c r="RHS3" s="11"/>
      <c r="RHT3" s="11"/>
      <c r="RHU3" s="11"/>
      <c r="RHV3" s="11"/>
      <c r="RHW3" s="11"/>
      <c r="RHY3" s="41"/>
      <c r="RHZ3" s="25"/>
      <c r="RIG3" s="11"/>
      <c r="RIH3" s="11"/>
      <c r="RII3" s="11"/>
      <c r="RIJ3" s="11"/>
      <c r="RIK3" s="11"/>
      <c r="RIL3" s="11"/>
      <c r="RIM3" s="11"/>
      <c r="RIO3" s="41"/>
      <c r="RIP3" s="25"/>
      <c r="RIW3" s="11"/>
      <c r="RIX3" s="11"/>
      <c r="RIY3" s="11"/>
      <c r="RIZ3" s="11"/>
      <c r="RJA3" s="11"/>
      <c r="RJB3" s="11"/>
      <c r="RJC3" s="11"/>
      <c r="RJE3" s="41"/>
      <c r="RJF3" s="25"/>
      <c r="RJM3" s="11"/>
      <c r="RJN3" s="11"/>
      <c r="RJO3" s="11"/>
      <c r="RJP3" s="11"/>
      <c r="RJQ3" s="11"/>
      <c r="RJR3" s="11"/>
      <c r="RJS3" s="11"/>
      <c r="RJU3" s="41"/>
      <c r="RJV3" s="25"/>
      <c r="RKC3" s="11"/>
      <c r="RKD3" s="11"/>
      <c r="RKE3" s="11"/>
      <c r="RKF3" s="11"/>
      <c r="RKG3" s="11"/>
      <c r="RKH3" s="11"/>
      <c r="RKI3" s="11"/>
      <c r="RKK3" s="41"/>
      <c r="RKL3" s="25"/>
      <c r="RKS3" s="11"/>
      <c r="RKT3" s="11"/>
      <c r="RKU3" s="11"/>
      <c r="RKV3" s="11"/>
      <c r="RKW3" s="11"/>
      <c r="RKX3" s="11"/>
      <c r="RKY3" s="11"/>
      <c r="RLA3" s="41"/>
      <c r="RLB3" s="25"/>
      <c r="RLI3" s="11"/>
      <c r="RLJ3" s="11"/>
      <c r="RLK3" s="11"/>
      <c r="RLL3" s="11"/>
      <c r="RLM3" s="11"/>
      <c r="RLN3" s="11"/>
      <c r="RLO3" s="11"/>
      <c r="RLQ3" s="41"/>
      <c r="RLR3" s="25"/>
      <c r="RLY3" s="11"/>
      <c r="RLZ3" s="11"/>
      <c r="RMA3" s="11"/>
      <c r="RMB3" s="11"/>
      <c r="RMC3" s="11"/>
      <c r="RMD3" s="11"/>
      <c r="RME3" s="11"/>
      <c r="RMG3" s="41"/>
      <c r="RMH3" s="25"/>
      <c r="RMO3" s="11"/>
      <c r="RMP3" s="11"/>
      <c r="RMQ3" s="11"/>
      <c r="RMR3" s="11"/>
      <c r="RMS3" s="11"/>
      <c r="RMT3" s="11"/>
      <c r="RMU3" s="11"/>
      <c r="RMW3" s="41"/>
      <c r="RMX3" s="25"/>
      <c r="RNE3" s="11"/>
      <c r="RNF3" s="11"/>
      <c r="RNG3" s="11"/>
      <c r="RNH3" s="11"/>
      <c r="RNI3" s="11"/>
      <c r="RNJ3" s="11"/>
      <c r="RNK3" s="11"/>
      <c r="RNM3" s="41"/>
      <c r="RNN3" s="25"/>
      <c r="RNU3" s="11"/>
      <c r="RNV3" s="11"/>
      <c r="RNW3" s="11"/>
      <c r="RNX3" s="11"/>
      <c r="RNY3" s="11"/>
      <c r="RNZ3" s="11"/>
      <c r="ROA3" s="11"/>
      <c r="ROC3" s="41"/>
      <c r="ROD3" s="25"/>
      <c r="ROK3" s="11"/>
      <c r="ROL3" s="11"/>
      <c r="ROM3" s="11"/>
      <c r="RON3" s="11"/>
      <c r="ROO3" s="11"/>
      <c r="ROP3" s="11"/>
      <c r="ROQ3" s="11"/>
      <c r="ROS3" s="41"/>
      <c r="ROT3" s="25"/>
      <c r="RPA3" s="11"/>
      <c r="RPB3" s="11"/>
      <c r="RPC3" s="11"/>
      <c r="RPD3" s="11"/>
      <c r="RPE3" s="11"/>
      <c r="RPF3" s="11"/>
      <c r="RPG3" s="11"/>
      <c r="RPI3" s="41"/>
      <c r="RPJ3" s="25"/>
      <c r="RPQ3" s="11"/>
      <c r="RPR3" s="11"/>
      <c r="RPS3" s="11"/>
      <c r="RPT3" s="11"/>
      <c r="RPU3" s="11"/>
      <c r="RPV3" s="11"/>
      <c r="RPW3" s="11"/>
      <c r="RPY3" s="41"/>
      <c r="RPZ3" s="25"/>
      <c r="RQG3" s="11"/>
      <c r="RQH3" s="11"/>
      <c r="RQI3" s="11"/>
      <c r="RQJ3" s="11"/>
      <c r="RQK3" s="11"/>
      <c r="RQL3" s="11"/>
      <c r="RQM3" s="11"/>
      <c r="RQO3" s="41"/>
      <c r="RQP3" s="25"/>
      <c r="RQW3" s="11"/>
      <c r="RQX3" s="11"/>
      <c r="RQY3" s="11"/>
      <c r="RQZ3" s="11"/>
      <c r="RRA3" s="11"/>
      <c r="RRB3" s="11"/>
      <c r="RRC3" s="11"/>
      <c r="RRE3" s="41"/>
      <c r="RRF3" s="25"/>
      <c r="RRM3" s="11"/>
      <c r="RRN3" s="11"/>
      <c r="RRO3" s="11"/>
      <c r="RRP3" s="11"/>
      <c r="RRQ3" s="11"/>
      <c r="RRR3" s="11"/>
      <c r="RRS3" s="11"/>
      <c r="RRU3" s="41"/>
      <c r="RRV3" s="25"/>
      <c r="RSC3" s="11"/>
      <c r="RSD3" s="11"/>
      <c r="RSE3" s="11"/>
      <c r="RSF3" s="11"/>
      <c r="RSG3" s="11"/>
      <c r="RSH3" s="11"/>
      <c r="RSI3" s="11"/>
      <c r="RSK3" s="41"/>
      <c r="RSL3" s="25"/>
      <c r="RSS3" s="11"/>
      <c r="RST3" s="11"/>
      <c r="RSU3" s="11"/>
      <c r="RSV3" s="11"/>
      <c r="RSW3" s="11"/>
      <c r="RSX3" s="11"/>
      <c r="RSY3" s="11"/>
      <c r="RTA3" s="41"/>
      <c r="RTB3" s="25"/>
      <c r="RTI3" s="11"/>
      <c r="RTJ3" s="11"/>
      <c r="RTK3" s="11"/>
      <c r="RTL3" s="11"/>
      <c r="RTM3" s="11"/>
      <c r="RTN3" s="11"/>
      <c r="RTO3" s="11"/>
      <c r="RTQ3" s="41"/>
      <c r="RTR3" s="25"/>
      <c r="RTY3" s="11"/>
      <c r="RTZ3" s="11"/>
      <c r="RUA3" s="11"/>
      <c r="RUB3" s="11"/>
      <c r="RUC3" s="11"/>
      <c r="RUD3" s="11"/>
      <c r="RUE3" s="11"/>
      <c r="RUG3" s="41"/>
      <c r="RUH3" s="25"/>
      <c r="RUO3" s="11"/>
      <c r="RUP3" s="11"/>
      <c r="RUQ3" s="11"/>
      <c r="RUR3" s="11"/>
      <c r="RUS3" s="11"/>
      <c r="RUT3" s="11"/>
      <c r="RUU3" s="11"/>
      <c r="RUW3" s="41"/>
      <c r="RUX3" s="25"/>
      <c r="RVE3" s="11"/>
      <c r="RVF3" s="11"/>
      <c r="RVG3" s="11"/>
      <c r="RVH3" s="11"/>
      <c r="RVI3" s="11"/>
      <c r="RVJ3" s="11"/>
      <c r="RVK3" s="11"/>
      <c r="RVM3" s="41"/>
      <c r="RVN3" s="25"/>
      <c r="RVU3" s="11"/>
      <c r="RVV3" s="11"/>
      <c r="RVW3" s="11"/>
      <c r="RVX3" s="11"/>
      <c r="RVY3" s="11"/>
      <c r="RVZ3" s="11"/>
      <c r="RWA3" s="11"/>
      <c r="RWC3" s="41"/>
      <c r="RWD3" s="25"/>
      <c r="RWK3" s="11"/>
      <c r="RWL3" s="11"/>
      <c r="RWM3" s="11"/>
      <c r="RWN3" s="11"/>
      <c r="RWO3" s="11"/>
      <c r="RWP3" s="11"/>
      <c r="RWQ3" s="11"/>
      <c r="RWS3" s="41"/>
      <c r="RWT3" s="25"/>
      <c r="RXA3" s="11"/>
      <c r="RXB3" s="11"/>
      <c r="RXC3" s="11"/>
      <c r="RXD3" s="11"/>
      <c r="RXE3" s="11"/>
      <c r="RXF3" s="11"/>
      <c r="RXG3" s="11"/>
      <c r="RXI3" s="41"/>
      <c r="RXJ3" s="25"/>
      <c r="RXQ3" s="11"/>
      <c r="RXR3" s="11"/>
      <c r="RXS3" s="11"/>
      <c r="RXT3" s="11"/>
      <c r="RXU3" s="11"/>
      <c r="RXV3" s="11"/>
      <c r="RXW3" s="11"/>
      <c r="RXY3" s="41"/>
      <c r="RXZ3" s="25"/>
      <c r="RYG3" s="11"/>
      <c r="RYH3" s="11"/>
      <c r="RYI3" s="11"/>
      <c r="RYJ3" s="11"/>
      <c r="RYK3" s="11"/>
      <c r="RYL3" s="11"/>
      <c r="RYM3" s="11"/>
      <c r="RYO3" s="41"/>
      <c r="RYP3" s="25"/>
      <c r="RYW3" s="11"/>
      <c r="RYX3" s="11"/>
      <c r="RYY3" s="11"/>
      <c r="RYZ3" s="11"/>
      <c r="RZA3" s="11"/>
      <c r="RZB3" s="11"/>
      <c r="RZC3" s="11"/>
      <c r="RZE3" s="41"/>
      <c r="RZF3" s="25"/>
      <c r="RZM3" s="11"/>
      <c r="RZN3" s="11"/>
      <c r="RZO3" s="11"/>
      <c r="RZP3" s="11"/>
      <c r="RZQ3" s="11"/>
      <c r="RZR3" s="11"/>
      <c r="RZS3" s="11"/>
      <c r="RZU3" s="41"/>
      <c r="RZV3" s="25"/>
      <c r="SAC3" s="11"/>
      <c r="SAD3" s="11"/>
      <c r="SAE3" s="11"/>
      <c r="SAF3" s="11"/>
      <c r="SAG3" s="11"/>
      <c r="SAH3" s="11"/>
      <c r="SAI3" s="11"/>
      <c r="SAK3" s="41"/>
      <c r="SAL3" s="25"/>
      <c r="SAS3" s="11"/>
      <c r="SAT3" s="11"/>
      <c r="SAU3" s="11"/>
      <c r="SAV3" s="11"/>
      <c r="SAW3" s="11"/>
      <c r="SAX3" s="11"/>
      <c r="SAY3" s="11"/>
      <c r="SBA3" s="41"/>
      <c r="SBB3" s="25"/>
      <c r="SBI3" s="11"/>
      <c r="SBJ3" s="11"/>
      <c r="SBK3" s="11"/>
      <c r="SBL3" s="11"/>
      <c r="SBM3" s="11"/>
      <c r="SBN3" s="11"/>
      <c r="SBO3" s="11"/>
      <c r="SBQ3" s="41"/>
      <c r="SBR3" s="25"/>
      <c r="SBY3" s="11"/>
      <c r="SBZ3" s="11"/>
      <c r="SCA3" s="11"/>
      <c r="SCB3" s="11"/>
      <c r="SCC3" s="11"/>
      <c r="SCD3" s="11"/>
      <c r="SCE3" s="11"/>
      <c r="SCG3" s="41"/>
      <c r="SCH3" s="25"/>
      <c r="SCO3" s="11"/>
      <c r="SCP3" s="11"/>
      <c r="SCQ3" s="11"/>
      <c r="SCR3" s="11"/>
      <c r="SCS3" s="11"/>
      <c r="SCT3" s="11"/>
      <c r="SCU3" s="11"/>
      <c r="SCW3" s="41"/>
      <c r="SCX3" s="25"/>
      <c r="SDE3" s="11"/>
      <c r="SDF3" s="11"/>
      <c r="SDG3" s="11"/>
      <c r="SDH3" s="11"/>
      <c r="SDI3" s="11"/>
      <c r="SDJ3" s="11"/>
      <c r="SDK3" s="11"/>
      <c r="SDM3" s="41"/>
      <c r="SDN3" s="25"/>
      <c r="SDU3" s="11"/>
      <c r="SDV3" s="11"/>
      <c r="SDW3" s="11"/>
      <c r="SDX3" s="11"/>
      <c r="SDY3" s="11"/>
      <c r="SDZ3" s="11"/>
      <c r="SEA3" s="11"/>
      <c r="SEC3" s="41"/>
      <c r="SED3" s="25"/>
      <c r="SEK3" s="11"/>
      <c r="SEL3" s="11"/>
      <c r="SEM3" s="11"/>
      <c r="SEN3" s="11"/>
      <c r="SEO3" s="11"/>
      <c r="SEP3" s="11"/>
      <c r="SEQ3" s="11"/>
      <c r="SES3" s="41"/>
      <c r="SET3" s="25"/>
      <c r="SFA3" s="11"/>
      <c r="SFB3" s="11"/>
      <c r="SFC3" s="11"/>
      <c r="SFD3" s="11"/>
      <c r="SFE3" s="11"/>
      <c r="SFF3" s="11"/>
      <c r="SFG3" s="11"/>
      <c r="SFI3" s="41"/>
      <c r="SFJ3" s="25"/>
      <c r="SFQ3" s="11"/>
      <c r="SFR3" s="11"/>
      <c r="SFS3" s="11"/>
      <c r="SFT3" s="11"/>
      <c r="SFU3" s="11"/>
      <c r="SFV3" s="11"/>
      <c r="SFW3" s="11"/>
      <c r="SFY3" s="41"/>
      <c r="SFZ3" s="25"/>
      <c r="SGG3" s="11"/>
      <c r="SGH3" s="11"/>
      <c r="SGI3" s="11"/>
      <c r="SGJ3" s="11"/>
      <c r="SGK3" s="11"/>
      <c r="SGL3" s="11"/>
      <c r="SGM3" s="11"/>
      <c r="SGO3" s="41"/>
      <c r="SGP3" s="25"/>
      <c r="SGW3" s="11"/>
      <c r="SGX3" s="11"/>
      <c r="SGY3" s="11"/>
      <c r="SGZ3" s="11"/>
      <c r="SHA3" s="11"/>
      <c r="SHB3" s="11"/>
      <c r="SHC3" s="11"/>
      <c r="SHE3" s="41"/>
      <c r="SHF3" s="25"/>
      <c r="SHM3" s="11"/>
      <c r="SHN3" s="11"/>
      <c r="SHO3" s="11"/>
      <c r="SHP3" s="11"/>
      <c r="SHQ3" s="11"/>
      <c r="SHR3" s="11"/>
      <c r="SHS3" s="11"/>
      <c r="SHU3" s="41"/>
      <c r="SHV3" s="25"/>
      <c r="SIC3" s="11"/>
      <c r="SID3" s="11"/>
      <c r="SIE3" s="11"/>
      <c r="SIF3" s="11"/>
      <c r="SIG3" s="11"/>
      <c r="SIH3" s="11"/>
      <c r="SII3" s="11"/>
      <c r="SIK3" s="41"/>
      <c r="SIL3" s="25"/>
      <c r="SIS3" s="11"/>
      <c r="SIT3" s="11"/>
      <c r="SIU3" s="11"/>
      <c r="SIV3" s="11"/>
      <c r="SIW3" s="11"/>
      <c r="SIX3" s="11"/>
      <c r="SIY3" s="11"/>
      <c r="SJA3" s="41"/>
      <c r="SJB3" s="25"/>
      <c r="SJI3" s="11"/>
      <c r="SJJ3" s="11"/>
      <c r="SJK3" s="11"/>
      <c r="SJL3" s="11"/>
      <c r="SJM3" s="11"/>
      <c r="SJN3" s="11"/>
      <c r="SJO3" s="11"/>
      <c r="SJQ3" s="41"/>
      <c r="SJR3" s="25"/>
      <c r="SJY3" s="11"/>
      <c r="SJZ3" s="11"/>
      <c r="SKA3" s="11"/>
      <c r="SKB3" s="11"/>
      <c r="SKC3" s="11"/>
      <c r="SKD3" s="11"/>
      <c r="SKE3" s="11"/>
      <c r="SKG3" s="41"/>
      <c r="SKH3" s="25"/>
      <c r="SKO3" s="11"/>
      <c r="SKP3" s="11"/>
      <c r="SKQ3" s="11"/>
      <c r="SKR3" s="11"/>
      <c r="SKS3" s="11"/>
      <c r="SKT3" s="11"/>
      <c r="SKU3" s="11"/>
      <c r="SKW3" s="41"/>
      <c r="SKX3" s="25"/>
      <c r="SLE3" s="11"/>
      <c r="SLF3" s="11"/>
      <c r="SLG3" s="11"/>
      <c r="SLH3" s="11"/>
      <c r="SLI3" s="11"/>
      <c r="SLJ3" s="11"/>
      <c r="SLK3" s="11"/>
      <c r="SLM3" s="41"/>
      <c r="SLN3" s="25"/>
      <c r="SLU3" s="11"/>
      <c r="SLV3" s="11"/>
      <c r="SLW3" s="11"/>
      <c r="SLX3" s="11"/>
      <c r="SLY3" s="11"/>
      <c r="SLZ3" s="11"/>
      <c r="SMA3" s="11"/>
      <c r="SMC3" s="41"/>
      <c r="SMD3" s="25"/>
      <c r="SMK3" s="11"/>
      <c r="SML3" s="11"/>
      <c r="SMM3" s="11"/>
      <c r="SMN3" s="11"/>
      <c r="SMO3" s="11"/>
      <c r="SMP3" s="11"/>
      <c r="SMQ3" s="11"/>
      <c r="SMS3" s="41"/>
      <c r="SMT3" s="25"/>
      <c r="SNA3" s="11"/>
      <c r="SNB3" s="11"/>
      <c r="SNC3" s="11"/>
      <c r="SND3" s="11"/>
      <c r="SNE3" s="11"/>
      <c r="SNF3" s="11"/>
      <c r="SNG3" s="11"/>
      <c r="SNI3" s="41"/>
      <c r="SNJ3" s="25"/>
      <c r="SNQ3" s="11"/>
      <c r="SNR3" s="11"/>
      <c r="SNS3" s="11"/>
      <c r="SNT3" s="11"/>
      <c r="SNU3" s="11"/>
      <c r="SNV3" s="11"/>
      <c r="SNW3" s="11"/>
      <c r="SNY3" s="41"/>
      <c r="SNZ3" s="25"/>
      <c r="SOG3" s="11"/>
      <c r="SOH3" s="11"/>
      <c r="SOI3" s="11"/>
      <c r="SOJ3" s="11"/>
      <c r="SOK3" s="11"/>
      <c r="SOL3" s="11"/>
      <c r="SOM3" s="11"/>
      <c r="SOO3" s="41"/>
      <c r="SOP3" s="25"/>
      <c r="SOW3" s="11"/>
      <c r="SOX3" s="11"/>
      <c r="SOY3" s="11"/>
      <c r="SOZ3" s="11"/>
      <c r="SPA3" s="11"/>
      <c r="SPB3" s="11"/>
      <c r="SPC3" s="11"/>
      <c r="SPE3" s="41"/>
      <c r="SPF3" s="25"/>
      <c r="SPM3" s="11"/>
      <c r="SPN3" s="11"/>
      <c r="SPO3" s="11"/>
      <c r="SPP3" s="11"/>
      <c r="SPQ3" s="11"/>
      <c r="SPR3" s="11"/>
      <c r="SPS3" s="11"/>
      <c r="SPU3" s="41"/>
      <c r="SPV3" s="25"/>
      <c r="SQC3" s="11"/>
      <c r="SQD3" s="11"/>
      <c r="SQE3" s="11"/>
      <c r="SQF3" s="11"/>
      <c r="SQG3" s="11"/>
      <c r="SQH3" s="11"/>
      <c r="SQI3" s="11"/>
      <c r="SQK3" s="41"/>
      <c r="SQL3" s="25"/>
      <c r="SQS3" s="11"/>
      <c r="SQT3" s="11"/>
      <c r="SQU3" s="11"/>
      <c r="SQV3" s="11"/>
      <c r="SQW3" s="11"/>
      <c r="SQX3" s="11"/>
      <c r="SQY3" s="11"/>
      <c r="SRA3" s="41"/>
      <c r="SRB3" s="25"/>
      <c r="SRI3" s="11"/>
      <c r="SRJ3" s="11"/>
      <c r="SRK3" s="11"/>
      <c r="SRL3" s="11"/>
      <c r="SRM3" s="11"/>
      <c r="SRN3" s="11"/>
      <c r="SRO3" s="11"/>
      <c r="SRQ3" s="41"/>
      <c r="SRR3" s="25"/>
      <c r="SRY3" s="11"/>
      <c r="SRZ3" s="11"/>
      <c r="SSA3" s="11"/>
      <c r="SSB3" s="11"/>
      <c r="SSC3" s="11"/>
      <c r="SSD3" s="11"/>
      <c r="SSE3" s="11"/>
      <c r="SSG3" s="41"/>
      <c r="SSH3" s="25"/>
      <c r="SSO3" s="11"/>
      <c r="SSP3" s="11"/>
      <c r="SSQ3" s="11"/>
      <c r="SSR3" s="11"/>
      <c r="SSS3" s="11"/>
      <c r="SST3" s="11"/>
      <c r="SSU3" s="11"/>
      <c r="SSW3" s="41"/>
      <c r="SSX3" s="25"/>
      <c r="STE3" s="11"/>
      <c r="STF3" s="11"/>
      <c r="STG3" s="11"/>
      <c r="STH3" s="11"/>
      <c r="STI3" s="11"/>
      <c r="STJ3" s="11"/>
      <c r="STK3" s="11"/>
      <c r="STM3" s="41"/>
      <c r="STN3" s="25"/>
      <c r="STU3" s="11"/>
      <c r="STV3" s="11"/>
      <c r="STW3" s="11"/>
      <c r="STX3" s="11"/>
      <c r="STY3" s="11"/>
      <c r="STZ3" s="11"/>
      <c r="SUA3" s="11"/>
      <c r="SUC3" s="41"/>
      <c r="SUD3" s="25"/>
      <c r="SUK3" s="11"/>
      <c r="SUL3" s="11"/>
      <c r="SUM3" s="11"/>
      <c r="SUN3" s="11"/>
      <c r="SUO3" s="11"/>
      <c r="SUP3" s="11"/>
      <c r="SUQ3" s="11"/>
      <c r="SUS3" s="41"/>
      <c r="SUT3" s="25"/>
      <c r="SVA3" s="11"/>
      <c r="SVB3" s="11"/>
      <c r="SVC3" s="11"/>
      <c r="SVD3" s="11"/>
      <c r="SVE3" s="11"/>
      <c r="SVF3" s="11"/>
      <c r="SVG3" s="11"/>
      <c r="SVI3" s="41"/>
      <c r="SVJ3" s="25"/>
      <c r="SVQ3" s="11"/>
      <c r="SVR3" s="11"/>
      <c r="SVS3" s="11"/>
      <c r="SVT3" s="11"/>
      <c r="SVU3" s="11"/>
      <c r="SVV3" s="11"/>
      <c r="SVW3" s="11"/>
      <c r="SVY3" s="41"/>
      <c r="SVZ3" s="25"/>
      <c r="SWG3" s="11"/>
      <c r="SWH3" s="11"/>
      <c r="SWI3" s="11"/>
      <c r="SWJ3" s="11"/>
      <c r="SWK3" s="11"/>
      <c r="SWL3" s="11"/>
      <c r="SWM3" s="11"/>
      <c r="SWO3" s="41"/>
      <c r="SWP3" s="25"/>
      <c r="SWW3" s="11"/>
      <c r="SWX3" s="11"/>
      <c r="SWY3" s="11"/>
      <c r="SWZ3" s="11"/>
      <c r="SXA3" s="11"/>
      <c r="SXB3" s="11"/>
      <c r="SXC3" s="11"/>
      <c r="SXE3" s="41"/>
      <c r="SXF3" s="25"/>
      <c r="SXM3" s="11"/>
      <c r="SXN3" s="11"/>
      <c r="SXO3" s="11"/>
      <c r="SXP3" s="11"/>
      <c r="SXQ3" s="11"/>
      <c r="SXR3" s="11"/>
      <c r="SXS3" s="11"/>
      <c r="SXU3" s="41"/>
      <c r="SXV3" s="25"/>
      <c r="SYC3" s="11"/>
      <c r="SYD3" s="11"/>
      <c r="SYE3" s="11"/>
      <c r="SYF3" s="11"/>
      <c r="SYG3" s="11"/>
      <c r="SYH3" s="11"/>
      <c r="SYI3" s="11"/>
      <c r="SYK3" s="41"/>
      <c r="SYL3" s="25"/>
      <c r="SYS3" s="11"/>
      <c r="SYT3" s="11"/>
      <c r="SYU3" s="11"/>
      <c r="SYV3" s="11"/>
      <c r="SYW3" s="11"/>
      <c r="SYX3" s="11"/>
      <c r="SYY3" s="11"/>
      <c r="SZA3" s="41"/>
      <c r="SZB3" s="25"/>
      <c r="SZI3" s="11"/>
      <c r="SZJ3" s="11"/>
      <c r="SZK3" s="11"/>
      <c r="SZL3" s="11"/>
      <c r="SZM3" s="11"/>
      <c r="SZN3" s="11"/>
      <c r="SZO3" s="11"/>
      <c r="SZQ3" s="41"/>
      <c r="SZR3" s="25"/>
      <c r="SZY3" s="11"/>
      <c r="SZZ3" s="11"/>
      <c r="TAA3" s="11"/>
      <c r="TAB3" s="11"/>
      <c r="TAC3" s="11"/>
      <c r="TAD3" s="11"/>
      <c r="TAE3" s="11"/>
      <c r="TAG3" s="41"/>
      <c r="TAH3" s="25"/>
      <c r="TAO3" s="11"/>
      <c r="TAP3" s="11"/>
      <c r="TAQ3" s="11"/>
      <c r="TAR3" s="11"/>
      <c r="TAS3" s="11"/>
      <c r="TAT3" s="11"/>
      <c r="TAU3" s="11"/>
      <c r="TAW3" s="41"/>
      <c r="TAX3" s="25"/>
      <c r="TBE3" s="11"/>
      <c r="TBF3" s="11"/>
      <c r="TBG3" s="11"/>
      <c r="TBH3" s="11"/>
      <c r="TBI3" s="11"/>
      <c r="TBJ3" s="11"/>
      <c r="TBK3" s="11"/>
      <c r="TBM3" s="41"/>
      <c r="TBN3" s="25"/>
      <c r="TBU3" s="11"/>
      <c r="TBV3" s="11"/>
      <c r="TBW3" s="11"/>
      <c r="TBX3" s="11"/>
      <c r="TBY3" s="11"/>
      <c r="TBZ3" s="11"/>
      <c r="TCA3" s="11"/>
      <c r="TCC3" s="41"/>
      <c r="TCD3" s="25"/>
      <c r="TCK3" s="11"/>
      <c r="TCL3" s="11"/>
      <c r="TCM3" s="11"/>
      <c r="TCN3" s="11"/>
      <c r="TCO3" s="11"/>
      <c r="TCP3" s="11"/>
      <c r="TCQ3" s="11"/>
      <c r="TCS3" s="41"/>
      <c r="TCT3" s="25"/>
      <c r="TDA3" s="11"/>
      <c r="TDB3" s="11"/>
      <c r="TDC3" s="11"/>
      <c r="TDD3" s="11"/>
      <c r="TDE3" s="11"/>
      <c r="TDF3" s="11"/>
      <c r="TDG3" s="11"/>
      <c r="TDI3" s="41"/>
      <c r="TDJ3" s="25"/>
      <c r="TDQ3" s="11"/>
      <c r="TDR3" s="11"/>
      <c r="TDS3" s="11"/>
      <c r="TDT3" s="11"/>
      <c r="TDU3" s="11"/>
      <c r="TDV3" s="11"/>
      <c r="TDW3" s="11"/>
      <c r="TDY3" s="41"/>
      <c r="TDZ3" s="25"/>
      <c r="TEG3" s="11"/>
      <c r="TEH3" s="11"/>
      <c r="TEI3" s="11"/>
      <c r="TEJ3" s="11"/>
      <c r="TEK3" s="11"/>
      <c r="TEL3" s="11"/>
      <c r="TEM3" s="11"/>
      <c r="TEO3" s="41"/>
      <c r="TEP3" s="25"/>
      <c r="TEW3" s="11"/>
      <c r="TEX3" s="11"/>
      <c r="TEY3" s="11"/>
      <c r="TEZ3" s="11"/>
      <c r="TFA3" s="11"/>
      <c r="TFB3" s="11"/>
      <c r="TFC3" s="11"/>
      <c r="TFE3" s="41"/>
      <c r="TFF3" s="25"/>
      <c r="TFM3" s="11"/>
      <c r="TFN3" s="11"/>
      <c r="TFO3" s="11"/>
      <c r="TFP3" s="11"/>
      <c r="TFQ3" s="11"/>
      <c r="TFR3" s="11"/>
      <c r="TFS3" s="11"/>
      <c r="TFU3" s="41"/>
      <c r="TFV3" s="25"/>
      <c r="TGC3" s="11"/>
      <c r="TGD3" s="11"/>
      <c r="TGE3" s="11"/>
      <c r="TGF3" s="11"/>
      <c r="TGG3" s="11"/>
      <c r="TGH3" s="11"/>
      <c r="TGI3" s="11"/>
      <c r="TGK3" s="41"/>
      <c r="TGL3" s="25"/>
      <c r="TGS3" s="11"/>
      <c r="TGT3" s="11"/>
      <c r="TGU3" s="11"/>
      <c r="TGV3" s="11"/>
      <c r="TGW3" s="11"/>
      <c r="TGX3" s="11"/>
      <c r="TGY3" s="11"/>
      <c r="THA3" s="41"/>
      <c r="THB3" s="25"/>
      <c r="THI3" s="11"/>
      <c r="THJ3" s="11"/>
      <c r="THK3" s="11"/>
      <c r="THL3" s="11"/>
      <c r="THM3" s="11"/>
      <c r="THN3" s="11"/>
      <c r="THO3" s="11"/>
      <c r="THQ3" s="41"/>
      <c r="THR3" s="25"/>
      <c r="THY3" s="11"/>
      <c r="THZ3" s="11"/>
      <c r="TIA3" s="11"/>
      <c r="TIB3" s="11"/>
      <c r="TIC3" s="11"/>
      <c r="TID3" s="11"/>
      <c r="TIE3" s="11"/>
      <c r="TIG3" s="41"/>
      <c r="TIH3" s="25"/>
      <c r="TIO3" s="11"/>
      <c r="TIP3" s="11"/>
      <c r="TIQ3" s="11"/>
      <c r="TIR3" s="11"/>
      <c r="TIS3" s="11"/>
      <c r="TIT3" s="11"/>
      <c r="TIU3" s="11"/>
      <c r="TIW3" s="41"/>
      <c r="TIX3" s="25"/>
      <c r="TJE3" s="11"/>
      <c r="TJF3" s="11"/>
      <c r="TJG3" s="11"/>
      <c r="TJH3" s="11"/>
      <c r="TJI3" s="11"/>
      <c r="TJJ3" s="11"/>
      <c r="TJK3" s="11"/>
      <c r="TJM3" s="41"/>
      <c r="TJN3" s="25"/>
      <c r="TJU3" s="11"/>
      <c r="TJV3" s="11"/>
      <c r="TJW3" s="11"/>
      <c r="TJX3" s="11"/>
      <c r="TJY3" s="11"/>
      <c r="TJZ3" s="11"/>
      <c r="TKA3" s="11"/>
      <c r="TKC3" s="41"/>
      <c r="TKD3" s="25"/>
      <c r="TKK3" s="11"/>
      <c r="TKL3" s="11"/>
      <c r="TKM3" s="11"/>
      <c r="TKN3" s="11"/>
      <c r="TKO3" s="11"/>
      <c r="TKP3" s="11"/>
      <c r="TKQ3" s="11"/>
      <c r="TKS3" s="41"/>
      <c r="TKT3" s="25"/>
      <c r="TLA3" s="11"/>
      <c r="TLB3" s="11"/>
      <c r="TLC3" s="11"/>
      <c r="TLD3" s="11"/>
      <c r="TLE3" s="11"/>
      <c r="TLF3" s="11"/>
      <c r="TLG3" s="11"/>
      <c r="TLI3" s="41"/>
      <c r="TLJ3" s="25"/>
      <c r="TLQ3" s="11"/>
      <c r="TLR3" s="11"/>
      <c r="TLS3" s="11"/>
      <c r="TLT3" s="11"/>
      <c r="TLU3" s="11"/>
      <c r="TLV3" s="11"/>
      <c r="TLW3" s="11"/>
      <c r="TLY3" s="41"/>
      <c r="TLZ3" s="25"/>
      <c r="TMG3" s="11"/>
      <c r="TMH3" s="11"/>
      <c r="TMI3" s="11"/>
      <c r="TMJ3" s="11"/>
      <c r="TMK3" s="11"/>
      <c r="TML3" s="11"/>
      <c r="TMM3" s="11"/>
      <c r="TMO3" s="41"/>
      <c r="TMP3" s="25"/>
      <c r="TMW3" s="11"/>
      <c r="TMX3" s="11"/>
      <c r="TMY3" s="11"/>
      <c r="TMZ3" s="11"/>
      <c r="TNA3" s="11"/>
      <c r="TNB3" s="11"/>
      <c r="TNC3" s="11"/>
      <c r="TNE3" s="41"/>
      <c r="TNF3" s="25"/>
      <c r="TNM3" s="11"/>
      <c r="TNN3" s="11"/>
      <c r="TNO3" s="11"/>
      <c r="TNP3" s="11"/>
      <c r="TNQ3" s="11"/>
      <c r="TNR3" s="11"/>
      <c r="TNS3" s="11"/>
      <c r="TNU3" s="41"/>
      <c r="TNV3" s="25"/>
      <c r="TOC3" s="11"/>
      <c r="TOD3" s="11"/>
      <c r="TOE3" s="11"/>
      <c r="TOF3" s="11"/>
      <c r="TOG3" s="11"/>
      <c r="TOH3" s="11"/>
      <c r="TOI3" s="11"/>
      <c r="TOK3" s="41"/>
      <c r="TOL3" s="25"/>
      <c r="TOS3" s="11"/>
      <c r="TOT3" s="11"/>
      <c r="TOU3" s="11"/>
      <c r="TOV3" s="11"/>
      <c r="TOW3" s="11"/>
      <c r="TOX3" s="11"/>
      <c r="TOY3" s="11"/>
      <c r="TPA3" s="41"/>
      <c r="TPB3" s="25"/>
      <c r="TPI3" s="11"/>
      <c r="TPJ3" s="11"/>
      <c r="TPK3" s="11"/>
      <c r="TPL3" s="11"/>
      <c r="TPM3" s="11"/>
      <c r="TPN3" s="11"/>
      <c r="TPO3" s="11"/>
      <c r="TPQ3" s="41"/>
      <c r="TPR3" s="25"/>
      <c r="TPY3" s="11"/>
      <c r="TPZ3" s="11"/>
      <c r="TQA3" s="11"/>
      <c r="TQB3" s="11"/>
      <c r="TQC3" s="11"/>
      <c r="TQD3" s="11"/>
      <c r="TQE3" s="11"/>
      <c r="TQG3" s="41"/>
      <c r="TQH3" s="25"/>
      <c r="TQO3" s="11"/>
      <c r="TQP3" s="11"/>
      <c r="TQQ3" s="11"/>
      <c r="TQR3" s="11"/>
      <c r="TQS3" s="11"/>
      <c r="TQT3" s="11"/>
      <c r="TQU3" s="11"/>
      <c r="TQW3" s="41"/>
      <c r="TQX3" s="25"/>
      <c r="TRE3" s="11"/>
      <c r="TRF3" s="11"/>
      <c r="TRG3" s="11"/>
      <c r="TRH3" s="11"/>
      <c r="TRI3" s="11"/>
      <c r="TRJ3" s="11"/>
      <c r="TRK3" s="11"/>
      <c r="TRM3" s="41"/>
      <c r="TRN3" s="25"/>
      <c r="TRU3" s="11"/>
      <c r="TRV3" s="11"/>
      <c r="TRW3" s="11"/>
      <c r="TRX3" s="11"/>
      <c r="TRY3" s="11"/>
      <c r="TRZ3" s="11"/>
      <c r="TSA3" s="11"/>
      <c r="TSC3" s="41"/>
      <c r="TSD3" s="25"/>
      <c r="TSK3" s="11"/>
      <c r="TSL3" s="11"/>
      <c r="TSM3" s="11"/>
      <c r="TSN3" s="11"/>
      <c r="TSO3" s="11"/>
      <c r="TSP3" s="11"/>
      <c r="TSQ3" s="11"/>
      <c r="TSS3" s="41"/>
      <c r="TST3" s="25"/>
      <c r="TTA3" s="11"/>
      <c r="TTB3" s="11"/>
      <c r="TTC3" s="11"/>
      <c r="TTD3" s="11"/>
      <c r="TTE3" s="11"/>
      <c r="TTF3" s="11"/>
      <c r="TTG3" s="11"/>
      <c r="TTI3" s="41"/>
      <c r="TTJ3" s="25"/>
      <c r="TTQ3" s="11"/>
      <c r="TTR3" s="11"/>
      <c r="TTS3" s="11"/>
      <c r="TTT3" s="11"/>
      <c r="TTU3" s="11"/>
      <c r="TTV3" s="11"/>
      <c r="TTW3" s="11"/>
      <c r="TTY3" s="41"/>
      <c r="TTZ3" s="25"/>
      <c r="TUG3" s="11"/>
      <c r="TUH3" s="11"/>
      <c r="TUI3" s="11"/>
      <c r="TUJ3" s="11"/>
      <c r="TUK3" s="11"/>
      <c r="TUL3" s="11"/>
      <c r="TUM3" s="11"/>
      <c r="TUO3" s="41"/>
      <c r="TUP3" s="25"/>
      <c r="TUW3" s="11"/>
      <c r="TUX3" s="11"/>
      <c r="TUY3" s="11"/>
      <c r="TUZ3" s="11"/>
      <c r="TVA3" s="11"/>
      <c r="TVB3" s="11"/>
      <c r="TVC3" s="11"/>
      <c r="TVE3" s="41"/>
      <c r="TVF3" s="25"/>
      <c r="TVM3" s="11"/>
      <c r="TVN3" s="11"/>
      <c r="TVO3" s="11"/>
      <c r="TVP3" s="11"/>
      <c r="TVQ3" s="11"/>
      <c r="TVR3" s="11"/>
      <c r="TVS3" s="11"/>
      <c r="TVU3" s="41"/>
      <c r="TVV3" s="25"/>
      <c r="TWC3" s="11"/>
      <c r="TWD3" s="11"/>
      <c r="TWE3" s="11"/>
      <c r="TWF3" s="11"/>
      <c r="TWG3" s="11"/>
      <c r="TWH3" s="11"/>
      <c r="TWI3" s="11"/>
      <c r="TWK3" s="41"/>
      <c r="TWL3" s="25"/>
      <c r="TWS3" s="11"/>
      <c r="TWT3" s="11"/>
      <c r="TWU3" s="11"/>
      <c r="TWV3" s="11"/>
      <c r="TWW3" s="11"/>
      <c r="TWX3" s="11"/>
      <c r="TWY3" s="11"/>
      <c r="TXA3" s="41"/>
      <c r="TXB3" s="25"/>
      <c r="TXI3" s="11"/>
      <c r="TXJ3" s="11"/>
      <c r="TXK3" s="11"/>
      <c r="TXL3" s="11"/>
      <c r="TXM3" s="11"/>
      <c r="TXN3" s="11"/>
      <c r="TXO3" s="11"/>
      <c r="TXQ3" s="41"/>
      <c r="TXR3" s="25"/>
      <c r="TXY3" s="11"/>
      <c r="TXZ3" s="11"/>
      <c r="TYA3" s="11"/>
      <c r="TYB3" s="11"/>
      <c r="TYC3" s="11"/>
      <c r="TYD3" s="11"/>
      <c r="TYE3" s="11"/>
      <c r="TYG3" s="41"/>
      <c r="TYH3" s="25"/>
      <c r="TYO3" s="11"/>
      <c r="TYP3" s="11"/>
      <c r="TYQ3" s="11"/>
      <c r="TYR3" s="11"/>
      <c r="TYS3" s="11"/>
      <c r="TYT3" s="11"/>
      <c r="TYU3" s="11"/>
      <c r="TYW3" s="41"/>
      <c r="TYX3" s="25"/>
      <c r="TZE3" s="11"/>
      <c r="TZF3" s="11"/>
      <c r="TZG3" s="11"/>
      <c r="TZH3" s="11"/>
      <c r="TZI3" s="11"/>
      <c r="TZJ3" s="11"/>
      <c r="TZK3" s="11"/>
      <c r="TZM3" s="41"/>
      <c r="TZN3" s="25"/>
      <c r="TZU3" s="11"/>
      <c r="TZV3" s="11"/>
      <c r="TZW3" s="11"/>
      <c r="TZX3" s="11"/>
      <c r="TZY3" s="11"/>
      <c r="TZZ3" s="11"/>
      <c r="UAA3" s="11"/>
      <c r="UAC3" s="41"/>
      <c r="UAD3" s="25"/>
      <c r="UAK3" s="11"/>
      <c r="UAL3" s="11"/>
      <c r="UAM3" s="11"/>
      <c r="UAN3" s="11"/>
      <c r="UAO3" s="11"/>
      <c r="UAP3" s="11"/>
      <c r="UAQ3" s="11"/>
      <c r="UAS3" s="41"/>
      <c r="UAT3" s="25"/>
      <c r="UBA3" s="11"/>
      <c r="UBB3" s="11"/>
      <c r="UBC3" s="11"/>
      <c r="UBD3" s="11"/>
      <c r="UBE3" s="11"/>
      <c r="UBF3" s="11"/>
      <c r="UBG3" s="11"/>
      <c r="UBI3" s="41"/>
      <c r="UBJ3" s="25"/>
      <c r="UBQ3" s="11"/>
      <c r="UBR3" s="11"/>
      <c r="UBS3" s="11"/>
      <c r="UBT3" s="11"/>
      <c r="UBU3" s="11"/>
      <c r="UBV3" s="11"/>
      <c r="UBW3" s="11"/>
      <c r="UBY3" s="41"/>
      <c r="UBZ3" s="25"/>
      <c r="UCG3" s="11"/>
      <c r="UCH3" s="11"/>
      <c r="UCI3" s="11"/>
      <c r="UCJ3" s="11"/>
      <c r="UCK3" s="11"/>
      <c r="UCL3" s="11"/>
      <c r="UCM3" s="11"/>
      <c r="UCO3" s="41"/>
      <c r="UCP3" s="25"/>
      <c r="UCW3" s="11"/>
      <c r="UCX3" s="11"/>
      <c r="UCY3" s="11"/>
      <c r="UCZ3" s="11"/>
      <c r="UDA3" s="11"/>
      <c r="UDB3" s="11"/>
      <c r="UDC3" s="11"/>
      <c r="UDE3" s="41"/>
      <c r="UDF3" s="25"/>
      <c r="UDM3" s="11"/>
      <c r="UDN3" s="11"/>
      <c r="UDO3" s="11"/>
      <c r="UDP3" s="11"/>
      <c r="UDQ3" s="11"/>
      <c r="UDR3" s="11"/>
      <c r="UDS3" s="11"/>
      <c r="UDU3" s="41"/>
      <c r="UDV3" s="25"/>
      <c r="UEC3" s="11"/>
      <c r="UED3" s="11"/>
      <c r="UEE3" s="11"/>
      <c r="UEF3" s="11"/>
      <c r="UEG3" s="11"/>
      <c r="UEH3" s="11"/>
      <c r="UEI3" s="11"/>
      <c r="UEK3" s="41"/>
      <c r="UEL3" s="25"/>
      <c r="UES3" s="11"/>
      <c r="UET3" s="11"/>
      <c r="UEU3" s="11"/>
      <c r="UEV3" s="11"/>
      <c r="UEW3" s="11"/>
      <c r="UEX3" s="11"/>
      <c r="UEY3" s="11"/>
      <c r="UFA3" s="41"/>
      <c r="UFB3" s="25"/>
      <c r="UFI3" s="11"/>
      <c r="UFJ3" s="11"/>
      <c r="UFK3" s="11"/>
      <c r="UFL3" s="11"/>
      <c r="UFM3" s="11"/>
      <c r="UFN3" s="11"/>
      <c r="UFO3" s="11"/>
      <c r="UFQ3" s="41"/>
      <c r="UFR3" s="25"/>
      <c r="UFY3" s="11"/>
      <c r="UFZ3" s="11"/>
      <c r="UGA3" s="11"/>
      <c r="UGB3" s="11"/>
      <c r="UGC3" s="11"/>
      <c r="UGD3" s="11"/>
      <c r="UGE3" s="11"/>
      <c r="UGG3" s="41"/>
      <c r="UGH3" s="25"/>
      <c r="UGO3" s="11"/>
      <c r="UGP3" s="11"/>
      <c r="UGQ3" s="11"/>
      <c r="UGR3" s="11"/>
      <c r="UGS3" s="11"/>
      <c r="UGT3" s="11"/>
      <c r="UGU3" s="11"/>
      <c r="UGW3" s="41"/>
      <c r="UGX3" s="25"/>
      <c r="UHE3" s="11"/>
      <c r="UHF3" s="11"/>
      <c r="UHG3" s="11"/>
      <c r="UHH3" s="11"/>
      <c r="UHI3" s="11"/>
      <c r="UHJ3" s="11"/>
      <c r="UHK3" s="11"/>
      <c r="UHM3" s="41"/>
      <c r="UHN3" s="25"/>
      <c r="UHU3" s="11"/>
      <c r="UHV3" s="11"/>
      <c r="UHW3" s="11"/>
      <c r="UHX3" s="11"/>
      <c r="UHY3" s="11"/>
      <c r="UHZ3" s="11"/>
      <c r="UIA3" s="11"/>
      <c r="UIC3" s="41"/>
      <c r="UID3" s="25"/>
      <c r="UIK3" s="11"/>
      <c r="UIL3" s="11"/>
      <c r="UIM3" s="11"/>
      <c r="UIN3" s="11"/>
      <c r="UIO3" s="11"/>
      <c r="UIP3" s="11"/>
      <c r="UIQ3" s="11"/>
      <c r="UIS3" s="41"/>
      <c r="UIT3" s="25"/>
      <c r="UJA3" s="11"/>
      <c r="UJB3" s="11"/>
      <c r="UJC3" s="11"/>
      <c r="UJD3" s="11"/>
      <c r="UJE3" s="11"/>
      <c r="UJF3" s="11"/>
      <c r="UJG3" s="11"/>
      <c r="UJI3" s="41"/>
      <c r="UJJ3" s="25"/>
      <c r="UJQ3" s="11"/>
      <c r="UJR3" s="11"/>
      <c r="UJS3" s="11"/>
      <c r="UJT3" s="11"/>
      <c r="UJU3" s="11"/>
      <c r="UJV3" s="11"/>
      <c r="UJW3" s="11"/>
      <c r="UJY3" s="41"/>
      <c r="UJZ3" s="25"/>
      <c r="UKG3" s="11"/>
      <c r="UKH3" s="11"/>
      <c r="UKI3" s="11"/>
      <c r="UKJ3" s="11"/>
      <c r="UKK3" s="11"/>
      <c r="UKL3" s="11"/>
      <c r="UKM3" s="11"/>
      <c r="UKO3" s="41"/>
      <c r="UKP3" s="25"/>
      <c r="UKW3" s="11"/>
      <c r="UKX3" s="11"/>
      <c r="UKY3" s="11"/>
      <c r="UKZ3" s="11"/>
      <c r="ULA3" s="11"/>
      <c r="ULB3" s="11"/>
      <c r="ULC3" s="11"/>
      <c r="ULE3" s="41"/>
      <c r="ULF3" s="25"/>
      <c r="ULM3" s="11"/>
      <c r="ULN3" s="11"/>
      <c r="ULO3" s="11"/>
      <c r="ULP3" s="11"/>
      <c r="ULQ3" s="11"/>
      <c r="ULR3" s="11"/>
      <c r="ULS3" s="11"/>
      <c r="ULU3" s="41"/>
      <c r="ULV3" s="25"/>
      <c r="UMC3" s="11"/>
      <c r="UMD3" s="11"/>
      <c r="UME3" s="11"/>
      <c r="UMF3" s="11"/>
      <c r="UMG3" s="11"/>
      <c r="UMH3" s="11"/>
      <c r="UMI3" s="11"/>
      <c r="UMK3" s="41"/>
      <c r="UML3" s="25"/>
      <c r="UMS3" s="11"/>
      <c r="UMT3" s="11"/>
      <c r="UMU3" s="11"/>
      <c r="UMV3" s="11"/>
      <c r="UMW3" s="11"/>
      <c r="UMX3" s="11"/>
      <c r="UMY3" s="11"/>
      <c r="UNA3" s="41"/>
      <c r="UNB3" s="25"/>
      <c r="UNI3" s="11"/>
      <c r="UNJ3" s="11"/>
      <c r="UNK3" s="11"/>
      <c r="UNL3" s="11"/>
      <c r="UNM3" s="11"/>
      <c r="UNN3" s="11"/>
      <c r="UNO3" s="11"/>
      <c r="UNQ3" s="41"/>
      <c r="UNR3" s="25"/>
      <c r="UNY3" s="11"/>
      <c r="UNZ3" s="11"/>
      <c r="UOA3" s="11"/>
      <c r="UOB3" s="11"/>
      <c r="UOC3" s="11"/>
      <c r="UOD3" s="11"/>
      <c r="UOE3" s="11"/>
      <c r="UOG3" s="41"/>
      <c r="UOH3" s="25"/>
      <c r="UOO3" s="11"/>
      <c r="UOP3" s="11"/>
      <c r="UOQ3" s="11"/>
      <c r="UOR3" s="11"/>
      <c r="UOS3" s="11"/>
      <c r="UOT3" s="11"/>
      <c r="UOU3" s="11"/>
      <c r="UOW3" s="41"/>
      <c r="UOX3" s="25"/>
      <c r="UPE3" s="11"/>
      <c r="UPF3" s="11"/>
      <c r="UPG3" s="11"/>
      <c r="UPH3" s="11"/>
      <c r="UPI3" s="11"/>
      <c r="UPJ3" s="11"/>
      <c r="UPK3" s="11"/>
      <c r="UPM3" s="41"/>
      <c r="UPN3" s="25"/>
      <c r="UPU3" s="11"/>
      <c r="UPV3" s="11"/>
      <c r="UPW3" s="11"/>
      <c r="UPX3" s="11"/>
      <c r="UPY3" s="11"/>
      <c r="UPZ3" s="11"/>
      <c r="UQA3" s="11"/>
      <c r="UQC3" s="41"/>
      <c r="UQD3" s="25"/>
      <c r="UQK3" s="11"/>
      <c r="UQL3" s="11"/>
      <c r="UQM3" s="11"/>
      <c r="UQN3" s="11"/>
      <c r="UQO3" s="11"/>
      <c r="UQP3" s="11"/>
      <c r="UQQ3" s="11"/>
      <c r="UQS3" s="41"/>
      <c r="UQT3" s="25"/>
      <c r="URA3" s="11"/>
      <c r="URB3" s="11"/>
      <c r="URC3" s="11"/>
      <c r="URD3" s="11"/>
      <c r="URE3" s="11"/>
      <c r="URF3" s="11"/>
      <c r="URG3" s="11"/>
      <c r="URI3" s="41"/>
      <c r="URJ3" s="25"/>
      <c r="URQ3" s="11"/>
      <c r="URR3" s="11"/>
      <c r="URS3" s="11"/>
      <c r="URT3" s="11"/>
      <c r="URU3" s="11"/>
      <c r="URV3" s="11"/>
      <c r="URW3" s="11"/>
      <c r="URY3" s="41"/>
      <c r="URZ3" s="25"/>
      <c r="USG3" s="11"/>
      <c r="USH3" s="11"/>
      <c r="USI3" s="11"/>
      <c r="USJ3" s="11"/>
      <c r="USK3" s="11"/>
      <c r="USL3" s="11"/>
      <c r="USM3" s="11"/>
      <c r="USO3" s="41"/>
      <c r="USP3" s="25"/>
      <c r="USW3" s="11"/>
      <c r="USX3" s="11"/>
      <c r="USY3" s="11"/>
      <c r="USZ3" s="11"/>
      <c r="UTA3" s="11"/>
      <c r="UTB3" s="11"/>
      <c r="UTC3" s="11"/>
      <c r="UTE3" s="41"/>
      <c r="UTF3" s="25"/>
      <c r="UTM3" s="11"/>
      <c r="UTN3" s="11"/>
      <c r="UTO3" s="11"/>
      <c r="UTP3" s="11"/>
      <c r="UTQ3" s="11"/>
      <c r="UTR3" s="11"/>
      <c r="UTS3" s="11"/>
      <c r="UTU3" s="41"/>
      <c r="UTV3" s="25"/>
      <c r="UUC3" s="11"/>
      <c r="UUD3" s="11"/>
      <c r="UUE3" s="11"/>
      <c r="UUF3" s="11"/>
      <c r="UUG3" s="11"/>
      <c r="UUH3" s="11"/>
      <c r="UUI3" s="11"/>
      <c r="UUK3" s="41"/>
      <c r="UUL3" s="25"/>
      <c r="UUS3" s="11"/>
      <c r="UUT3" s="11"/>
      <c r="UUU3" s="11"/>
      <c r="UUV3" s="11"/>
      <c r="UUW3" s="11"/>
      <c r="UUX3" s="11"/>
      <c r="UUY3" s="11"/>
      <c r="UVA3" s="41"/>
      <c r="UVB3" s="25"/>
      <c r="UVI3" s="11"/>
      <c r="UVJ3" s="11"/>
      <c r="UVK3" s="11"/>
      <c r="UVL3" s="11"/>
      <c r="UVM3" s="11"/>
      <c r="UVN3" s="11"/>
      <c r="UVO3" s="11"/>
      <c r="UVQ3" s="41"/>
      <c r="UVR3" s="25"/>
      <c r="UVY3" s="11"/>
      <c r="UVZ3" s="11"/>
      <c r="UWA3" s="11"/>
      <c r="UWB3" s="11"/>
      <c r="UWC3" s="11"/>
      <c r="UWD3" s="11"/>
      <c r="UWE3" s="11"/>
      <c r="UWG3" s="41"/>
      <c r="UWH3" s="25"/>
      <c r="UWO3" s="11"/>
      <c r="UWP3" s="11"/>
      <c r="UWQ3" s="11"/>
      <c r="UWR3" s="11"/>
      <c r="UWS3" s="11"/>
      <c r="UWT3" s="11"/>
      <c r="UWU3" s="11"/>
      <c r="UWW3" s="41"/>
      <c r="UWX3" s="25"/>
      <c r="UXE3" s="11"/>
      <c r="UXF3" s="11"/>
      <c r="UXG3" s="11"/>
      <c r="UXH3" s="11"/>
      <c r="UXI3" s="11"/>
      <c r="UXJ3" s="11"/>
      <c r="UXK3" s="11"/>
      <c r="UXM3" s="41"/>
      <c r="UXN3" s="25"/>
      <c r="UXU3" s="11"/>
      <c r="UXV3" s="11"/>
      <c r="UXW3" s="11"/>
      <c r="UXX3" s="11"/>
      <c r="UXY3" s="11"/>
      <c r="UXZ3" s="11"/>
      <c r="UYA3" s="11"/>
      <c r="UYC3" s="41"/>
      <c r="UYD3" s="25"/>
      <c r="UYK3" s="11"/>
      <c r="UYL3" s="11"/>
      <c r="UYM3" s="11"/>
      <c r="UYN3" s="11"/>
      <c r="UYO3" s="11"/>
      <c r="UYP3" s="11"/>
      <c r="UYQ3" s="11"/>
      <c r="UYS3" s="41"/>
      <c r="UYT3" s="25"/>
      <c r="UZA3" s="11"/>
      <c r="UZB3" s="11"/>
      <c r="UZC3" s="11"/>
      <c r="UZD3" s="11"/>
      <c r="UZE3" s="11"/>
      <c r="UZF3" s="11"/>
      <c r="UZG3" s="11"/>
      <c r="UZI3" s="41"/>
      <c r="UZJ3" s="25"/>
      <c r="UZQ3" s="11"/>
      <c r="UZR3" s="11"/>
      <c r="UZS3" s="11"/>
      <c r="UZT3" s="11"/>
      <c r="UZU3" s="11"/>
      <c r="UZV3" s="11"/>
      <c r="UZW3" s="11"/>
      <c r="UZY3" s="41"/>
      <c r="UZZ3" s="25"/>
      <c r="VAG3" s="11"/>
      <c r="VAH3" s="11"/>
      <c r="VAI3" s="11"/>
      <c r="VAJ3" s="11"/>
      <c r="VAK3" s="11"/>
      <c r="VAL3" s="11"/>
      <c r="VAM3" s="11"/>
      <c r="VAO3" s="41"/>
      <c r="VAP3" s="25"/>
      <c r="VAW3" s="11"/>
      <c r="VAX3" s="11"/>
      <c r="VAY3" s="11"/>
      <c r="VAZ3" s="11"/>
      <c r="VBA3" s="11"/>
      <c r="VBB3" s="11"/>
      <c r="VBC3" s="11"/>
      <c r="VBE3" s="41"/>
      <c r="VBF3" s="25"/>
      <c r="VBM3" s="11"/>
      <c r="VBN3" s="11"/>
      <c r="VBO3" s="11"/>
      <c r="VBP3" s="11"/>
      <c r="VBQ3" s="11"/>
      <c r="VBR3" s="11"/>
      <c r="VBS3" s="11"/>
      <c r="VBU3" s="41"/>
      <c r="VBV3" s="25"/>
      <c r="VCC3" s="11"/>
      <c r="VCD3" s="11"/>
      <c r="VCE3" s="11"/>
      <c r="VCF3" s="11"/>
      <c r="VCG3" s="11"/>
      <c r="VCH3" s="11"/>
      <c r="VCI3" s="11"/>
      <c r="VCK3" s="41"/>
      <c r="VCL3" s="25"/>
      <c r="VCS3" s="11"/>
      <c r="VCT3" s="11"/>
      <c r="VCU3" s="11"/>
      <c r="VCV3" s="11"/>
      <c r="VCW3" s="11"/>
      <c r="VCX3" s="11"/>
      <c r="VCY3" s="11"/>
      <c r="VDA3" s="41"/>
      <c r="VDB3" s="25"/>
      <c r="VDI3" s="11"/>
      <c r="VDJ3" s="11"/>
      <c r="VDK3" s="11"/>
      <c r="VDL3" s="11"/>
      <c r="VDM3" s="11"/>
      <c r="VDN3" s="11"/>
      <c r="VDO3" s="11"/>
      <c r="VDQ3" s="41"/>
      <c r="VDR3" s="25"/>
      <c r="VDY3" s="11"/>
      <c r="VDZ3" s="11"/>
      <c r="VEA3" s="11"/>
      <c r="VEB3" s="11"/>
      <c r="VEC3" s="11"/>
      <c r="VED3" s="11"/>
      <c r="VEE3" s="11"/>
      <c r="VEG3" s="41"/>
      <c r="VEH3" s="25"/>
      <c r="VEO3" s="11"/>
      <c r="VEP3" s="11"/>
      <c r="VEQ3" s="11"/>
      <c r="VER3" s="11"/>
      <c r="VES3" s="11"/>
      <c r="VET3" s="11"/>
      <c r="VEU3" s="11"/>
      <c r="VEW3" s="41"/>
      <c r="VEX3" s="25"/>
      <c r="VFE3" s="11"/>
      <c r="VFF3" s="11"/>
      <c r="VFG3" s="11"/>
      <c r="VFH3" s="11"/>
      <c r="VFI3" s="11"/>
      <c r="VFJ3" s="11"/>
      <c r="VFK3" s="11"/>
      <c r="VFM3" s="41"/>
      <c r="VFN3" s="25"/>
      <c r="VFU3" s="11"/>
      <c r="VFV3" s="11"/>
      <c r="VFW3" s="11"/>
      <c r="VFX3" s="11"/>
      <c r="VFY3" s="11"/>
      <c r="VFZ3" s="11"/>
      <c r="VGA3" s="11"/>
      <c r="VGC3" s="41"/>
      <c r="VGD3" s="25"/>
      <c r="VGK3" s="11"/>
      <c r="VGL3" s="11"/>
      <c r="VGM3" s="11"/>
      <c r="VGN3" s="11"/>
      <c r="VGO3" s="11"/>
      <c r="VGP3" s="11"/>
      <c r="VGQ3" s="11"/>
      <c r="VGS3" s="41"/>
      <c r="VGT3" s="25"/>
      <c r="VHA3" s="11"/>
      <c r="VHB3" s="11"/>
      <c r="VHC3" s="11"/>
      <c r="VHD3" s="11"/>
      <c r="VHE3" s="11"/>
      <c r="VHF3" s="11"/>
      <c r="VHG3" s="11"/>
      <c r="VHI3" s="41"/>
      <c r="VHJ3" s="25"/>
      <c r="VHQ3" s="11"/>
      <c r="VHR3" s="11"/>
      <c r="VHS3" s="11"/>
      <c r="VHT3" s="11"/>
      <c r="VHU3" s="11"/>
      <c r="VHV3" s="11"/>
      <c r="VHW3" s="11"/>
      <c r="VHY3" s="41"/>
      <c r="VHZ3" s="25"/>
      <c r="VIG3" s="11"/>
      <c r="VIH3" s="11"/>
      <c r="VII3" s="11"/>
      <c r="VIJ3" s="11"/>
      <c r="VIK3" s="11"/>
      <c r="VIL3" s="11"/>
      <c r="VIM3" s="11"/>
      <c r="VIO3" s="41"/>
      <c r="VIP3" s="25"/>
      <c r="VIW3" s="11"/>
      <c r="VIX3" s="11"/>
      <c r="VIY3" s="11"/>
      <c r="VIZ3" s="11"/>
      <c r="VJA3" s="11"/>
      <c r="VJB3" s="11"/>
      <c r="VJC3" s="11"/>
      <c r="VJE3" s="41"/>
      <c r="VJF3" s="25"/>
      <c r="VJM3" s="11"/>
      <c r="VJN3" s="11"/>
      <c r="VJO3" s="11"/>
      <c r="VJP3" s="11"/>
      <c r="VJQ3" s="11"/>
      <c r="VJR3" s="11"/>
      <c r="VJS3" s="11"/>
      <c r="VJU3" s="41"/>
      <c r="VJV3" s="25"/>
      <c r="VKC3" s="11"/>
      <c r="VKD3" s="11"/>
      <c r="VKE3" s="11"/>
      <c r="VKF3" s="11"/>
      <c r="VKG3" s="11"/>
      <c r="VKH3" s="11"/>
      <c r="VKI3" s="11"/>
      <c r="VKK3" s="41"/>
      <c r="VKL3" s="25"/>
      <c r="VKS3" s="11"/>
      <c r="VKT3" s="11"/>
      <c r="VKU3" s="11"/>
      <c r="VKV3" s="11"/>
      <c r="VKW3" s="11"/>
      <c r="VKX3" s="11"/>
      <c r="VKY3" s="11"/>
      <c r="VLA3" s="41"/>
      <c r="VLB3" s="25"/>
      <c r="VLI3" s="11"/>
      <c r="VLJ3" s="11"/>
      <c r="VLK3" s="11"/>
      <c r="VLL3" s="11"/>
      <c r="VLM3" s="11"/>
      <c r="VLN3" s="11"/>
      <c r="VLO3" s="11"/>
      <c r="VLQ3" s="41"/>
      <c r="VLR3" s="25"/>
      <c r="VLY3" s="11"/>
      <c r="VLZ3" s="11"/>
      <c r="VMA3" s="11"/>
      <c r="VMB3" s="11"/>
      <c r="VMC3" s="11"/>
      <c r="VMD3" s="11"/>
      <c r="VME3" s="11"/>
      <c r="VMG3" s="41"/>
      <c r="VMH3" s="25"/>
      <c r="VMO3" s="11"/>
      <c r="VMP3" s="11"/>
      <c r="VMQ3" s="11"/>
      <c r="VMR3" s="11"/>
      <c r="VMS3" s="11"/>
      <c r="VMT3" s="11"/>
      <c r="VMU3" s="11"/>
      <c r="VMW3" s="41"/>
      <c r="VMX3" s="25"/>
      <c r="VNE3" s="11"/>
      <c r="VNF3" s="11"/>
      <c r="VNG3" s="11"/>
      <c r="VNH3" s="11"/>
      <c r="VNI3" s="11"/>
      <c r="VNJ3" s="11"/>
      <c r="VNK3" s="11"/>
      <c r="VNM3" s="41"/>
      <c r="VNN3" s="25"/>
      <c r="VNU3" s="11"/>
      <c r="VNV3" s="11"/>
      <c r="VNW3" s="11"/>
      <c r="VNX3" s="11"/>
      <c r="VNY3" s="11"/>
      <c r="VNZ3" s="11"/>
      <c r="VOA3" s="11"/>
      <c r="VOC3" s="41"/>
      <c r="VOD3" s="25"/>
      <c r="VOK3" s="11"/>
      <c r="VOL3" s="11"/>
      <c r="VOM3" s="11"/>
      <c r="VON3" s="11"/>
      <c r="VOO3" s="11"/>
      <c r="VOP3" s="11"/>
      <c r="VOQ3" s="11"/>
      <c r="VOS3" s="41"/>
      <c r="VOT3" s="25"/>
      <c r="VPA3" s="11"/>
      <c r="VPB3" s="11"/>
      <c r="VPC3" s="11"/>
      <c r="VPD3" s="11"/>
      <c r="VPE3" s="11"/>
      <c r="VPF3" s="11"/>
      <c r="VPG3" s="11"/>
      <c r="VPI3" s="41"/>
      <c r="VPJ3" s="25"/>
      <c r="VPQ3" s="11"/>
      <c r="VPR3" s="11"/>
      <c r="VPS3" s="11"/>
      <c r="VPT3" s="11"/>
      <c r="VPU3" s="11"/>
      <c r="VPV3" s="11"/>
      <c r="VPW3" s="11"/>
      <c r="VPY3" s="41"/>
      <c r="VPZ3" s="25"/>
      <c r="VQG3" s="11"/>
      <c r="VQH3" s="11"/>
      <c r="VQI3" s="11"/>
      <c r="VQJ3" s="11"/>
      <c r="VQK3" s="11"/>
      <c r="VQL3" s="11"/>
      <c r="VQM3" s="11"/>
      <c r="VQO3" s="41"/>
      <c r="VQP3" s="25"/>
      <c r="VQW3" s="11"/>
      <c r="VQX3" s="11"/>
      <c r="VQY3" s="11"/>
      <c r="VQZ3" s="11"/>
      <c r="VRA3" s="11"/>
      <c r="VRB3" s="11"/>
      <c r="VRC3" s="11"/>
      <c r="VRE3" s="41"/>
      <c r="VRF3" s="25"/>
      <c r="VRM3" s="11"/>
      <c r="VRN3" s="11"/>
      <c r="VRO3" s="11"/>
      <c r="VRP3" s="11"/>
      <c r="VRQ3" s="11"/>
      <c r="VRR3" s="11"/>
      <c r="VRS3" s="11"/>
      <c r="VRU3" s="41"/>
      <c r="VRV3" s="25"/>
      <c r="VSC3" s="11"/>
      <c r="VSD3" s="11"/>
      <c r="VSE3" s="11"/>
      <c r="VSF3" s="11"/>
      <c r="VSG3" s="11"/>
      <c r="VSH3" s="11"/>
      <c r="VSI3" s="11"/>
      <c r="VSK3" s="41"/>
      <c r="VSL3" s="25"/>
      <c r="VSS3" s="11"/>
      <c r="VST3" s="11"/>
      <c r="VSU3" s="11"/>
      <c r="VSV3" s="11"/>
      <c r="VSW3" s="11"/>
      <c r="VSX3" s="11"/>
      <c r="VSY3" s="11"/>
      <c r="VTA3" s="41"/>
      <c r="VTB3" s="25"/>
      <c r="VTI3" s="11"/>
      <c r="VTJ3" s="11"/>
      <c r="VTK3" s="11"/>
      <c r="VTL3" s="11"/>
      <c r="VTM3" s="11"/>
      <c r="VTN3" s="11"/>
      <c r="VTO3" s="11"/>
      <c r="VTQ3" s="41"/>
      <c r="VTR3" s="25"/>
      <c r="VTY3" s="11"/>
      <c r="VTZ3" s="11"/>
      <c r="VUA3" s="11"/>
      <c r="VUB3" s="11"/>
      <c r="VUC3" s="11"/>
      <c r="VUD3" s="11"/>
      <c r="VUE3" s="11"/>
      <c r="VUG3" s="41"/>
      <c r="VUH3" s="25"/>
      <c r="VUO3" s="11"/>
      <c r="VUP3" s="11"/>
      <c r="VUQ3" s="11"/>
      <c r="VUR3" s="11"/>
      <c r="VUS3" s="11"/>
      <c r="VUT3" s="11"/>
      <c r="VUU3" s="11"/>
      <c r="VUW3" s="41"/>
      <c r="VUX3" s="25"/>
      <c r="VVE3" s="11"/>
      <c r="VVF3" s="11"/>
      <c r="VVG3" s="11"/>
      <c r="VVH3" s="11"/>
      <c r="VVI3" s="11"/>
      <c r="VVJ3" s="11"/>
      <c r="VVK3" s="11"/>
      <c r="VVM3" s="41"/>
      <c r="VVN3" s="25"/>
      <c r="VVU3" s="11"/>
      <c r="VVV3" s="11"/>
      <c r="VVW3" s="11"/>
      <c r="VVX3" s="11"/>
      <c r="VVY3" s="11"/>
      <c r="VVZ3" s="11"/>
      <c r="VWA3" s="11"/>
      <c r="VWC3" s="41"/>
      <c r="VWD3" s="25"/>
      <c r="VWK3" s="11"/>
      <c r="VWL3" s="11"/>
      <c r="VWM3" s="11"/>
      <c r="VWN3" s="11"/>
      <c r="VWO3" s="11"/>
      <c r="VWP3" s="11"/>
      <c r="VWQ3" s="11"/>
      <c r="VWS3" s="41"/>
      <c r="VWT3" s="25"/>
      <c r="VXA3" s="11"/>
      <c r="VXB3" s="11"/>
      <c r="VXC3" s="11"/>
      <c r="VXD3" s="11"/>
      <c r="VXE3" s="11"/>
      <c r="VXF3" s="11"/>
      <c r="VXG3" s="11"/>
      <c r="VXI3" s="41"/>
      <c r="VXJ3" s="25"/>
      <c r="VXQ3" s="11"/>
      <c r="VXR3" s="11"/>
      <c r="VXS3" s="11"/>
      <c r="VXT3" s="11"/>
      <c r="VXU3" s="11"/>
      <c r="VXV3" s="11"/>
      <c r="VXW3" s="11"/>
      <c r="VXY3" s="41"/>
      <c r="VXZ3" s="25"/>
      <c r="VYG3" s="11"/>
      <c r="VYH3" s="11"/>
      <c r="VYI3" s="11"/>
      <c r="VYJ3" s="11"/>
      <c r="VYK3" s="11"/>
      <c r="VYL3" s="11"/>
      <c r="VYM3" s="11"/>
      <c r="VYO3" s="41"/>
      <c r="VYP3" s="25"/>
      <c r="VYW3" s="11"/>
      <c r="VYX3" s="11"/>
      <c r="VYY3" s="11"/>
      <c r="VYZ3" s="11"/>
      <c r="VZA3" s="11"/>
      <c r="VZB3" s="11"/>
      <c r="VZC3" s="11"/>
      <c r="VZE3" s="41"/>
      <c r="VZF3" s="25"/>
      <c r="VZM3" s="11"/>
      <c r="VZN3" s="11"/>
      <c r="VZO3" s="11"/>
      <c r="VZP3" s="11"/>
      <c r="VZQ3" s="11"/>
      <c r="VZR3" s="11"/>
      <c r="VZS3" s="11"/>
      <c r="VZU3" s="41"/>
      <c r="VZV3" s="25"/>
      <c r="WAC3" s="11"/>
      <c r="WAD3" s="11"/>
      <c r="WAE3" s="11"/>
      <c r="WAF3" s="11"/>
      <c r="WAG3" s="11"/>
      <c r="WAH3" s="11"/>
      <c r="WAI3" s="11"/>
      <c r="WAK3" s="41"/>
      <c r="WAL3" s="25"/>
      <c r="WAS3" s="11"/>
      <c r="WAT3" s="11"/>
      <c r="WAU3" s="11"/>
      <c r="WAV3" s="11"/>
      <c r="WAW3" s="11"/>
      <c r="WAX3" s="11"/>
      <c r="WAY3" s="11"/>
      <c r="WBA3" s="41"/>
      <c r="WBB3" s="25"/>
      <c r="WBI3" s="11"/>
      <c r="WBJ3" s="11"/>
      <c r="WBK3" s="11"/>
      <c r="WBL3" s="11"/>
      <c r="WBM3" s="11"/>
      <c r="WBN3" s="11"/>
      <c r="WBO3" s="11"/>
      <c r="WBQ3" s="41"/>
      <c r="WBR3" s="25"/>
      <c r="WBY3" s="11"/>
      <c r="WBZ3" s="11"/>
      <c r="WCA3" s="11"/>
      <c r="WCB3" s="11"/>
      <c r="WCC3" s="11"/>
      <c r="WCD3" s="11"/>
      <c r="WCE3" s="11"/>
      <c r="WCG3" s="41"/>
      <c r="WCH3" s="25"/>
      <c r="WCO3" s="11"/>
      <c r="WCP3" s="11"/>
      <c r="WCQ3" s="11"/>
      <c r="WCR3" s="11"/>
      <c r="WCS3" s="11"/>
      <c r="WCT3" s="11"/>
      <c r="WCU3" s="11"/>
      <c r="WCW3" s="41"/>
      <c r="WCX3" s="25"/>
      <c r="WDE3" s="11"/>
      <c r="WDF3" s="11"/>
      <c r="WDG3" s="11"/>
      <c r="WDH3" s="11"/>
      <c r="WDI3" s="11"/>
      <c r="WDJ3" s="11"/>
      <c r="WDK3" s="11"/>
      <c r="WDM3" s="41"/>
      <c r="WDN3" s="25"/>
      <c r="WDU3" s="11"/>
      <c r="WDV3" s="11"/>
      <c r="WDW3" s="11"/>
      <c r="WDX3" s="11"/>
      <c r="WDY3" s="11"/>
      <c r="WDZ3" s="11"/>
      <c r="WEA3" s="11"/>
      <c r="WEC3" s="41"/>
      <c r="WED3" s="25"/>
      <c r="WEK3" s="11"/>
      <c r="WEL3" s="11"/>
      <c r="WEM3" s="11"/>
      <c r="WEN3" s="11"/>
      <c r="WEO3" s="11"/>
      <c r="WEP3" s="11"/>
      <c r="WEQ3" s="11"/>
      <c r="WES3" s="41"/>
      <c r="WET3" s="25"/>
      <c r="WFA3" s="11"/>
      <c r="WFB3" s="11"/>
      <c r="WFC3" s="11"/>
      <c r="WFD3" s="11"/>
      <c r="WFE3" s="11"/>
      <c r="WFF3" s="11"/>
      <c r="WFG3" s="11"/>
      <c r="WFI3" s="41"/>
      <c r="WFJ3" s="25"/>
      <c r="WFQ3" s="11"/>
      <c r="WFR3" s="11"/>
      <c r="WFS3" s="11"/>
      <c r="WFT3" s="11"/>
      <c r="WFU3" s="11"/>
      <c r="WFV3" s="11"/>
      <c r="WFW3" s="11"/>
      <c r="WFY3" s="41"/>
      <c r="WFZ3" s="25"/>
      <c r="WGG3" s="11"/>
      <c r="WGH3" s="11"/>
      <c r="WGI3" s="11"/>
      <c r="WGJ3" s="11"/>
      <c r="WGK3" s="11"/>
      <c r="WGL3" s="11"/>
      <c r="WGM3" s="11"/>
      <c r="WGO3" s="41"/>
      <c r="WGP3" s="25"/>
      <c r="WGW3" s="11"/>
      <c r="WGX3" s="11"/>
      <c r="WGY3" s="11"/>
      <c r="WGZ3" s="11"/>
      <c r="WHA3" s="11"/>
      <c r="WHB3" s="11"/>
      <c r="WHC3" s="11"/>
      <c r="WHE3" s="41"/>
      <c r="WHF3" s="25"/>
      <c r="WHM3" s="11"/>
      <c r="WHN3" s="11"/>
      <c r="WHO3" s="11"/>
      <c r="WHP3" s="11"/>
      <c r="WHQ3" s="11"/>
      <c r="WHR3" s="11"/>
      <c r="WHS3" s="11"/>
      <c r="WHU3" s="41"/>
      <c r="WHV3" s="25"/>
      <c r="WIC3" s="11"/>
      <c r="WID3" s="11"/>
      <c r="WIE3" s="11"/>
      <c r="WIF3" s="11"/>
      <c r="WIG3" s="11"/>
      <c r="WIH3" s="11"/>
      <c r="WII3" s="11"/>
      <c r="WIK3" s="41"/>
      <c r="WIL3" s="25"/>
      <c r="WIS3" s="11"/>
      <c r="WIT3" s="11"/>
      <c r="WIU3" s="11"/>
      <c r="WIV3" s="11"/>
      <c r="WIW3" s="11"/>
      <c r="WIX3" s="11"/>
      <c r="WIY3" s="11"/>
      <c r="WJA3" s="41"/>
      <c r="WJB3" s="25"/>
      <c r="WJI3" s="11"/>
      <c r="WJJ3" s="11"/>
      <c r="WJK3" s="11"/>
      <c r="WJL3" s="11"/>
      <c r="WJM3" s="11"/>
      <c r="WJN3" s="11"/>
      <c r="WJO3" s="11"/>
      <c r="WJQ3" s="41"/>
      <c r="WJR3" s="25"/>
      <c r="WJY3" s="11"/>
      <c r="WJZ3" s="11"/>
      <c r="WKA3" s="11"/>
      <c r="WKB3" s="11"/>
      <c r="WKC3" s="11"/>
      <c r="WKD3" s="11"/>
      <c r="WKE3" s="11"/>
      <c r="WKG3" s="41"/>
      <c r="WKH3" s="25"/>
      <c r="WKO3" s="11"/>
      <c r="WKP3" s="11"/>
      <c r="WKQ3" s="11"/>
      <c r="WKR3" s="11"/>
      <c r="WKS3" s="11"/>
      <c r="WKT3" s="11"/>
      <c r="WKU3" s="11"/>
      <c r="WKW3" s="41"/>
      <c r="WKX3" s="25"/>
      <c r="WLE3" s="11"/>
      <c r="WLF3" s="11"/>
      <c r="WLG3" s="11"/>
      <c r="WLH3" s="11"/>
      <c r="WLI3" s="11"/>
      <c r="WLJ3" s="11"/>
      <c r="WLK3" s="11"/>
      <c r="WLM3" s="41"/>
      <c r="WLN3" s="25"/>
      <c r="WLU3" s="11"/>
      <c r="WLV3" s="11"/>
      <c r="WLW3" s="11"/>
      <c r="WLX3" s="11"/>
      <c r="WLY3" s="11"/>
      <c r="WLZ3" s="11"/>
      <c r="WMA3" s="11"/>
      <c r="WMC3" s="41"/>
      <c r="WMD3" s="25"/>
      <c r="WMK3" s="11"/>
      <c r="WML3" s="11"/>
      <c r="WMM3" s="11"/>
      <c r="WMN3" s="11"/>
      <c r="WMO3" s="11"/>
      <c r="WMP3" s="11"/>
      <c r="WMQ3" s="11"/>
      <c r="WMS3" s="41"/>
      <c r="WMT3" s="25"/>
      <c r="WNA3" s="11"/>
      <c r="WNB3" s="11"/>
      <c r="WNC3" s="11"/>
      <c r="WND3" s="11"/>
      <c r="WNE3" s="11"/>
      <c r="WNF3" s="11"/>
      <c r="WNG3" s="11"/>
      <c r="WNI3" s="41"/>
      <c r="WNJ3" s="25"/>
      <c r="WNQ3" s="11"/>
      <c r="WNR3" s="11"/>
      <c r="WNS3" s="11"/>
      <c r="WNT3" s="11"/>
      <c r="WNU3" s="11"/>
      <c r="WNV3" s="11"/>
      <c r="WNW3" s="11"/>
      <c r="WNY3" s="41"/>
      <c r="WNZ3" s="25"/>
      <c r="WOG3" s="11"/>
      <c r="WOH3" s="11"/>
      <c r="WOI3" s="11"/>
      <c r="WOJ3" s="11"/>
      <c r="WOK3" s="11"/>
      <c r="WOL3" s="11"/>
      <c r="WOM3" s="11"/>
      <c r="WOO3" s="41"/>
      <c r="WOP3" s="25"/>
      <c r="WOW3" s="11"/>
      <c r="WOX3" s="11"/>
      <c r="WOY3" s="11"/>
      <c r="WOZ3" s="11"/>
      <c r="WPA3" s="11"/>
      <c r="WPB3" s="11"/>
      <c r="WPC3" s="11"/>
      <c r="WPE3" s="41"/>
      <c r="WPF3" s="25"/>
      <c r="WPM3" s="11"/>
      <c r="WPN3" s="11"/>
      <c r="WPO3" s="11"/>
      <c r="WPP3" s="11"/>
      <c r="WPQ3" s="11"/>
      <c r="WPR3" s="11"/>
      <c r="WPS3" s="11"/>
      <c r="WPU3" s="41"/>
      <c r="WPV3" s="25"/>
      <c r="WQC3" s="11"/>
      <c r="WQD3" s="11"/>
      <c r="WQE3" s="11"/>
      <c r="WQF3" s="11"/>
      <c r="WQG3" s="11"/>
      <c r="WQH3" s="11"/>
      <c r="WQI3" s="11"/>
      <c r="WQK3" s="41"/>
      <c r="WQL3" s="25"/>
      <c r="WQS3" s="11"/>
      <c r="WQT3" s="11"/>
      <c r="WQU3" s="11"/>
      <c r="WQV3" s="11"/>
      <c r="WQW3" s="11"/>
      <c r="WQX3" s="11"/>
      <c r="WQY3" s="11"/>
      <c r="WRA3" s="41"/>
      <c r="WRB3" s="25"/>
      <c r="WRI3" s="11"/>
      <c r="WRJ3" s="11"/>
      <c r="WRK3" s="11"/>
      <c r="WRL3" s="11"/>
      <c r="WRM3" s="11"/>
      <c r="WRN3" s="11"/>
      <c r="WRO3" s="11"/>
      <c r="WRQ3" s="41"/>
      <c r="WRR3" s="25"/>
      <c r="WRY3" s="11"/>
      <c r="WRZ3" s="11"/>
      <c r="WSA3" s="11"/>
      <c r="WSB3" s="11"/>
      <c r="WSC3" s="11"/>
      <c r="WSD3" s="11"/>
      <c r="WSE3" s="11"/>
      <c r="WSG3" s="41"/>
      <c r="WSH3" s="25"/>
      <c r="WSO3" s="11"/>
      <c r="WSP3" s="11"/>
      <c r="WSQ3" s="11"/>
      <c r="WSR3" s="11"/>
      <c r="WSS3" s="11"/>
      <c r="WST3" s="11"/>
      <c r="WSU3" s="11"/>
      <c r="WSW3" s="41"/>
      <c r="WSX3" s="25"/>
      <c r="WTE3" s="11"/>
      <c r="WTF3" s="11"/>
      <c r="WTG3" s="11"/>
      <c r="WTH3" s="11"/>
      <c r="WTI3" s="11"/>
      <c r="WTJ3" s="11"/>
      <c r="WTK3" s="11"/>
      <c r="WTM3" s="41"/>
      <c r="WTN3" s="25"/>
      <c r="WTU3" s="11"/>
      <c r="WTV3" s="11"/>
      <c r="WTW3" s="11"/>
      <c r="WTX3" s="11"/>
      <c r="WTY3" s="11"/>
      <c r="WTZ3" s="11"/>
      <c r="WUA3" s="11"/>
      <c r="WUC3" s="41"/>
      <c r="WUD3" s="25"/>
      <c r="WUK3" s="11"/>
      <c r="WUL3" s="11"/>
      <c r="WUM3" s="11"/>
      <c r="WUN3" s="11"/>
      <c r="WUO3" s="11"/>
      <c r="WUP3" s="11"/>
      <c r="WUQ3" s="11"/>
      <c r="WUS3" s="41"/>
      <c r="WUT3" s="25"/>
      <c r="WVA3" s="11"/>
      <c r="WVB3" s="11"/>
      <c r="WVC3" s="11"/>
      <c r="WVD3" s="11"/>
      <c r="WVE3" s="11"/>
      <c r="WVF3" s="11"/>
      <c r="WVG3" s="11"/>
      <c r="WVI3" s="41"/>
      <c r="WVJ3" s="25"/>
      <c r="WVQ3" s="11"/>
      <c r="WVR3" s="11"/>
      <c r="WVS3" s="11"/>
      <c r="WVT3" s="11"/>
      <c r="WVU3" s="11"/>
      <c r="WVV3" s="11"/>
      <c r="WVW3" s="11"/>
      <c r="WVY3" s="41"/>
      <c r="WVZ3" s="25"/>
      <c r="WWG3" s="11"/>
      <c r="WWH3" s="11"/>
      <c r="WWI3" s="11"/>
      <c r="WWJ3" s="11"/>
      <c r="WWK3" s="11"/>
      <c r="WWL3" s="11"/>
      <c r="WWM3" s="11"/>
      <c r="WWO3" s="41"/>
      <c r="WWP3" s="25"/>
      <c r="WWW3" s="11"/>
      <c r="WWX3" s="11"/>
      <c r="WWY3" s="11"/>
      <c r="WWZ3" s="11"/>
      <c r="WXA3" s="11"/>
      <c r="WXB3" s="11"/>
      <c r="WXC3" s="11"/>
      <c r="WXE3" s="41"/>
      <c r="WXF3" s="25"/>
      <c r="WXM3" s="11"/>
      <c r="WXN3" s="11"/>
      <c r="WXO3" s="11"/>
      <c r="WXP3" s="11"/>
      <c r="WXQ3" s="11"/>
      <c r="WXR3" s="11"/>
      <c r="WXS3" s="11"/>
      <c r="WXU3" s="41"/>
      <c r="WXV3" s="25"/>
      <c r="WYC3" s="11"/>
      <c r="WYD3" s="11"/>
      <c r="WYE3" s="11"/>
      <c r="WYF3" s="11"/>
      <c r="WYG3" s="11"/>
      <c r="WYH3" s="11"/>
      <c r="WYI3" s="11"/>
      <c r="WYK3" s="41"/>
      <c r="WYL3" s="25"/>
      <c r="WYS3" s="11"/>
      <c r="WYT3" s="11"/>
      <c r="WYU3" s="11"/>
      <c r="WYV3" s="11"/>
      <c r="WYW3" s="11"/>
      <c r="WYX3" s="11"/>
      <c r="WYY3" s="11"/>
      <c r="WZA3" s="41"/>
      <c r="WZB3" s="25"/>
      <c r="WZI3" s="11"/>
      <c r="WZJ3" s="11"/>
      <c r="WZK3" s="11"/>
      <c r="WZL3" s="11"/>
      <c r="WZM3" s="11"/>
      <c r="WZN3" s="11"/>
      <c r="WZO3" s="11"/>
      <c r="WZQ3" s="41"/>
      <c r="WZR3" s="25"/>
      <c r="WZY3" s="11"/>
      <c r="WZZ3" s="11"/>
      <c r="XAA3" s="11"/>
      <c r="XAB3" s="11"/>
      <c r="XAC3" s="11"/>
      <c r="XAD3" s="11"/>
      <c r="XAE3" s="11"/>
      <c r="XAG3" s="41"/>
      <c r="XAH3" s="25"/>
      <c r="XAO3" s="11"/>
      <c r="XAP3" s="11"/>
      <c r="XAQ3" s="11"/>
      <c r="XAR3" s="11"/>
      <c r="XAS3" s="11"/>
      <c r="XAT3" s="11"/>
      <c r="XAU3" s="11"/>
      <c r="XAW3" s="41"/>
      <c r="XAX3" s="25"/>
      <c r="XBE3" s="11"/>
      <c r="XBF3" s="11"/>
      <c r="XBG3" s="11"/>
      <c r="XBH3" s="11"/>
      <c r="XBI3" s="11"/>
      <c r="XBJ3" s="11"/>
      <c r="XBK3" s="11"/>
      <c r="XBM3" s="41"/>
      <c r="XBN3" s="25"/>
      <c r="XBU3" s="11"/>
      <c r="XBV3" s="11"/>
      <c r="XBW3" s="11"/>
      <c r="XBX3" s="11"/>
      <c r="XBY3" s="11"/>
      <c r="XBZ3" s="11"/>
      <c r="XCA3" s="11"/>
      <c r="XCC3" s="41"/>
      <c r="XCD3" s="25"/>
      <c r="XCK3" s="11"/>
      <c r="XCL3" s="11"/>
      <c r="XCM3" s="11"/>
      <c r="XCN3" s="11"/>
      <c r="XCO3" s="11"/>
      <c r="XCP3" s="11"/>
      <c r="XCQ3" s="11"/>
      <c r="XCS3" s="41"/>
      <c r="XCT3" s="25"/>
      <c r="XDA3" s="11"/>
      <c r="XDB3" s="11"/>
      <c r="XDC3" s="11"/>
      <c r="XDD3" s="11"/>
      <c r="XDE3" s="11"/>
      <c r="XDF3" s="11"/>
      <c r="XDG3" s="11"/>
      <c r="XDI3" s="41"/>
      <c r="XDJ3" s="25"/>
      <c r="XDQ3" s="11"/>
      <c r="XDR3" s="11"/>
      <c r="XDS3" s="11"/>
      <c r="XDT3" s="11"/>
      <c r="XDU3" s="11"/>
      <c r="XDV3" s="11"/>
      <c r="XDW3" s="11"/>
      <c r="XDY3" s="41"/>
      <c r="XDZ3" s="25"/>
      <c r="XEG3" s="11"/>
      <c r="XEH3" s="11"/>
      <c r="XEI3" s="11"/>
      <c r="XEJ3" s="11"/>
      <c r="XEK3" s="11"/>
      <c r="XEL3" s="11"/>
      <c r="XEM3" s="11"/>
      <c r="XEO3" s="41"/>
      <c r="XEP3" s="25"/>
      <c r="XEW3" s="11"/>
      <c r="XEX3" s="11"/>
      <c r="XEY3" s="11"/>
      <c r="XEZ3" s="11"/>
      <c r="XFA3" s="11"/>
      <c r="XFB3" s="11"/>
      <c r="XFC3" s="11"/>
    </row>
    <row r="4" spans="1:1023 1025:2047 2049:3071 3073:4095 4097:5119 5121:6143 6145:7167 7169:8191 8193:9215 9217:10239 10241:11263 11265:12287 12289:13311 13313:14335 14337:15359 15361:16383" x14ac:dyDescent="0.25">
      <c r="A4" s="103" t="s">
        <v>140</v>
      </c>
      <c r="B4" s="108"/>
      <c r="C4" s="102"/>
      <c r="D4" s="106"/>
      <c r="J4" s="11"/>
      <c r="K4" s="11"/>
      <c r="L4" s="11"/>
      <c r="M4" s="11"/>
      <c r="N4" s="11"/>
      <c r="O4" s="11"/>
    </row>
    <row r="5" spans="1:1023 1025:2047 2049:3071 3073:4095 4097:5119 5121:6143 6145:7167 7169:8191 8193:9215 9217:10239 10241:11263 11265:12287 12289:13311 13313:14335 14337:15359 15361:16383" s="100" customFormat="1" ht="30.75" thickBot="1" x14ac:dyDescent="0.3">
      <c r="A5" s="93" t="s">
        <v>19</v>
      </c>
      <c r="B5" s="93" t="s">
        <v>14</v>
      </c>
      <c r="C5" s="58" t="s">
        <v>9</v>
      </c>
      <c r="D5" s="58" t="s">
        <v>4</v>
      </c>
      <c r="E5" s="58" t="s">
        <v>1</v>
      </c>
      <c r="F5" s="58" t="s">
        <v>11</v>
      </c>
      <c r="G5" s="58" t="s">
        <v>15</v>
      </c>
      <c r="H5" s="58" t="s">
        <v>16</v>
      </c>
      <c r="I5" s="58" t="s">
        <v>17</v>
      </c>
      <c r="J5" s="58" t="s">
        <v>36</v>
      </c>
      <c r="K5" s="58" t="s">
        <v>37</v>
      </c>
      <c r="L5" s="58" t="s">
        <v>38</v>
      </c>
      <c r="M5" s="58" t="s">
        <v>39</v>
      </c>
      <c r="N5" s="58" t="s">
        <v>37</v>
      </c>
      <c r="O5" s="58" t="s">
        <v>38</v>
      </c>
    </row>
    <row r="6" spans="1:1023 1025:2047 2049:3071 3073:4095 4097:5119 5121:6143 6145:7167 7169:8191 8193:9215 9217:10239 10241:11263 11265:12287 12289:13311 13313:14335 14337:15359 15361:16383" s="36" customFormat="1" ht="30.75" thickTop="1" x14ac:dyDescent="0.25">
      <c r="A6" s="66" t="s">
        <v>74</v>
      </c>
      <c r="B6" s="62" t="s">
        <v>86</v>
      </c>
      <c r="C6" s="11" t="s">
        <v>71</v>
      </c>
      <c r="D6" s="107" t="s">
        <v>5</v>
      </c>
      <c r="E6" s="96">
        <v>119</v>
      </c>
      <c r="F6" s="96">
        <v>117</v>
      </c>
      <c r="G6" s="43" t="s">
        <v>2</v>
      </c>
      <c r="H6" s="36" t="s">
        <v>2</v>
      </c>
      <c r="I6" s="63" t="s">
        <v>88</v>
      </c>
      <c r="J6" s="48" t="str">
        <f>IF(G6="No Change","N/A",IF(G6="New Tag Required",Lookup!F:F,IF(G6="Remove Old Tag",Lookup!F:F,IF(G6="N/A","N/A",""))))</f>
        <v>N/A</v>
      </c>
      <c r="K6" s="49"/>
      <c r="L6" s="48"/>
      <c r="M6" s="48" t="str">
        <f>IF(H6="No Change","N/A",IF(H6="New Tag Required",Lookup!F:F,IF(H6="Remove Old Sign",Lookup!F:F,IF(H6="N/A","N/A",""))))</f>
        <v>N/A</v>
      </c>
      <c r="N6" s="49"/>
      <c r="O6" s="48"/>
    </row>
    <row r="7" spans="1:1023 1025:2047 2049:3071 3073:4095 4097:5119 5121:6143 6145:7167 7169:8191 8193:9215 9217:10239 10241:11263 11265:12287 12289:13311 13313:14335 14337:15359 15361:16383" s="36" customFormat="1" ht="45" x14ac:dyDescent="0.25">
      <c r="A7" s="66" t="s">
        <v>75</v>
      </c>
      <c r="B7" s="62" t="s">
        <v>86</v>
      </c>
      <c r="C7" s="11" t="s">
        <v>52</v>
      </c>
      <c r="D7" s="107" t="s">
        <v>5</v>
      </c>
      <c r="E7" s="96">
        <v>88</v>
      </c>
      <c r="F7" s="96">
        <v>0</v>
      </c>
      <c r="G7" s="43" t="s">
        <v>2</v>
      </c>
      <c r="H7" s="36" t="s">
        <v>2</v>
      </c>
      <c r="I7" s="63" t="s">
        <v>89</v>
      </c>
      <c r="J7" s="48" t="str">
        <f>IF(G7="No Change","N/A",IF(G7="New Tag Required",Lookup!F:F,IF(G7="Remove Old Tag",Lookup!F:F,IF(G7="N/A","N/A",""))))</f>
        <v>N/A</v>
      </c>
      <c r="K7" s="49"/>
      <c r="L7" s="41"/>
      <c r="M7" s="48" t="str">
        <f>IF(H7="No Change","N/A",IF(H7="New Tag Required",Lookup!F:F,IF(H7="Remove Old Sign",Lookup!F:F,IF(H7="N/A","N/A",""))))</f>
        <v>N/A</v>
      </c>
      <c r="N7" s="49"/>
      <c r="O7" s="48"/>
    </row>
    <row r="8" spans="1:1023 1025:2047 2049:3071 3073:4095 4097:5119 5121:6143 6145:7167 7169:8191 8193:9215 9217:10239 10241:11263 11265:12287 12289:13311 13313:14335 14337:15359 15361:16383" s="36" customFormat="1" ht="15.75" x14ac:dyDescent="0.25">
      <c r="A8" s="67" t="s">
        <v>76</v>
      </c>
      <c r="B8" s="62" t="s">
        <v>86</v>
      </c>
      <c r="C8" s="11" t="s">
        <v>71</v>
      </c>
      <c r="D8" s="107" t="s">
        <v>5</v>
      </c>
      <c r="E8" s="96">
        <v>228</v>
      </c>
      <c r="F8" s="96">
        <v>309</v>
      </c>
      <c r="G8" s="43" t="s">
        <v>2</v>
      </c>
      <c r="H8" s="36" t="s">
        <v>2</v>
      </c>
      <c r="I8" s="63" t="s">
        <v>90</v>
      </c>
      <c r="J8" s="48" t="str">
        <f>IF(G8="No Change","N/A",IF(G8="New Tag Required",Lookup!F:F,IF(G8="Remove Old Tag",Lookup!F:F,IF(G8="N/A","N/A",""))))</f>
        <v>N/A</v>
      </c>
      <c r="K8" s="49"/>
      <c r="L8" s="50"/>
      <c r="M8" s="48" t="str">
        <f>IF(H8="No Change","N/A",IF(H8="New Tag Required",Lookup!F:F,IF(H8="Remove Old Sign",Lookup!F:F,IF(H8="N/A","N/A",""))))</f>
        <v>N/A</v>
      </c>
      <c r="N8" s="49"/>
      <c r="O8" s="48"/>
    </row>
    <row r="9" spans="1:1023 1025:2047 2049:3071 3073:4095 4097:5119 5121:6143 6145:7167 7169:8191 8193:9215 9217:10239 10241:11263 11265:12287 12289:13311 13313:14335 14337:15359 15361:16383" s="36" customFormat="1" ht="15.75" x14ac:dyDescent="0.25">
      <c r="A9" s="69"/>
      <c r="B9" s="70"/>
      <c r="C9" s="71"/>
      <c r="D9" s="104"/>
      <c r="E9" s="95"/>
      <c r="F9" s="95"/>
      <c r="G9" s="73"/>
      <c r="H9" s="72"/>
      <c r="I9" s="74"/>
      <c r="J9" s="75" t="str">
        <f>IF(G9="No Change","N/A",IF(G9="New Tag Required",Lookup!F:F,IF(G9="Remove Old Tag",Lookup!F:F,IF(G9="N/A","N/A",""))))</f>
        <v/>
      </c>
      <c r="K9" s="76"/>
      <c r="L9" s="70"/>
      <c r="M9" s="75" t="str">
        <f>IF(H9="No Change","N/A",IF(H9="New Tag Required",Lookup!F:F,IF(H9="Remove Old Sign",Lookup!F:F,IF(H9="N/A","N/A",""))))</f>
        <v/>
      </c>
      <c r="N9" s="76"/>
      <c r="O9" s="75"/>
    </row>
    <row r="10" spans="1:1023 1025:2047 2049:3071 3073:4095 4097:5119 5121:6143 6145:7167 7169:8191 8193:9215 9217:10239 10241:11263 11265:12287 12289:13311 13313:14335 14337:15359 15361:16383" s="37" customFormat="1" ht="30" customHeight="1" x14ac:dyDescent="0.25">
      <c r="A10" s="65" t="s">
        <v>77</v>
      </c>
      <c r="B10" s="68" t="s">
        <v>96</v>
      </c>
      <c r="C10" s="11" t="s">
        <v>87</v>
      </c>
      <c r="D10" s="88" t="s">
        <v>6</v>
      </c>
      <c r="E10" s="98">
        <v>93</v>
      </c>
      <c r="F10" s="98">
        <v>93</v>
      </c>
      <c r="G10" s="37" t="s">
        <v>3</v>
      </c>
      <c r="H10" s="37" t="s">
        <v>18</v>
      </c>
      <c r="I10" s="64">
        <v>221</v>
      </c>
      <c r="J10" s="48" t="s">
        <v>43</v>
      </c>
      <c r="K10" s="49"/>
      <c r="L10" s="50"/>
      <c r="M10" s="48" t="s">
        <v>43</v>
      </c>
      <c r="N10" s="49"/>
      <c r="O10" s="48"/>
    </row>
    <row r="11" spans="1:1023 1025:2047 2049:3071 3073:4095 4097:5119 5121:6143 6145:7167 7169:8191 8193:9215 9217:10239 10241:11263 11265:12287 12289:13311 13313:14335 14337:15359 15361:16383" s="36" customFormat="1" ht="30" x14ac:dyDescent="0.25">
      <c r="A11" s="67" t="s">
        <v>78</v>
      </c>
      <c r="B11" s="68" t="s">
        <v>96</v>
      </c>
      <c r="C11" s="37" t="s">
        <v>97</v>
      </c>
      <c r="D11" s="107" t="s">
        <v>6</v>
      </c>
      <c r="E11" s="98">
        <v>98</v>
      </c>
      <c r="F11" s="98">
        <v>98</v>
      </c>
      <c r="G11" s="43" t="s">
        <v>3</v>
      </c>
      <c r="H11" s="36" t="s">
        <v>18</v>
      </c>
      <c r="I11" s="63">
        <v>222</v>
      </c>
      <c r="J11" s="48" t="s">
        <v>43</v>
      </c>
      <c r="K11" s="49"/>
      <c r="L11" s="50"/>
      <c r="M11" s="48" t="s">
        <v>43</v>
      </c>
      <c r="N11" s="49"/>
      <c r="O11" s="48"/>
    </row>
    <row r="12" spans="1:1023 1025:2047 2049:3071 3073:4095 4097:5119 5121:6143 6145:7167 7169:8191 8193:9215 9217:10239 10241:11263 11265:12287 12289:13311 13313:14335 14337:15359 15361:16383" s="36" customFormat="1" ht="30" x14ac:dyDescent="0.25">
      <c r="A12" s="67" t="s">
        <v>79</v>
      </c>
      <c r="B12" s="68" t="s">
        <v>96</v>
      </c>
      <c r="C12" s="37" t="s">
        <v>98</v>
      </c>
      <c r="D12" s="88" t="s">
        <v>6</v>
      </c>
      <c r="E12" s="98">
        <v>364</v>
      </c>
      <c r="F12" s="98">
        <v>364</v>
      </c>
      <c r="G12" s="37" t="s">
        <v>3</v>
      </c>
      <c r="H12" s="37" t="s">
        <v>18</v>
      </c>
      <c r="I12" s="63">
        <v>223</v>
      </c>
      <c r="J12" s="48" t="s">
        <v>43</v>
      </c>
      <c r="K12" s="49"/>
      <c r="L12" s="50"/>
      <c r="M12" s="48" t="s">
        <v>43</v>
      </c>
      <c r="N12" s="49"/>
      <c r="O12" s="48"/>
    </row>
    <row r="13" spans="1:1023 1025:2047 2049:3071 3073:4095 4097:5119 5121:6143 6145:7167 7169:8191 8193:9215 9217:10239 10241:11263 11265:12287 12289:13311 13313:14335 14337:15359 15361:16383" s="36" customFormat="1" ht="30" customHeight="1" x14ac:dyDescent="0.25">
      <c r="A13" s="67" t="s">
        <v>80</v>
      </c>
      <c r="B13" s="68" t="s">
        <v>96</v>
      </c>
      <c r="C13" s="37" t="s">
        <v>99</v>
      </c>
      <c r="D13" s="107" t="s">
        <v>6</v>
      </c>
      <c r="E13" s="98">
        <v>373</v>
      </c>
      <c r="F13" s="98">
        <v>373</v>
      </c>
      <c r="G13" s="43" t="s">
        <v>3</v>
      </c>
      <c r="H13" s="36" t="s">
        <v>18</v>
      </c>
      <c r="I13" s="63" t="s">
        <v>91</v>
      </c>
      <c r="J13" s="48" t="s">
        <v>43</v>
      </c>
      <c r="K13" s="49"/>
      <c r="L13" s="50"/>
      <c r="M13" s="48" t="s">
        <v>43</v>
      </c>
      <c r="N13" s="49"/>
      <c r="O13" s="48"/>
    </row>
    <row r="14" spans="1:1023 1025:2047 2049:3071 3073:4095 4097:5119 5121:6143 6145:7167 7169:8191 8193:9215 9217:10239 10241:11263 11265:12287 12289:13311 13313:14335 14337:15359 15361:16383" s="36" customFormat="1" ht="30" x14ac:dyDescent="0.25">
      <c r="A14" s="67" t="s">
        <v>81</v>
      </c>
      <c r="B14" s="68" t="s">
        <v>96</v>
      </c>
      <c r="C14" s="37" t="s">
        <v>100</v>
      </c>
      <c r="D14" s="88" t="s">
        <v>6</v>
      </c>
      <c r="E14" s="97">
        <v>379</v>
      </c>
      <c r="F14" s="97">
        <v>379</v>
      </c>
      <c r="G14" s="37" t="s">
        <v>3</v>
      </c>
      <c r="H14" s="37" t="s">
        <v>18</v>
      </c>
      <c r="I14" s="63" t="s">
        <v>92</v>
      </c>
      <c r="J14" s="48" t="s">
        <v>43</v>
      </c>
      <c r="K14" s="49"/>
      <c r="L14" s="50"/>
      <c r="M14" s="48" t="s">
        <v>43</v>
      </c>
      <c r="N14" s="49"/>
      <c r="O14" s="48"/>
    </row>
    <row r="15" spans="1:1023 1025:2047 2049:3071 3073:4095 4097:5119 5121:6143 6145:7167 7169:8191 8193:9215 9217:10239 10241:11263 11265:12287 12289:13311 13313:14335 14337:15359 15361:16383" s="36" customFormat="1" ht="30" x14ac:dyDescent="0.25">
      <c r="A15" s="67" t="s">
        <v>82</v>
      </c>
      <c r="B15" s="68" t="s">
        <v>96</v>
      </c>
      <c r="C15" s="37" t="s">
        <v>101</v>
      </c>
      <c r="D15" s="107" t="s">
        <v>6</v>
      </c>
      <c r="E15" s="97">
        <v>354</v>
      </c>
      <c r="F15" s="97">
        <v>354</v>
      </c>
      <c r="G15" s="43" t="s">
        <v>3</v>
      </c>
      <c r="H15" s="36" t="s">
        <v>18</v>
      </c>
      <c r="I15" s="63" t="s">
        <v>93</v>
      </c>
      <c r="J15" s="48" t="s">
        <v>43</v>
      </c>
      <c r="K15" s="49"/>
      <c r="L15" s="50"/>
      <c r="M15" s="48" t="s">
        <v>43</v>
      </c>
      <c r="N15" s="49"/>
      <c r="O15" s="48"/>
    </row>
    <row r="16" spans="1:1023 1025:2047 2049:3071 3073:4095 4097:5119 5121:6143 6145:7167 7169:8191 8193:9215 9217:10239 10241:11263 11265:12287 12289:13311 13313:14335 14337:15359 15361:16383" s="36" customFormat="1" ht="30" x14ac:dyDescent="0.25">
      <c r="A16" s="67" t="s">
        <v>83</v>
      </c>
      <c r="B16" s="68" t="s">
        <v>96</v>
      </c>
      <c r="C16" s="37" t="s">
        <v>102</v>
      </c>
      <c r="D16" s="88" t="s">
        <v>6</v>
      </c>
      <c r="E16" s="97">
        <v>366</v>
      </c>
      <c r="F16" s="97">
        <v>366</v>
      </c>
      <c r="G16" s="37" t="s">
        <v>3</v>
      </c>
      <c r="H16" s="37" t="s">
        <v>18</v>
      </c>
      <c r="I16" s="63" t="s">
        <v>94</v>
      </c>
      <c r="J16" s="48" t="s">
        <v>43</v>
      </c>
      <c r="K16" s="49"/>
      <c r="L16" s="50"/>
      <c r="M16" s="48" t="s">
        <v>43</v>
      </c>
      <c r="N16" s="49"/>
      <c r="O16" s="48"/>
    </row>
    <row r="17" spans="1:15" s="36" customFormat="1" ht="30" x14ac:dyDescent="0.25">
      <c r="A17" s="67" t="s">
        <v>84</v>
      </c>
      <c r="B17" s="68" t="s">
        <v>96</v>
      </c>
      <c r="C17" s="37" t="s">
        <v>103</v>
      </c>
      <c r="D17" s="107" t="s">
        <v>6</v>
      </c>
      <c r="E17" s="97">
        <v>52</v>
      </c>
      <c r="F17" s="97">
        <v>52</v>
      </c>
      <c r="G17" s="43" t="s">
        <v>3</v>
      </c>
      <c r="H17" s="36" t="s">
        <v>18</v>
      </c>
      <c r="I17" s="63" t="s">
        <v>95</v>
      </c>
      <c r="J17" s="48" t="s">
        <v>43</v>
      </c>
      <c r="K17" s="49"/>
      <c r="L17" s="50"/>
      <c r="M17" s="48" t="s">
        <v>43</v>
      </c>
      <c r="N17" s="49"/>
      <c r="O17" s="48"/>
    </row>
    <row r="18" spans="1:15" ht="30" x14ac:dyDescent="0.25">
      <c r="A18" s="67" t="s">
        <v>85</v>
      </c>
      <c r="B18" s="68" t="s">
        <v>96</v>
      </c>
      <c r="C18" s="37" t="s">
        <v>104</v>
      </c>
      <c r="D18" s="88" t="s">
        <v>6</v>
      </c>
      <c r="E18" s="97">
        <v>117</v>
      </c>
      <c r="F18" s="97">
        <v>117</v>
      </c>
      <c r="G18" s="37" t="s">
        <v>3</v>
      </c>
      <c r="H18" s="37" t="s">
        <v>18</v>
      </c>
      <c r="I18" s="63">
        <v>224</v>
      </c>
      <c r="J18" s="48" t="s">
        <v>43</v>
      </c>
      <c r="K18" s="49"/>
      <c r="L18" s="50"/>
      <c r="M18" s="48" t="s">
        <v>43</v>
      </c>
    </row>
    <row r="19" spans="1:15" s="36" customFormat="1" x14ac:dyDescent="0.25">
      <c r="A19" s="51"/>
      <c r="B19" s="41"/>
      <c r="C19" s="37"/>
      <c r="D19" s="107"/>
      <c r="E19" s="107"/>
      <c r="F19" s="107"/>
      <c r="G19" s="43"/>
      <c r="I19" s="37"/>
      <c r="J19" s="48" t="str">
        <f>IF(G19="No Change","N/A",IF(G19="New Tag Required",Lookup!F:F,IF(G19="Remove Old Tag",Lookup!F:F,IF(G19="N/A","N/A",""))))</f>
        <v/>
      </c>
      <c r="K19" s="52"/>
      <c r="L19" s="37"/>
      <c r="M19" s="48" t="str">
        <f>IF(H19="No Change","N/A",IF(H19="New Tag Required",Lookup!F:F,IF(H19="Remove Old Sign",Lookup!F:F,IF(H19="N/A","N/A",""))))</f>
        <v/>
      </c>
      <c r="N19" s="52"/>
      <c r="O19" s="37"/>
    </row>
    <row r="20" spans="1:15" s="36" customFormat="1" x14ac:dyDescent="0.25">
      <c r="B20" s="41"/>
      <c r="C20" s="37"/>
      <c r="D20" s="107"/>
      <c r="E20" s="107"/>
      <c r="F20" s="107"/>
      <c r="G20" s="43"/>
      <c r="I20" s="37"/>
      <c r="J20" s="48" t="str">
        <f>IF(G20="No Change","N/A",IF(G20="New Tag Required",Lookup!F:F,IF(G20="Remove Old Tag",Lookup!F:F,IF(G20="N/A","N/A",""))))</f>
        <v/>
      </c>
      <c r="K20" s="52"/>
      <c r="L20" s="37"/>
      <c r="M20" s="48" t="str">
        <f>IF(H20="No Change","N/A",IF(H20="New Tag Required",Lookup!F:F,IF(H20="Remove Old Sign",Lookup!F:F,IF(H20="N/A","N/A",""))))</f>
        <v/>
      </c>
      <c r="N20" s="52"/>
      <c r="O20" s="37"/>
    </row>
    <row r="21" spans="1:15" s="36" customFormat="1" x14ac:dyDescent="0.25">
      <c r="B21" s="41"/>
      <c r="C21" s="37"/>
      <c r="D21" s="107"/>
      <c r="E21" s="107"/>
      <c r="F21" s="107"/>
      <c r="G21" s="43"/>
      <c r="I21" s="37"/>
      <c r="J21" s="48" t="str">
        <f>IF(G21="No Change","N/A",IF(G21="New Tag Required",Lookup!F:F,IF(G21="Remove Old Tag",Lookup!F:F,IF(G21="N/A","N/A",""))))</f>
        <v/>
      </c>
      <c r="K21" s="52"/>
      <c r="L21" s="37"/>
      <c r="M21" s="48" t="str">
        <f>IF(H21="No Change","N/A",IF(H21="New Tag Required",Lookup!F:F,IF(H21="Remove Old Sign",Lookup!F:F,IF(H21="N/A","N/A",""))))</f>
        <v/>
      </c>
      <c r="N21" s="52"/>
      <c r="O21" s="37"/>
    </row>
    <row r="22" spans="1:15" s="36" customFormat="1" x14ac:dyDescent="0.25">
      <c r="B22" s="41"/>
      <c r="C22" s="37"/>
      <c r="D22" s="107"/>
      <c r="E22" s="107"/>
      <c r="F22" s="107"/>
      <c r="G22" s="43"/>
      <c r="I22" s="37"/>
      <c r="J22" s="48" t="str">
        <f>IF(G22="No Change","N/A",IF(G22="New Tag Required",Lookup!F:F,IF(G22="Remove Old Tag",Lookup!F:F,IF(G22="N/A","N/A",""))))</f>
        <v/>
      </c>
      <c r="K22" s="52"/>
      <c r="L22" s="37"/>
      <c r="M22" s="48" t="str">
        <f>IF(H22="No Change","N/A",IF(H22="New Tag Required",Lookup!F:F,IF(H22="Remove Old Sign",Lookup!F:F,IF(H22="N/A","N/A",""))))</f>
        <v/>
      </c>
      <c r="N22" s="52"/>
      <c r="O22" s="37"/>
    </row>
    <row r="23" spans="1:15" s="36" customFormat="1" x14ac:dyDescent="0.25">
      <c r="B23" s="41"/>
      <c r="C23" s="37"/>
      <c r="D23" s="107"/>
      <c r="E23" s="107"/>
      <c r="F23" s="85"/>
      <c r="G23" s="43"/>
      <c r="I23" s="37"/>
      <c r="J23" s="48" t="str">
        <f>IF(G23="No Change","N/A",IF(G23="New Tag Required",Lookup!F:F,IF(G23="Remove Old Tag",Lookup!F:F,IF(G23="N/A","N/A",""))))</f>
        <v/>
      </c>
      <c r="K23" s="52"/>
      <c r="L23" s="37"/>
      <c r="M23" s="48" t="str">
        <f>IF(H23="No Change","N/A",IF(H23="New Tag Required",Lookup!F:F,IF(H23="Remove Old Sign",Lookup!F:F,IF(H23="N/A","N/A",""))))</f>
        <v/>
      </c>
      <c r="N23" s="52"/>
      <c r="O23" s="37"/>
    </row>
    <row r="24" spans="1:15" s="36" customFormat="1" x14ac:dyDescent="0.25">
      <c r="B24" s="41"/>
      <c r="C24" s="37"/>
      <c r="D24" s="107"/>
      <c r="E24" s="107"/>
      <c r="F24" s="107"/>
      <c r="G24" s="43"/>
      <c r="I24" s="37"/>
      <c r="J24" s="48" t="str">
        <f>IF(G24="No Change","N/A",IF(G24="New Tag Required",Lookup!F:F,IF(G24="Remove Old Tag",Lookup!F:F,IF(G24="N/A","N/A",""))))</f>
        <v/>
      </c>
      <c r="K24" s="52"/>
      <c r="L24" s="37"/>
      <c r="M24" s="48" t="str">
        <f>IF(H24="No Change","N/A",IF(H24="New Tag Required",Lookup!F:F,IF(H24="Remove Old Sign",Lookup!F:F,IF(H24="N/A","N/A",""))))</f>
        <v/>
      </c>
      <c r="N24" s="52"/>
      <c r="O24" s="37"/>
    </row>
    <row r="25" spans="1:15" s="36" customFormat="1" x14ac:dyDescent="0.25">
      <c r="B25" s="41"/>
      <c r="C25" s="37"/>
      <c r="D25" s="107"/>
      <c r="E25" s="107"/>
      <c r="F25" s="107"/>
      <c r="G25" s="43"/>
      <c r="I25" s="37"/>
      <c r="J25" s="48" t="str">
        <f>IF(G25="No Change","N/A",IF(G25="New Tag Required",Lookup!F:F,IF(G25="Remove Old Tag",Lookup!F:F,IF(G25="N/A","N/A",""))))</f>
        <v/>
      </c>
      <c r="K25" s="53"/>
      <c r="M25" s="48" t="str">
        <f>IF(H25="No Change","N/A",IF(H25="New Tag Required",Lookup!F:F,IF(H25="Remove Old Sign",Lookup!F:F,IF(H25="N/A","N/A",""))))</f>
        <v/>
      </c>
      <c r="N25" s="52"/>
      <c r="O25" s="37"/>
    </row>
    <row r="26" spans="1:15" s="36" customFormat="1" x14ac:dyDescent="0.25">
      <c r="B26" s="41"/>
      <c r="C26" s="37"/>
      <c r="D26" s="107"/>
      <c r="E26" s="107"/>
      <c r="F26" s="107"/>
      <c r="G26" s="43"/>
      <c r="I26" s="37"/>
      <c r="J26" s="48" t="str">
        <f>IF(G26="No Change","N/A",IF(G26="New Tag Required",Lookup!F:F,IF(G26="Remove Old Tag",Lookup!F:F,IF(G26="N/A","N/A",""))))</f>
        <v/>
      </c>
      <c r="K26" s="53"/>
      <c r="M26" s="48" t="str">
        <f>IF(H26="No Change","N/A",IF(H26="New Tag Required",Lookup!F:F,IF(H26="Remove Old Sign",Lookup!F:F,IF(H26="N/A","N/A",""))))</f>
        <v/>
      </c>
      <c r="N26" s="52"/>
      <c r="O26" s="37"/>
    </row>
    <row r="27" spans="1:15" s="36" customFormat="1" x14ac:dyDescent="0.25">
      <c r="B27" s="41"/>
      <c r="C27" s="37"/>
      <c r="D27" s="107"/>
      <c r="E27" s="107"/>
      <c r="F27" s="107"/>
      <c r="G27" s="43"/>
      <c r="I27" s="37"/>
      <c r="J27" s="48" t="str">
        <f>IF(G27="No Change","N/A",IF(G27="New Tag Required",Lookup!F:F,IF(G27="Remove Old Tag",Lookup!F:F,IF(G27="N/A","N/A",""))))</f>
        <v/>
      </c>
      <c r="K27" s="53"/>
      <c r="M27" s="48" t="str">
        <f>IF(H27="No Change","N/A",IF(H27="New Tag Required",Lookup!F:F,IF(H27="Remove Old Sign",Lookup!F:F,IF(H27="N/A","N/A",""))))</f>
        <v/>
      </c>
      <c r="N27" s="53"/>
    </row>
    <row r="28" spans="1:15" s="36" customFormat="1" x14ac:dyDescent="0.25">
      <c r="B28" s="41"/>
      <c r="C28" s="37"/>
      <c r="D28" s="107"/>
      <c r="E28" s="107"/>
      <c r="F28" s="107"/>
      <c r="G28" s="43"/>
      <c r="I28" s="37"/>
      <c r="J28" s="48" t="str">
        <f>IF(G28="No Change","N/A",IF(G28="New Tag Required",Lookup!F:F,IF(G28="Remove Old Tag",Lookup!F:F,IF(G28="N/A","N/A",""))))</f>
        <v/>
      </c>
      <c r="K28" s="53"/>
      <c r="M28" s="48" t="str">
        <f>IF(H28="No Change","N/A",IF(H28="New Tag Required",Lookup!F:F,IF(H28="Remove Old Sign",Lookup!F:F,IF(H28="N/A","N/A",""))))</f>
        <v/>
      </c>
      <c r="N28" s="53"/>
    </row>
    <row r="29" spans="1:15" s="36" customFormat="1" x14ac:dyDescent="0.25">
      <c r="A29" s="42"/>
      <c r="B29" s="41"/>
      <c r="C29" s="37"/>
      <c r="D29" s="107"/>
      <c r="E29" s="107"/>
      <c r="F29" s="107"/>
      <c r="G29" s="43"/>
      <c r="I29" s="37"/>
      <c r="J29" s="48" t="str">
        <f>IF(G29="No Change","N/A",IF(G29="New Tag Required",Lookup!F:F,IF(G29="Remove Old Tag",Lookup!F:F,IF(G29="N/A","N/A",""))))</f>
        <v/>
      </c>
      <c r="K29" s="53"/>
      <c r="M29" s="48" t="str">
        <f>IF(H29="No Change","N/A",IF(H29="New Tag Required",Lookup!F:F,IF(H29="Remove Old Sign",Lookup!F:F,IF(H29="N/A","N/A",""))))</f>
        <v/>
      </c>
      <c r="N29" s="53"/>
    </row>
    <row r="30" spans="1:15" s="36" customFormat="1" x14ac:dyDescent="0.25">
      <c r="A30" s="42"/>
      <c r="B30" s="41"/>
      <c r="C30" s="37"/>
      <c r="D30" s="107"/>
      <c r="E30" s="107"/>
      <c r="F30" s="107"/>
      <c r="G30" s="43"/>
      <c r="I30" s="37"/>
      <c r="J30" s="48" t="str">
        <f>IF(G30="No Change","N/A",IF(G30="New Tag Required",Lookup!F:F,IF(G30="Remove Old Tag",Lookup!F:F,IF(G30="N/A","N/A",""))))</f>
        <v/>
      </c>
      <c r="K30" s="53"/>
      <c r="M30" s="48" t="str">
        <f>IF(H30="No Change","N/A",IF(H30="New Tag Required",Lookup!F:F,IF(H30="Remove Old Sign",Lookup!F:F,IF(H30="N/A","N/A",""))))</f>
        <v/>
      </c>
      <c r="N30" s="53"/>
    </row>
    <row r="31" spans="1:15" s="36" customFormat="1" x14ac:dyDescent="0.25">
      <c r="A31" s="42"/>
      <c r="B31" s="41"/>
      <c r="C31" s="37"/>
      <c r="D31" s="107"/>
      <c r="E31" s="107"/>
      <c r="F31" s="107"/>
      <c r="G31" s="43"/>
      <c r="I31" s="37"/>
      <c r="J31" s="48" t="str">
        <f>IF(G31="No Change","N/A",IF(G31="New Tag Required",Lookup!F:F,IF(G31="Remove Old Tag",Lookup!F:F,IF(G31="N/A","N/A",""))))</f>
        <v/>
      </c>
      <c r="K31" s="53"/>
      <c r="M31" s="48" t="str">
        <f>IF(H31="No Change","N/A",IF(H31="New Tag Required",Lookup!F:F,IF(H31="Remove Old Sign",Lookup!F:F,IF(H31="N/A","N/A",""))))</f>
        <v/>
      </c>
      <c r="N31" s="53"/>
    </row>
    <row r="32" spans="1:15" x14ac:dyDescent="0.25">
      <c r="A32" s="45"/>
      <c r="C32" s="11"/>
      <c r="G32" s="29"/>
      <c r="J32" s="10" t="str">
        <f>IF(G32="No Change","N/A",IF(G32="New Tag Required",Lookup!F:F,IF(G32="Remove Old Tag",Lookup!F:F,IF(G32="N/A","N/A",""))))</f>
        <v/>
      </c>
      <c r="K32" s="30"/>
      <c r="M32" s="10" t="str">
        <f>IF(H32="No Change","N/A",IF(H32="New Tag Required",Lookup!F:F,IF(H32="Remove Old Sign",Lookup!F:F,IF(H32="N/A","N/A",""))))</f>
        <v/>
      </c>
      <c r="N32" s="30"/>
    </row>
    <row r="33" spans="1:14" x14ac:dyDescent="0.25">
      <c r="A33" s="45"/>
      <c r="C33" s="11"/>
      <c r="G33" s="29"/>
      <c r="J33" s="10" t="str">
        <f>IF(G33="No Change","N/A",IF(G33="New Tag Required",Lookup!F:F,IF(G33="Remove Old Tag",Lookup!F:F,IF(G33="N/A","N/A",""))))</f>
        <v/>
      </c>
      <c r="K33" s="30"/>
      <c r="M33" s="10" t="str">
        <f>IF(H33="No Change","N/A",IF(H33="New Tag Required",Lookup!F:F,IF(H33="Remove Old Sign",Lookup!F:F,IF(H33="N/A","N/A",""))))</f>
        <v/>
      </c>
      <c r="N33" s="30"/>
    </row>
    <row r="34" spans="1:14" x14ac:dyDescent="0.25">
      <c r="A34" s="45"/>
      <c r="C34" s="11"/>
      <c r="G34" s="29"/>
      <c r="J34" s="10" t="str">
        <f>IF(G34="No Change","N/A",IF(G34="New Tag Required",Lookup!F:F,IF(G34="Remove Old Tag",Lookup!F:F,IF(G34="N/A","N/A",""))))</f>
        <v/>
      </c>
      <c r="K34" s="30"/>
      <c r="M34" s="10" t="str">
        <f>IF(H34="No Change","N/A",IF(H34="New Tag Required",Lookup!F:F,IF(H34="Remove Old Sign",Lookup!F:F,IF(H34="N/A","N/A",""))))</f>
        <v/>
      </c>
      <c r="N34" s="30"/>
    </row>
    <row r="35" spans="1:14" ht="15.75" thickBot="1" x14ac:dyDescent="0.3">
      <c r="A35" s="45"/>
      <c r="C35" s="11"/>
      <c r="G35" s="29"/>
      <c r="K35" s="30"/>
      <c r="N35" s="30"/>
    </row>
    <row r="36" spans="1:14" ht="30" x14ac:dyDescent="0.25">
      <c r="A36" s="45"/>
      <c r="C36" s="11"/>
      <c r="G36" s="59" t="s">
        <v>45</v>
      </c>
      <c r="H36" s="60" t="s">
        <v>46</v>
      </c>
      <c r="J36" s="61" t="s">
        <v>40</v>
      </c>
      <c r="K36" s="10"/>
      <c r="L36" s="10"/>
      <c r="M36" s="61" t="s">
        <v>41</v>
      </c>
    </row>
    <row r="37" spans="1:14" ht="15.75" thickBot="1" x14ac:dyDescent="0.3">
      <c r="A37" s="45"/>
      <c r="C37" s="11"/>
      <c r="G37" s="14">
        <f>COUNTIF(G6:G36,"New Tag Required")</f>
        <v>9</v>
      </c>
      <c r="H37" s="13">
        <f>COUNTIF(H6:H36,"New Sign Required")</f>
        <v>9</v>
      </c>
      <c r="J37" s="12">
        <f>COUNTIF(J6:J36,"Installed")</f>
        <v>0</v>
      </c>
      <c r="K37" s="10"/>
      <c r="L37" s="10"/>
      <c r="M37" s="12">
        <f>COUNTIF(M6:M36,"Installed")</f>
        <v>0</v>
      </c>
    </row>
    <row r="38" spans="1:14" x14ac:dyDescent="0.25">
      <c r="A38" s="45"/>
      <c r="C38" s="11"/>
      <c r="G38" s="29"/>
    </row>
    <row r="39" spans="1:14" x14ac:dyDescent="0.25">
      <c r="A39" s="45"/>
      <c r="C39" s="11"/>
      <c r="G39" s="29"/>
    </row>
    <row r="40" spans="1:14" x14ac:dyDescent="0.25">
      <c r="A40" s="45"/>
      <c r="C40" s="11"/>
      <c r="G40" s="29"/>
    </row>
    <row r="41" spans="1:14" x14ac:dyDescent="0.25">
      <c r="A41" s="45"/>
      <c r="C41" s="11"/>
      <c r="G41" s="29"/>
    </row>
    <row r="42" spans="1:14" x14ac:dyDescent="0.25">
      <c r="A42" s="45"/>
      <c r="C42" s="11"/>
      <c r="G42" s="29"/>
    </row>
    <row r="43" spans="1:14" x14ac:dyDescent="0.25">
      <c r="A43" s="45"/>
      <c r="C43" s="11"/>
      <c r="G43" s="29"/>
    </row>
    <row r="44" spans="1:14" x14ac:dyDescent="0.25">
      <c r="A44" s="45"/>
      <c r="C44" s="11"/>
      <c r="G44" s="29"/>
    </row>
    <row r="45" spans="1:14" x14ac:dyDescent="0.25">
      <c r="A45" s="46"/>
      <c r="C45" s="11"/>
      <c r="F45" s="84"/>
      <c r="G45" s="29"/>
    </row>
    <row r="46" spans="1:14" x14ac:dyDescent="0.25">
      <c r="A46" s="46"/>
      <c r="C46" s="11"/>
      <c r="F46" s="84"/>
      <c r="G46" s="29"/>
    </row>
    <row r="47" spans="1:14" x14ac:dyDescent="0.25">
      <c r="A47" s="46"/>
      <c r="C47" s="11"/>
      <c r="F47" s="83"/>
      <c r="G47" s="29"/>
    </row>
    <row r="48" spans="1:14" x14ac:dyDescent="0.25">
      <c r="A48" s="45"/>
      <c r="C48" s="11"/>
      <c r="F48" s="84"/>
      <c r="G48" s="29"/>
    </row>
    <row r="49" spans="1:7" x14ac:dyDescent="0.25">
      <c r="A49" s="45"/>
      <c r="C49" s="11"/>
      <c r="F49" s="84"/>
      <c r="G49" s="29"/>
    </row>
    <row r="50" spans="1:7" x14ac:dyDescent="0.25">
      <c r="A50" s="47"/>
      <c r="C50" s="11"/>
      <c r="G50" s="29"/>
    </row>
    <row r="51" spans="1:7" x14ac:dyDescent="0.25">
      <c r="A51" s="47"/>
      <c r="C51" s="11"/>
      <c r="G51" s="29"/>
    </row>
    <row r="52" spans="1:7" x14ac:dyDescent="0.25">
      <c r="A52" s="47"/>
      <c r="C52" s="11"/>
      <c r="G52" s="29"/>
    </row>
    <row r="53" spans="1:7" x14ac:dyDescent="0.25">
      <c r="A53" s="47"/>
      <c r="C53" s="11"/>
      <c r="G53" s="29"/>
    </row>
    <row r="54" spans="1:7" x14ac:dyDescent="0.25">
      <c r="A54" s="47"/>
      <c r="C54" s="11"/>
      <c r="F54" s="86"/>
      <c r="G54" s="29"/>
    </row>
    <row r="55" spans="1:7" x14ac:dyDescent="0.25">
      <c r="A55" s="47"/>
      <c r="C55" s="11"/>
      <c r="G55" s="29"/>
    </row>
    <row r="56" spans="1:7" x14ac:dyDescent="0.25">
      <c r="A56" s="47"/>
      <c r="C56" s="11"/>
      <c r="G56" s="29"/>
    </row>
    <row r="57" spans="1:7" x14ac:dyDescent="0.25">
      <c r="A57" s="45"/>
      <c r="C57" s="11"/>
      <c r="G57" s="29"/>
    </row>
    <row r="58" spans="1:7" x14ac:dyDescent="0.25">
      <c r="A58" s="45"/>
      <c r="C58" s="11"/>
    </row>
    <row r="59" spans="1:7" x14ac:dyDescent="0.25">
      <c r="C59" s="11"/>
    </row>
    <row r="60" spans="1:7" x14ac:dyDescent="0.25">
      <c r="C60" s="11"/>
    </row>
    <row r="61" spans="1:7" x14ac:dyDescent="0.25">
      <c r="C61" s="11"/>
    </row>
    <row r="62" spans="1:7" x14ac:dyDescent="0.25">
      <c r="C62" s="11"/>
    </row>
    <row r="63" spans="1:7" x14ac:dyDescent="0.25">
      <c r="C63" s="11"/>
    </row>
    <row r="64" spans="1:7" x14ac:dyDescent="0.25">
      <c r="C64" s="11"/>
    </row>
    <row r="65" spans="3:3" x14ac:dyDescent="0.25">
      <c r="C65" s="11"/>
    </row>
    <row r="66" spans="3:3" x14ac:dyDescent="0.25">
      <c r="C66" s="11"/>
    </row>
    <row r="67" spans="3:3" x14ac:dyDescent="0.25">
      <c r="C67" s="11"/>
    </row>
    <row r="68" spans="3:3" x14ac:dyDescent="0.25">
      <c r="C68" s="11"/>
    </row>
    <row r="69" spans="3:3" x14ac:dyDescent="0.25">
      <c r="C69" s="11"/>
    </row>
    <row r="70" spans="3:3" x14ac:dyDescent="0.25">
      <c r="C70" s="11"/>
    </row>
    <row r="71" spans="3:3" x14ac:dyDescent="0.25">
      <c r="C71" s="11"/>
    </row>
    <row r="72" spans="3:3" x14ac:dyDescent="0.25">
      <c r="C72" s="11"/>
    </row>
    <row r="73" spans="3:3" x14ac:dyDescent="0.25">
      <c r="C73" s="11"/>
    </row>
    <row r="74" spans="3:3" x14ac:dyDescent="0.25">
      <c r="C74" s="11"/>
    </row>
    <row r="75" spans="3:3" x14ac:dyDescent="0.25">
      <c r="C75" s="11"/>
    </row>
    <row r="76" spans="3:3" x14ac:dyDescent="0.25">
      <c r="C76" s="11"/>
    </row>
    <row r="77" spans="3:3" x14ac:dyDescent="0.25">
      <c r="C77" s="11"/>
    </row>
    <row r="78" spans="3:3" x14ac:dyDescent="0.25">
      <c r="C78" s="11"/>
    </row>
    <row r="79" spans="3:3" x14ac:dyDescent="0.25">
      <c r="C79" s="11"/>
    </row>
    <row r="80" spans="3:3" x14ac:dyDescent="0.25">
      <c r="C80" s="11"/>
    </row>
    <row r="81" spans="3:3" x14ac:dyDescent="0.25">
      <c r="C81" s="11"/>
    </row>
    <row r="82" spans="3:3" x14ac:dyDescent="0.25">
      <c r="C82" s="11"/>
    </row>
    <row r="83" spans="3:3" x14ac:dyDescent="0.25">
      <c r="C83" s="11"/>
    </row>
    <row r="84" spans="3:3" x14ac:dyDescent="0.25">
      <c r="C84" s="11"/>
    </row>
    <row r="85" spans="3:3" x14ac:dyDescent="0.25">
      <c r="C85" s="11"/>
    </row>
    <row r="86" spans="3:3" x14ac:dyDescent="0.25">
      <c r="C86" s="11"/>
    </row>
    <row r="203" spans="3:3" x14ac:dyDescent="0.25">
      <c r="C203" s="16" t="s">
        <v>29</v>
      </c>
    </row>
  </sheetData>
  <sheetProtection formatCells="0" formatColumns="0" formatRows="0" insertRows="0" deleteRows="0"/>
  <sortState ref="A6:I28">
    <sortCondition ref="C6:C28"/>
    <sortCondition ref="A6:A28"/>
  </sortState>
  <mergeCells count="2">
    <mergeCell ref="B1:C1"/>
    <mergeCell ref="B2:C2"/>
  </mergeCells>
  <conditionalFormatting sqref="G42:G56 G6:G35">
    <cfRule type="containsText" dxfId="42" priority="138" operator="containsText" text="New Tag Required">
      <formula>NOT(ISERROR(SEARCH("New Tag Required",G6)))</formula>
    </cfRule>
  </conditionalFormatting>
  <conditionalFormatting sqref="D19:D102 D6:D8">
    <cfRule type="containsText" dxfId="41" priority="137" operator="containsText" text="Yes">
      <formula>NOT(ISERROR(SEARCH("Yes",D6)))</formula>
    </cfRule>
  </conditionalFormatting>
  <conditionalFormatting sqref="H42:H102 H203:H424 H6:H35">
    <cfRule type="containsText" dxfId="40" priority="125" operator="containsText" text="New Sign Required">
      <formula>NOT(ISERROR(SEARCH("New Sign Required",H6)))</formula>
    </cfRule>
  </conditionalFormatting>
  <conditionalFormatting sqref="G42:G102 G6:H35">
    <cfRule type="containsText" dxfId="39" priority="124" operator="containsText" text="Action Required">
      <formula>NOT(ISERROR(SEARCH("Action Required",G6)))</formula>
    </cfRule>
  </conditionalFormatting>
  <conditionalFormatting sqref="H42:H102">
    <cfRule type="containsText" dxfId="38" priority="123" operator="containsText" text="Action Required">
      <formula>NOT(ISERROR(SEARCH("Action Required",H42)))</formula>
    </cfRule>
  </conditionalFormatting>
  <conditionalFormatting sqref="G38:G41">
    <cfRule type="containsText" dxfId="37" priority="65" operator="containsText" text="New Tag Required">
      <formula>NOT(ISERROR(SEARCH("New Tag Required",G38)))</formula>
    </cfRule>
  </conditionalFormatting>
  <conditionalFormatting sqref="H38:H41">
    <cfRule type="containsText" dxfId="36" priority="63" operator="containsText" text="New Sign Required">
      <formula>NOT(ISERROR(SEARCH("New Sign Required",H38)))</formula>
    </cfRule>
  </conditionalFormatting>
  <conditionalFormatting sqref="G38:G41">
    <cfRule type="containsText" dxfId="35" priority="62" operator="containsText" text="Action Required">
      <formula>NOT(ISERROR(SEARCH("Action Required",G38)))</formula>
    </cfRule>
  </conditionalFormatting>
  <conditionalFormatting sqref="H38:H41">
    <cfRule type="containsText" dxfId="34" priority="61" operator="containsText" text="Action Required">
      <formula>NOT(ISERROR(SEARCH("Action Required",H38)))</formula>
    </cfRule>
  </conditionalFormatting>
  <conditionalFormatting sqref="D7:D8">
    <cfRule type="containsText" dxfId="33" priority="59" operator="containsText" text="Yes">
      <formula>NOT(ISERROR(SEARCH("Yes",D7)))</formula>
    </cfRule>
  </conditionalFormatting>
  <conditionalFormatting sqref="D103:D202">
    <cfRule type="containsText" dxfId="32" priority="57" operator="containsText" text="Yes">
      <formula>NOT(ISERROR(SEARCH("Yes",D103)))</formula>
    </cfRule>
  </conditionalFormatting>
  <conditionalFormatting sqref="H103:H202">
    <cfRule type="containsText" dxfId="31" priority="56" operator="containsText" text="New Sign Required">
      <formula>NOT(ISERROR(SEARCH("New Sign Required",H103)))</formula>
    </cfRule>
  </conditionalFormatting>
  <conditionalFormatting sqref="G103:G202">
    <cfRule type="containsText" dxfId="30" priority="55" operator="containsText" text="Action Required">
      <formula>NOT(ISERROR(SEARCH("Action Required",G103)))</formula>
    </cfRule>
  </conditionalFormatting>
  <conditionalFormatting sqref="H103:H202">
    <cfRule type="containsText" dxfId="29" priority="54" operator="containsText" text="Action Required">
      <formula>NOT(ISERROR(SEARCH("Action Required",H103)))</formula>
    </cfRule>
  </conditionalFormatting>
  <conditionalFormatting sqref="D8:D10 D12 D14 D16 D18">
    <cfRule type="containsText" dxfId="28" priority="40" operator="containsText" text="Yes">
      <formula>NOT(ISERROR(SEARCH("Yes",D8)))</formula>
    </cfRule>
  </conditionalFormatting>
  <conditionalFormatting sqref="J2:N2">
    <cfRule type="cellIs" dxfId="27" priority="31" operator="notEqual">
      <formula>0</formula>
    </cfRule>
  </conditionalFormatting>
  <conditionalFormatting sqref="J6:J34">
    <cfRule type="cellIs" dxfId="26" priority="30" operator="equal">
      <formula>0</formula>
    </cfRule>
  </conditionalFormatting>
  <conditionalFormatting sqref="M6:M34">
    <cfRule type="cellIs" dxfId="25" priority="29" operator="equal">
      <formula>0</formula>
    </cfRule>
  </conditionalFormatting>
  <conditionalFormatting sqref="J6:J34 M6:M34">
    <cfRule type="cellIs" dxfId="24" priority="26" operator="equal">
      <formula>"In Progress"</formula>
    </cfRule>
    <cfRule type="cellIs" dxfId="23" priority="27" operator="equal">
      <formula>"Log Issues"</formula>
    </cfRule>
    <cfRule type="cellIs" dxfId="22" priority="28" operator="equal">
      <formula>"N/A"</formula>
    </cfRule>
  </conditionalFormatting>
  <conditionalFormatting sqref="K6:L6 K7:K18">
    <cfRule type="expression" dxfId="21" priority="25">
      <formula>$J6="Log Issues"</formula>
    </cfRule>
  </conditionalFormatting>
  <conditionalFormatting sqref="N6:N17">
    <cfRule type="expression" dxfId="20" priority="24">
      <formula>$M6="Log Issues"</formula>
    </cfRule>
  </conditionalFormatting>
  <conditionalFormatting sqref="H1:H2 H4:H1048576">
    <cfRule type="containsText" dxfId="19" priority="18" operator="containsText" text="Remove Old Sign">
      <formula>NOT(ISERROR(SEARCH("Remove Old Sign",H1)))</formula>
    </cfRule>
    <cfRule type="containsText" dxfId="18" priority="19" operator="containsText" text="Move Sign to New Location">
      <formula>NOT(ISERROR(SEARCH("Move Sign to New Location",H1)))</formula>
    </cfRule>
  </conditionalFormatting>
  <conditionalFormatting sqref="G1:G2 G4:G1048576">
    <cfRule type="containsText" dxfId="17" priority="17" operator="containsText" text="Remove Old Tag">
      <formula>NOT(ISERROR(SEARCH("Remove Old Tag",G1)))</formula>
    </cfRule>
  </conditionalFormatting>
  <conditionalFormatting sqref="D10 D12 D14 D16 D18">
    <cfRule type="containsText" dxfId="16" priority="15" operator="containsText" text="Yes">
      <formula>NOT(ISERROR(SEARCH("Yes",D10)))</formula>
    </cfRule>
  </conditionalFormatting>
  <conditionalFormatting sqref="D11 D13 D15 D17">
    <cfRule type="containsText" dxfId="15" priority="14" operator="containsText" text="Yes">
      <formula>NOT(ISERROR(SEARCH("Yes",D11)))</formula>
    </cfRule>
  </conditionalFormatting>
  <conditionalFormatting sqref="D11 D13 D15 D17">
    <cfRule type="containsText" dxfId="14" priority="8" operator="containsText" text="Yes">
      <formula>NOT(ISERROR(SEARCH("Yes",D11)))</formula>
    </cfRule>
  </conditionalFormatting>
  <conditionalFormatting sqref="H3 X3 AN3 BD3 BT3 CJ3 CZ3 DP3 EF3 EV3 FL3 GB3 GR3 HH3 HX3 IN3 JD3 JT3 KJ3 KZ3 LP3 MF3 MV3 NL3 OB3 OR3 PH3 PX3 QN3 RD3 RT3 SJ3 SZ3 TP3 UF3 UV3 VL3 WB3 WR3 XH3 XX3 YN3 ZD3 ZT3 AAJ3 AAZ3 ABP3 ACF3 ACV3 ADL3 AEB3 AER3 AFH3 AFX3 AGN3 AHD3 AHT3 AIJ3 AIZ3 AJP3 AKF3 AKV3 ALL3 AMB3 AMR3 ANH3 ANX3 AON3 APD3 APT3 AQJ3 AQZ3 ARP3 ASF3 ASV3 ATL3 AUB3 AUR3 AVH3 AVX3 AWN3 AXD3 AXT3 AYJ3 AYZ3 AZP3 BAF3 BAV3 BBL3 BCB3 BCR3 BDH3 BDX3 BEN3 BFD3 BFT3 BGJ3 BGZ3 BHP3 BIF3 BIV3 BJL3 BKB3 BKR3 BLH3 BLX3 BMN3 BND3 BNT3 BOJ3 BOZ3 BPP3 BQF3 BQV3 BRL3 BSB3 BSR3 BTH3 BTX3 BUN3 BVD3 BVT3 BWJ3 BWZ3 BXP3 BYF3 BYV3 BZL3 CAB3 CAR3 CBH3 CBX3 CCN3 CDD3 CDT3 CEJ3 CEZ3 CFP3 CGF3 CGV3 CHL3 CIB3 CIR3 CJH3 CJX3 CKN3 CLD3 CLT3 CMJ3 CMZ3 CNP3 COF3 COV3 CPL3 CQB3 CQR3 CRH3 CRX3 CSN3 CTD3 CTT3 CUJ3 CUZ3 CVP3 CWF3 CWV3 CXL3 CYB3 CYR3 CZH3 CZX3 DAN3 DBD3 DBT3 DCJ3 DCZ3 DDP3 DEF3 DEV3 DFL3 DGB3 DGR3 DHH3 DHX3 DIN3 DJD3 DJT3 DKJ3 DKZ3 DLP3 DMF3 DMV3 DNL3 DOB3 DOR3 DPH3 DPX3 DQN3 DRD3 DRT3 DSJ3 DSZ3 DTP3 DUF3 DUV3 DVL3 DWB3 DWR3 DXH3 DXX3 DYN3 DZD3 DZT3 EAJ3 EAZ3 EBP3 ECF3 ECV3 EDL3 EEB3 EER3 EFH3 EFX3 EGN3 EHD3 EHT3 EIJ3 EIZ3 EJP3 EKF3 EKV3 ELL3 EMB3 EMR3 ENH3 ENX3 EON3 EPD3 EPT3 EQJ3 EQZ3 ERP3 ESF3 ESV3 ETL3 EUB3 EUR3 EVH3 EVX3 EWN3 EXD3 EXT3 EYJ3 EYZ3 EZP3 FAF3 FAV3 FBL3 FCB3 FCR3 FDH3 FDX3 FEN3 FFD3 FFT3 FGJ3 FGZ3 FHP3 FIF3 FIV3 FJL3 FKB3 FKR3 FLH3 FLX3 FMN3 FND3 FNT3 FOJ3 FOZ3 FPP3 FQF3 FQV3 FRL3 FSB3 FSR3 FTH3 FTX3 FUN3 FVD3 FVT3 FWJ3 FWZ3 FXP3 FYF3 FYV3 FZL3 GAB3 GAR3 GBH3 GBX3 GCN3 GDD3 GDT3 GEJ3 GEZ3 GFP3 GGF3 GGV3 GHL3 GIB3 GIR3 GJH3 GJX3 GKN3 GLD3 GLT3 GMJ3 GMZ3 GNP3 GOF3 GOV3 GPL3 GQB3 GQR3 GRH3 GRX3 GSN3 GTD3 GTT3 GUJ3 GUZ3 GVP3 GWF3 GWV3 GXL3 GYB3 GYR3 GZH3 GZX3 HAN3 HBD3 HBT3 HCJ3 HCZ3 HDP3 HEF3 HEV3 HFL3 HGB3 HGR3 HHH3 HHX3 HIN3 HJD3 HJT3 HKJ3 HKZ3 HLP3 HMF3 HMV3 HNL3 HOB3 HOR3 HPH3 HPX3 HQN3 HRD3 HRT3 HSJ3 HSZ3 HTP3 HUF3 HUV3 HVL3 HWB3 HWR3 HXH3 HXX3 HYN3 HZD3 HZT3 IAJ3 IAZ3 IBP3 ICF3 ICV3 IDL3 IEB3 IER3 IFH3 IFX3 IGN3 IHD3 IHT3 IIJ3 IIZ3 IJP3 IKF3 IKV3 ILL3 IMB3 IMR3 INH3 INX3 ION3 IPD3 IPT3 IQJ3 IQZ3 IRP3 ISF3 ISV3 ITL3 IUB3 IUR3 IVH3 IVX3 IWN3 IXD3 IXT3 IYJ3 IYZ3 IZP3 JAF3 JAV3 JBL3 JCB3 JCR3 JDH3 JDX3 JEN3 JFD3 JFT3 JGJ3 JGZ3 JHP3 JIF3 JIV3 JJL3 JKB3 JKR3 JLH3 JLX3 JMN3 JND3 JNT3 JOJ3 JOZ3 JPP3 JQF3 JQV3 JRL3 JSB3 JSR3 JTH3 JTX3 JUN3 JVD3 JVT3 JWJ3 JWZ3 JXP3 JYF3 JYV3 JZL3 KAB3 KAR3 KBH3 KBX3 KCN3 KDD3 KDT3 KEJ3 KEZ3 KFP3 KGF3 KGV3 KHL3 KIB3 KIR3 KJH3 KJX3 KKN3 KLD3 KLT3 KMJ3 KMZ3 KNP3 KOF3 KOV3 KPL3 KQB3 KQR3 KRH3 KRX3 KSN3 KTD3 KTT3 KUJ3 KUZ3 KVP3 KWF3 KWV3 KXL3 KYB3 KYR3 KZH3 KZX3 LAN3 LBD3 LBT3 LCJ3 LCZ3 LDP3 LEF3 LEV3 LFL3 LGB3 LGR3 LHH3 LHX3 LIN3 LJD3 LJT3 LKJ3 LKZ3 LLP3 LMF3 LMV3 LNL3 LOB3 LOR3 LPH3 LPX3 LQN3 LRD3 LRT3 LSJ3 LSZ3 LTP3 LUF3 LUV3 LVL3 LWB3 LWR3 LXH3 LXX3 LYN3 LZD3 LZT3 MAJ3 MAZ3 MBP3 MCF3 MCV3 MDL3 MEB3 MER3 MFH3 MFX3 MGN3 MHD3 MHT3 MIJ3 MIZ3 MJP3 MKF3 MKV3 MLL3 MMB3 MMR3 MNH3 MNX3 MON3 MPD3 MPT3 MQJ3 MQZ3 MRP3 MSF3 MSV3 MTL3 MUB3 MUR3 MVH3 MVX3 MWN3 MXD3 MXT3 MYJ3 MYZ3 MZP3 NAF3 NAV3 NBL3 NCB3 NCR3 NDH3 NDX3 NEN3 NFD3 NFT3 NGJ3 NGZ3 NHP3 NIF3 NIV3 NJL3 NKB3 NKR3 NLH3 NLX3 NMN3 NND3 NNT3 NOJ3 NOZ3 NPP3 NQF3 NQV3 NRL3 NSB3 NSR3 NTH3 NTX3 NUN3 NVD3 NVT3 NWJ3 NWZ3 NXP3 NYF3 NYV3 NZL3 OAB3 OAR3 OBH3 OBX3 OCN3 ODD3 ODT3 OEJ3 OEZ3 OFP3 OGF3 OGV3 OHL3 OIB3 OIR3 OJH3 OJX3 OKN3 OLD3 OLT3 OMJ3 OMZ3 ONP3 OOF3 OOV3 OPL3 OQB3 OQR3 ORH3 ORX3 OSN3 OTD3 OTT3 OUJ3 OUZ3 OVP3 OWF3 OWV3 OXL3 OYB3 OYR3 OZH3 OZX3 PAN3 PBD3 PBT3 PCJ3 PCZ3 PDP3 PEF3 PEV3 PFL3 PGB3 PGR3 PHH3 PHX3 PIN3 PJD3 PJT3 PKJ3 PKZ3 PLP3 PMF3 PMV3 PNL3 POB3 POR3 PPH3 PPX3 PQN3 PRD3 PRT3 PSJ3 PSZ3 PTP3 PUF3 PUV3 PVL3 PWB3 PWR3 PXH3 PXX3 PYN3 PZD3 PZT3 QAJ3 QAZ3 QBP3 QCF3 QCV3 QDL3 QEB3 QER3 QFH3 QFX3 QGN3 QHD3 QHT3 QIJ3 QIZ3 QJP3 QKF3 QKV3 QLL3 QMB3 QMR3 QNH3 QNX3 QON3 QPD3 QPT3 QQJ3 QQZ3 QRP3 QSF3 QSV3 QTL3 QUB3 QUR3 QVH3 QVX3 QWN3 QXD3 QXT3 QYJ3 QYZ3 QZP3 RAF3 RAV3 RBL3 RCB3 RCR3 RDH3 RDX3 REN3 RFD3 RFT3 RGJ3 RGZ3 RHP3 RIF3 RIV3 RJL3 RKB3 RKR3 RLH3 RLX3 RMN3 RND3 RNT3 ROJ3 ROZ3 RPP3 RQF3 RQV3 RRL3 RSB3 RSR3 RTH3 RTX3 RUN3 RVD3 RVT3 RWJ3 RWZ3 RXP3 RYF3 RYV3 RZL3 SAB3 SAR3 SBH3 SBX3 SCN3 SDD3 SDT3 SEJ3 SEZ3 SFP3 SGF3 SGV3 SHL3 SIB3 SIR3 SJH3 SJX3 SKN3 SLD3 SLT3 SMJ3 SMZ3 SNP3 SOF3 SOV3 SPL3 SQB3 SQR3 SRH3 SRX3 SSN3 STD3 STT3 SUJ3 SUZ3 SVP3 SWF3 SWV3 SXL3 SYB3 SYR3 SZH3 SZX3 TAN3 TBD3 TBT3 TCJ3 TCZ3 TDP3 TEF3 TEV3 TFL3 TGB3 TGR3 THH3 THX3 TIN3 TJD3 TJT3 TKJ3 TKZ3 TLP3 TMF3 TMV3 TNL3 TOB3 TOR3 TPH3 TPX3 TQN3 TRD3 TRT3 TSJ3 TSZ3 TTP3 TUF3 TUV3 TVL3 TWB3 TWR3 TXH3 TXX3 TYN3 TZD3 TZT3 UAJ3 UAZ3 UBP3 UCF3 UCV3 UDL3 UEB3 UER3 UFH3 UFX3 UGN3 UHD3 UHT3 UIJ3 UIZ3 UJP3 UKF3 UKV3 ULL3 UMB3 UMR3 UNH3 UNX3 UON3 UPD3 UPT3 UQJ3 UQZ3 URP3 USF3 USV3 UTL3 UUB3 UUR3 UVH3 UVX3 UWN3 UXD3 UXT3 UYJ3 UYZ3 UZP3 VAF3 VAV3 VBL3 VCB3 VCR3 VDH3 VDX3 VEN3 VFD3 VFT3 VGJ3 VGZ3 VHP3 VIF3 VIV3 VJL3 VKB3 VKR3 VLH3 VLX3 VMN3 VND3 VNT3 VOJ3 VOZ3 VPP3 VQF3 VQV3 VRL3 VSB3 VSR3 VTH3 VTX3 VUN3 VVD3 VVT3 VWJ3 VWZ3 VXP3 VYF3 VYV3 VZL3 WAB3 WAR3 WBH3 WBX3 WCN3 WDD3 WDT3 WEJ3 WEZ3 WFP3 WGF3 WGV3 WHL3 WIB3 WIR3 WJH3 WJX3 WKN3 WLD3 WLT3 WMJ3 WMZ3 WNP3 WOF3 WOV3 WPL3 WQB3 WQR3 WRH3 WRX3 WSN3 WTD3 WTT3 WUJ3 WUZ3 WVP3 WWF3 WWV3 WXL3 WYB3 WYR3 WZH3 WZX3 XAN3 XBD3 XBT3 XCJ3 XCZ3 XDP3 XEF3 XEV3">
    <cfRule type="containsText" dxfId="13" priority="2" operator="containsText" text="Remove Old Sign">
      <formula>NOT(ISERROR(SEARCH("Remove Old Sign",H3)))</formula>
    </cfRule>
    <cfRule type="containsText" dxfId="12" priority="3" operator="containsText" text="Move Sign to New Location">
      <formula>NOT(ISERROR(SEARCH("Move Sign to New Location",H3)))</formula>
    </cfRule>
  </conditionalFormatting>
  <conditionalFormatting sqref="G3 W3 AM3 BC3 BS3 CI3 CY3 DO3 EE3 EU3 FK3 GA3 GQ3 HG3 HW3 IM3 JC3 JS3 KI3 KY3 LO3 ME3 MU3 NK3 OA3 OQ3 PG3 PW3 QM3 RC3 RS3 SI3 SY3 TO3 UE3 UU3 VK3 WA3 WQ3 XG3 XW3 YM3 ZC3 ZS3 AAI3 AAY3 ABO3 ACE3 ACU3 ADK3 AEA3 AEQ3 AFG3 AFW3 AGM3 AHC3 AHS3 AII3 AIY3 AJO3 AKE3 AKU3 ALK3 AMA3 AMQ3 ANG3 ANW3 AOM3 APC3 APS3 AQI3 AQY3 ARO3 ASE3 ASU3 ATK3 AUA3 AUQ3 AVG3 AVW3 AWM3 AXC3 AXS3 AYI3 AYY3 AZO3 BAE3 BAU3 BBK3 BCA3 BCQ3 BDG3 BDW3 BEM3 BFC3 BFS3 BGI3 BGY3 BHO3 BIE3 BIU3 BJK3 BKA3 BKQ3 BLG3 BLW3 BMM3 BNC3 BNS3 BOI3 BOY3 BPO3 BQE3 BQU3 BRK3 BSA3 BSQ3 BTG3 BTW3 BUM3 BVC3 BVS3 BWI3 BWY3 BXO3 BYE3 BYU3 BZK3 CAA3 CAQ3 CBG3 CBW3 CCM3 CDC3 CDS3 CEI3 CEY3 CFO3 CGE3 CGU3 CHK3 CIA3 CIQ3 CJG3 CJW3 CKM3 CLC3 CLS3 CMI3 CMY3 CNO3 COE3 COU3 CPK3 CQA3 CQQ3 CRG3 CRW3 CSM3 CTC3 CTS3 CUI3 CUY3 CVO3 CWE3 CWU3 CXK3 CYA3 CYQ3 CZG3 CZW3 DAM3 DBC3 DBS3 DCI3 DCY3 DDO3 DEE3 DEU3 DFK3 DGA3 DGQ3 DHG3 DHW3 DIM3 DJC3 DJS3 DKI3 DKY3 DLO3 DME3 DMU3 DNK3 DOA3 DOQ3 DPG3 DPW3 DQM3 DRC3 DRS3 DSI3 DSY3 DTO3 DUE3 DUU3 DVK3 DWA3 DWQ3 DXG3 DXW3 DYM3 DZC3 DZS3 EAI3 EAY3 EBO3 ECE3 ECU3 EDK3 EEA3 EEQ3 EFG3 EFW3 EGM3 EHC3 EHS3 EII3 EIY3 EJO3 EKE3 EKU3 ELK3 EMA3 EMQ3 ENG3 ENW3 EOM3 EPC3 EPS3 EQI3 EQY3 ERO3 ESE3 ESU3 ETK3 EUA3 EUQ3 EVG3 EVW3 EWM3 EXC3 EXS3 EYI3 EYY3 EZO3 FAE3 FAU3 FBK3 FCA3 FCQ3 FDG3 FDW3 FEM3 FFC3 FFS3 FGI3 FGY3 FHO3 FIE3 FIU3 FJK3 FKA3 FKQ3 FLG3 FLW3 FMM3 FNC3 FNS3 FOI3 FOY3 FPO3 FQE3 FQU3 FRK3 FSA3 FSQ3 FTG3 FTW3 FUM3 FVC3 FVS3 FWI3 FWY3 FXO3 FYE3 FYU3 FZK3 GAA3 GAQ3 GBG3 GBW3 GCM3 GDC3 GDS3 GEI3 GEY3 GFO3 GGE3 GGU3 GHK3 GIA3 GIQ3 GJG3 GJW3 GKM3 GLC3 GLS3 GMI3 GMY3 GNO3 GOE3 GOU3 GPK3 GQA3 GQQ3 GRG3 GRW3 GSM3 GTC3 GTS3 GUI3 GUY3 GVO3 GWE3 GWU3 GXK3 GYA3 GYQ3 GZG3 GZW3 HAM3 HBC3 HBS3 HCI3 HCY3 HDO3 HEE3 HEU3 HFK3 HGA3 HGQ3 HHG3 HHW3 HIM3 HJC3 HJS3 HKI3 HKY3 HLO3 HME3 HMU3 HNK3 HOA3 HOQ3 HPG3 HPW3 HQM3 HRC3 HRS3 HSI3 HSY3 HTO3 HUE3 HUU3 HVK3 HWA3 HWQ3 HXG3 HXW3 HYM3 HZC3 HZS3 IAI3 IAY3 IBO3 ICE3 ICU3 IDK3 IEA3 IEQ3 IFG3 IFW3 IGM3 IHC3 IHS3 III3 IIY3 IJO3 IKE3 IKU3 ILK3 IMA3 IMQ3 ING3 INW3 IOM3 IPC3 IPS3 IQI3 IQY3 IRO3 ISE3 ISU3 ITK3 IUA3 IUQ3 IVG3 IVW3 IWM3 IXC3 IXS3 IYI3 IYY3 IZO3 JAE3 JAU3 JBK3 JCA3 JCQ3 JDG3 JDW3 JEM3 JFC3 JFS3 JGI3 JGY3 JHO3 JIE3 JIU3 JJK3 JKA3 JKQ3 JLG3 JLW3 JMM3 JNC3 JNS3 JOI3 JOY3 JPO3 JQE3 JQU3 JRK3 JSA3 JSQ3 JTG3 JTW3 JUM3 JVC3 JVS3 JWI3 JWY3 JXO3 JYE3 JYU3 JZK3 KAA3 KAQ3 KBG3 KBW3 KCM3 KDC3 KDS3 KEI3 KEY3 KFO3 KGE3 KGU3 KHK3 KIA3 KIQ3 KJG3 KJW3 KKM3 KLC3 KLS3 KMI3 KMY3 KNO3 KOE3 KOU3 KPK3 KQA3 KQQ3 KRG3 KRW3 KSM3 KTC3 KTS3 KUI3 KUY3 KVO3 KWE3 KWU3 KXK3 KYA3 KYQ3 KZG3 KZW3 LAM3 LBC3 LBS3 LCI3 LCY3 LDO3 LEE3 LEU3 LFK3 LGA3 LGQ3 LHG3 LHW3 LIM3 LJC3 LJS3 LKI3 LKY3 LLO3 LME3 LMU3 LNK3 LOA3 LOQ3 LPG3 LPW3 LQM3 LRC3 LRS3 LSI3 LSY3 LTO3 LUE3 LUU3 LVK3 LWA3 LWQ3 LXG3 LXW3 LYM3 LZC3 LZS3 MAI3 MAY3 MBO3 MCE3 MCU3 MDK3 MEA3 MEQ3 MFG3 MFW3 MGM3 MHC3 MHS3 MII3 MIY3 MJO3 MKE3 MKU3 MLK3 MMA3 MMQ3 MNG3 MNW3 MOM3 MPC3 MPS3 MQI3 MQY3 MRO3 MSE3 MSU3 MTK3 MUA3 MUQ3 MVG3 MVW3 MWM3 MXC3 MXS3 MYI3 MYY3 MZO3 NAE3 NAU3 NBK3 NCA3 NCQ3 NDG3 NDW3 NEM3 NFC3 NFS3 NGI3 NGY3 NHO3 NIE3 NIU3 NJK3 NKA3 NKQ3 NLG3 NLW3 NMM3 NNC3 NNS3 NOI3 NOY3 NPO3 NQE3 NQU3 NRK3 NSA3 NSQ3 NTG3 NTW3 NUM3 NVC3 NVS3 NWI3 NWY3 NXO3 NYE3 NYU3 NZK3 OAA3 OAQ3 OBG3 OBW3 OCM3 ODC3 ODS3 OEI3 OEY3 OFO3 OGE3 OGU3 OHK3 OIA3 OIQ3 OJG3 OJW3 OKM3 OLC3 OLS3 OMI3 OMY3 ONO3 OOE3 OOU3 OPK3 OQA3 OQQ3 ORG3 ORW3 OSM3 OTC3 OTS3 OUI3 OUY3 OVO3 OWE3 OWU3 OXK3 OYA3 OYQ3 OZG3 OZW3 PAM3 PBC3 PBS3 PCI3 PCY3 PDO3 PEE3 PEU3 PFK3 PGA3 PGQ3 PHG3 PHW3 PIM3 PJC3 PJS3 PKI3 PKY3 PLO3 PME3 PMU3 PNK3 POA3 POQ3 PPG3 PPW3 PQM3 PRC3 PRS3 PSI3 PSY3 PTO3 PUE3 PUU3 PVK3 PWA3 PWQ3 PXG3 PXW3 PYM3 PZC3 PZS3 QAI3 QAY3 QBO3 QCE3 QCU3 QDK3 QEA3 QEQ3 QFG3 QFW3 QGM3 QHC3 QHS3 QII3 QIY3 QJO3 QKE3 QKU3 QLK3 QMA3 QMQ3 QNG3 QNW3 QOM3 QPC3 QPS3 QQI3 QQY3 QRO3 QSE3 QSU3 QTK3 QUA3 QUQ3 QVG3 QVW3 QWM3 QXC3 QXS3 QYI3 QYY3 QZO3 RAE3 RAU3 RBK3 RCA3 RCQ3 RDG3 RDW3 REM3 RFC3 RFS3 RGI3 RGY3 RHO3 RIE3 RIU3 RJK3 RKA3 RKQ3 RLG3 RLW3 RMM3 RNC3 RNS3 ROI3 ROY3 RPO3 RQE3 RQU3 RRK3 RSA3 RSQ3 RTG3 RTW3 RUM3 RVC3 RVS3 RWI3 RWY3 RXO3 RYE3 RYU3 RZK3 SAA3 SAQ3 SBG3 SBW3 SCM3 SDC3 SDS3 SEI3 SEY3 SFO3 SGE3 SGU3 SHK3 SIA3 SIQ3 SJG3 SJW3 SKM3 SLC3 SLS3 SMI3 SMY3 SNO3 SOE3 SOU3 SPK3 SQA3 SQQ3 SRG3 SRW3 SSM3 STC3 STS3 SUI3 SUY3 SVO3 SWE3 SWU3 SXK3 SYA3 SYQ3 SZG3 SZW3 TAM3 TBC3 TBS3 TCI3 TCY3 TDO3 TEE3 TEU3 TFK3 TGA3 TGQ3 THG3 THW3 TIM3 TJC3 TJS3 TKI3 TKY3 TLO3 TME3 TMU3 TNK3 TOA3 TOQ3 TPG3 TPW3 TQM3 TRC3 TRS3 TSI3 TSY3 TTO3 TUE3 TUU3 TVK3 TWA3 TWQ3 TXG3 TXW3 TYM3 TZC3 TZS3 UAI3 UAY3 UBO3 UCE3 UCU3 UDK3 UEA3 UEQ3 UFG3 UFW3 UGM3 UHC3 UHS3 UII3 UIY3 UJO3 UKE3 UKU3 ULK3 UMA3 UMQ3 UNG3 UNW3 UOM3 UPC3 UPS3 UQI3 UQY3 URO3 USE3 USU3 UTK3 UUA3 UUQ3 UVG3 UVW3 UWM3 UXC3 UXS3 UYI3 UYY3 UZO3 VAE3 VAU3 VBK3 VCA3 VCQ3 VDG3 VDW3 VEM3 VFC3 VFS3 VGI3 VGY3 VHO3 VIE3 VIU3 VJK3 VKA3 VKQ3 VLG3 VLW3 VMM3 VNC3 VNS3 VOI3 VOY3 VPO3 VQE3 VQU3 VRK3 VSA3 VSQ3 VTG3 VTW3 VUM3 VVC3 VVS3 VWI3 VWY3 VXO3 VYE3 VYU3 VZK3 WAA3 WAQ3 WBG3 WBW3 WCM3 WDC3 WDS3 WEI3 WEY3 WFO3 WGE3 WGU3 WHK3 WIA3 WIQ3 WJG3 WJW3 WKM3 WLC3 WLS3 WMI3 WMY3 WNO3 WOE3 WOU3 WPK3 WQA3 WQQ3 WRG3 WRW3 WSM3 WTC3 WTS3 WUI3 WUY3 WVO3 WWE3 WWU3 WXK3 WYA3 WYQ3 WZG3 WZW3 XAM3 XBC3 XBS3 XCI3 XCY3 XDO3 XEE3 XEU3">
    <cfRule type="containsText" dxfId="11" priority="1" operator="containsText" text="Remove Old Tag">
      <formula>NOT(ISERROR(SEARCH("Remove Old Tag",G3)))</formula>
    </cfRule>
  </conditionalFormatting>
  <dataValidations count="2">
    <dataValidation type="list" allowBlank="1" showInputMessage="1" showErrorMessage="1" sqref="H203:H407">
      <formula1>DoorSignage</formula1>
    </dataValidation>
    <dataValidation type="list" allowBlank="1" showInputMessage="1" showErrorMessage="1" sqref="D19:D77 D6:D17">
      <formula1>YesNo</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Lookup!$D$1:$D$4</xm:f>
          </x14:formula1>
          <xm:sqref>H38:H202 H35</xm:sqref>
        </x14:dataValidation>
        <x14:dataValidation type="list" allowBlank="1" showInputMessage="1" showErrorMessage="1">
          <x14:formula1>
            <xm:f>Lookup!$A$1:$A$4</xm:f>
          </x14:formula1>
          <xm:sqref>G38:G202 G35</xm:sqref>
        </x14:dataValidation>
        <x14:dataValidation type="list" allowBlank="1" showInputMessage="1" showErrorMessage="1">
          <x14:formula1>
            <xm:f>'N:\GIS\Projects\Facility_Needs\Field_Audit\101-Signage_Tag_Updates\Key_Drawing_Update_Logs\In_Progress\[Test_KDU_0001_20120209.xlsx]Lookup'!#REF!</xm:f>
          </x14:formula1>
          <xm:sqref>O7:O17</xm:sqref>
        </x14:dataValidation>
        <x14:dataValidation type="list" allowBlank="1" showInputMessage="1" showErrorMessage="1">
          <x14:formula1>
            <xm:f>Lookup!$C$1:$C$5</xm:f>
          </x14:formula1>
          <xm:sqref>G2:G3</xm:sqref>
        </x14:dataValidation>
        <x14:dataValidation type="list" allowBlank="1" showInputMessage="1" showErrorMessage="1">
          <x14:formula1>
            <xm:f>Lookup!$A$1:$A$8</xm:f>
          </x14:formula1>
          <xm:sqref>G19:G34 G6:G17</xm:sqref>
        </x14:dataValidation>
        <x14:dataValidation type="list" allowBlank="1" showInputMessage="1" showErrorMessage="1">
          <x14:formula1>
            <xm:f>Lookup!$D$1:$D$10</xm:f>
          </x14:formula1>
          <xm:sqref>H19:H34 H6:H17</xm:sqref>
        </x14:dataValidation>
        <x14:dataValidation type="list" allowBlank="1" showInputMessage="1" showErrorMessage="1">
          <x14:formula1>
            <xm:f>Lookup!$F$1:$F$7</xm:f>
          </x14:formula1>
          <xm:sqref>J19:J34 J6:J17</xm:sqref>
        </x14:dataValidation>
        <x14:dataValidation type="list" allowBlank="1" showInputMessage="1" showErrorMessage="1">
          <x14:formula1>
            <xm:f>Lookup!$F$1:$F$8</xm:f>
          </x14:formula1>
          <xm:sqref>M19:M34 M6:M17</xm:sqref>
        </x14:dataValidation>
        <x14:dataValidation type="list" allowBlank="1" showInputMessage="1">
          <x14:formula1>
            <xm:f>Lookup!$E$1:$E$19</xm:f>
          </x14:formula1>
          <xm:sqref>C19:C202 C6:C17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6"/>
  <sheetViews>
    <sheetView zoomScale="90" zoomScaleNormal="90" workbookViewId="0">
      <selection activeCell="E33" sqref="E32:E33"/>
    </sheetView>
  </sheetViews>
  <sheetFormatPr defaultColWidth="9.140625" defaultRowHeight="15" x14ac:dyDescent="0.25"/>
  <cols>
    <col min="1" max="1" width="22.42578125" style="41" bestFit="1" customWidth="1"/>
    <col min="2" max="2" width="37" style="41" customWidth="1"/>
    <col min="3" max="3" width="21.140625" style="64" bestFit="1" customWidth="1"/>
    <col min="4" max="4" width="13.28515625" style="64" bestFit="1" customWidth="1"/>
    <col min="5" max="5" width="55.28515625" style="36" customWidth="1"/>
    <col min="6" max="6" width="13.28515625" style="36" bestFit="1" customWidth="1"/>
    <col min="7" max="8" width="18.5703125" style="36" customWidth="1"/>
    <col min="9" max="10" width="26.85546875" style="37" customWidth="1"/>
    <col min="11" max="16384" width="9.140625" style="36"/>
  </cols>
  <sheetData>
    <row r="1" spans="1:8" x14ac:dyDescent="0.25">
      <c r="A1" s="33" t="s">
        <v>7</v>
      </c>
      <c r="B1" s="34" t="str">
        <f>'KD Changes'!B1:C1</f>
        <v>0293</v>
      </c>
      <c r="C1" s="91"/>
      <c r="D1" s="92" t="s">
        <v>10</v>
      </c>
      <c r="E1" s="35">
        <f>'KD Changes'!G1</f>
        <v>43564</v>
      </c>
    </row>
    <row r="2" spans="1:8" ht="30" customHeight="1" x14ac:dyDescent="0.25">
      <c r="A2" s="38" t="s">
        <v>8</v>
      </c>
      <c r="B2" s="39" t="str">
        <f>VLOOKUP(B1,[1]BuildingList!A:B,2,FALSE)</f>
        <v>UK Chandler Hospital</v>
      </c>
      <c r="C2" s="94"/>
      <c r="D2" s="99" t="s">
        <v>12</v>
      </c>
      <c r="E2" s="40" t="str">
        <f>'KD Changes'!G2</f>
        <v>Janet Schwartz</v>
      </c>
    </row>
    <row r="5" spans="1:8" s="28" customFormat="1" ht="24" customHeight="1" thickBot="1" x14ac:dyDescent="0.3">
      <c r="A5" s="26" t="s">
        <v>59</v>
      </c>
      <c r="B5" s="27" t="s">
        <v>60</v>
      </c>
      <c r="C5" s="82" t="s">
        <v>61</v>
      </c>
      <c r="D5" s="82" t="s">
        <v>62</v>
      </c>
      <c r="E5" s="27" t="s">
        <v>17</v>
      </c>
    </row>
    <row r="6" spans="1:8" ht="15.75" thickTop="1" x14ac:dyDescent="0.25">
      <c r="A6" s="41" t="s">
        <v>105</v>
      </c>
      <c r="B6" s="41" t="s">
        <v>106</v>
      </c>
      <c r="C6" s="89" t="s">
        <v>64</v>
      </c>
      <c r="D6" s="89">
        <v>117</v>
      </c>
      <c r="E6" s="41"/>
      <c r="F6" s="43"/>
      <c r="G6" s="28"/>
      <c r="H6" s="28"/>
    </row>
    <row r="7" spans="1:8" x14ac:dyDescent="0.25">
      <c r="A7" s="41" t="s">
        <v>107</v>
      </c>
      <c r="B7" s="41" t="s">
        <v>108</v>
      </c>
      <c r="C7" s="89" t="s">
        <v>64</v>
      </c>
      <c r="D7" s="89">
        <v>309</v>
      </c>
      <c r="E7" s="41"/>
      <c r="F7" s="43"/>
      <c r="G7" s="28"/>
      <c r="H7" s="28"/>
    </row>
    <row r="8" spans="1:8" x14ac:dyDescent="0.25">
      <c r="C8" s="89"/>
      <c r="D8" s="89"/>
      <c r="E8" s="41"/>
      <c r="F8" s="43"/>
      <c r="G8" s="28"/>
      <c r="H8" s="28"/>
    </row>
    <row r="9" spans="1:8" ht="15.75" x14ac:dyDescent="0.25">
      <c r="A9" s="78" t="s">
        <v>116</v>
      </c>
      <c r="B9" s="79" t="s">
        <v>109</v>
      </c>
      <c r="C9" s="64" t="s">
        <v>63</v>
      </c>
      <c r="D9" s="81">
        <v>93</v>
      </c>
      <c r="E9" s="77" t="s">
        <v>131</v>
      </c>
      <c r="F9" s="43"/>
      <c r="G9" s="65"/>
      <c r="H9" s="28"/>
    </row>
    <row r="10" spans="1:8" ht="15.75" x14ac:dyDescent="0.25">
      <c r="A10" s="78" t="s">
        <v>115</v>
      </c>
      <c r="B10" s="80" t="s">
        <v>110</v>
      </c>
      <c r="C10" s="64" t="s">
        <v>63</v>
      </c>
      <c r="D10" s="81">
        <v>98</v>
      </c>
      <c r="E10" s="101" t="s">
        <v>132</v>
      </c>
      <c r="F10" s="43"/>
      <c r="G10" s="67"/>
      <c r="H10" s="28"/>
    </row>
    <row r="11" spans="1:8" ht="15.75" x14ac:dyDescent="0.25">
      <c r="A11" s="80" t="s">
        <v>114</v>
      </c>
      <c r="B11" s="80" t="s">
        <v>111</v>
      </c>
      <c r="C11" s="64" t="s">
        <v>63</v>
      </c>
      <c r="D11" s="81">
        <v>364</v>
      </c>
      <c r="E11" s="101" t="s">
        <v>133</v>
      </c>
      <c r="F11" s="43"/>
      <c r="G11" s="67"/>
      <c r="H11" s="28"/>
    </row>
    <row r="12" spans="1:8" ht="15.75" x14ac:dyDescent="0.25">
      <c r="A12" s="80" t="s">
        <v>113</v>
      </c>
      <c r="B12" s="80" t="s">
        <v>112</v>
      </c>
      <c r="C12" s="64" t="s">
        <v>63</v>
      </c>
      <c r="D12" s="81">
        <v>373</v>
      </c>
      <c r="E12" s="101" t="s">
        <v>135</v>
      </c>
      <c r="F12" s="43"/>
      <c r="G12" s="67"/>
      <c r="H12" s="28"/>
    </row>
    <row r="13" spans="1:8" ht="15.75" x14ac:dyDescent="0.25">
      <c r="A13" s="105" t="s">
        <v>119</v>
      </c>
      <c r="B13" s="105" t="s">
        <v>120</v>
      </c>
      <c r="C13" s="64" t="s">
        <v>63</v>
      </c>
      <c r="D13" s="64">
        <v>379</v>
      </c>
      <c r="E13" s="101" t="s">
        <v>136</v>
      </c>
      <c r="F13" s="43"/>
      <c r="G13" s="67"/>
      <c r="H13" s="28"/>
    </row>
    <row r="14" spans="1:8" ht="15.75" x14ac:dyDescent="0.25">
      <c r="A14" s="105" t="s">
        <v>121</v>
      </c>
      <c r="B14" s="105" t="s">
        <v>122</v>
      </c>
      <c r="C14" s="64" t="s">
        <v>63</v>
      </c>
      <c r="D14" s="64">
        <v>354</v>
      </c>
      <c r="E14" s="101" t="s">
        <v>137</v>
      </c>
      <c r="F14" s="43"/>
      <c r="G14" s="67"/>
      <c r="H14" s="28"/>
    </row>
    <row r="15" spans="1:8" ht="15.75" x14ac:dyDescent="0.25">
      <c r="A15" s="105" t="s">
        <v>123</v>
      </c>
      <c r="B15" s="105" t="s">
        <v>124</v>
      </c>
      <c r="C15" s="64" t="s">
        <v>63</v>
      </c>
      <c r="D15" s="64">
        <v>366</v>
      </c>
      <c r="E15" s="101" t="s">
        <v>138</v>
      </c>
      <c r="F15" s="43"/>
      <c r="G15" s="67"/>
      <c r="H15" s="28"/>
    </row>
    <row r="16" spans="1:8" ht="15.75" x14ac:dyDescent="0.25">
      <c r="A16" s="105" t="s">
        <v>125</v>
      </c>
      <c r="B16" s="105" t="s">
        <v>126</v>
      </c>
      <c r="C16" s="64" t="s">
        <v>63</v>
      </c>
      <c r="D16" s="64">
        <v>52</v>
      </c>
      <c r="E16" s="101" t="s">
        <v>139</v>
      </c>
      <c r="F16" s="43"/>
      <c r="G16" s="67"/>
    </row>
    <row r="17" spans="1:7" ht="15.75" x14ac:dyDescent="0.25">
      <c r="A17" s="105" t="s">
        <v>118</v>
      </c>
      <c r="B17" s="105" t="s">
        <v>117</v>
      </c>
      <c r="C17" s="64" t="s">
        <v>63</v>
      </c>
      <c r="D17" s="64">
        <v>117</v>
      </c>
      <c r="E17" s="101" t="s">
        <v>134</v>
      </c>
      <c r="F17" s="43"/>
      <c r="G17" s="67"/>
    </row>
    <row r="18" spans="1:7" x14ac:dyDescent="0.25">
      <c r="A18" s="105"/>
      <c r="B18" s="105"/>
      <c r="E18" s="43"/>
      <c r="F18" s="44"/>
      <c r="G18" s="43"/>
    </row>
    <row r="19" spans="1:7" x14ac:dyDescent="0.25">
      <c r="A19" s="105" t="s">
        <v>127</v>
      </c>
      <c r="B19" s="105" t="s">
        <v>128</v>
      </c>
      <c r="C19" s="109" t="s">
        <v>72</v>
      </c>
      <c r="E19" s="43"/>
      <c r="F19" s="44"/>
      <c r="G19" s="43"/>
    </row>
    <row r="20" spans="1:7" x14ac:dyDescent="0.25">
      <c r="A20" s="105" t="s">
        <v>129</v>
      </c>
      <c r="B20" s="105" t="s">
        <v>130</v>
      </c>
      <c r="C20" s="109" t="s">
        <v>72</v>
      </c>
      <c r="E20" s="43"/>
      <c r="F20" s="44"/>
      <c r="G20" s="43"/>
    </row>
    <row r="21" spans="1:7" x14ac:dyDescent="0.25">
      <c r="A21" s="110" t="s">
        <v>141</v>
      </c>
      <c r="B21" s="110" t="s">
        <v>142</v>
      </c>
      <c r="C21" s="109" t="s">
        <v>72</v>
      </c>
      <c r="E21" s="43"/>
      <c r="F21" s="43"/>
      <c r="G21" s="43"/>
    </row>
    <row r="22" spans="1:7" x14ac:dyDescent="0.25">
      <c r="A22" s="110" t="s">
        <v>143</v>
      </c>
      <c r="B22" s="110" t="s">
        <v>144</v>
      </c>
      <c r="C22" s="109" t="s">
        <v>72</v>
      </c>
      <c r="E22" s="43"/>
      <c r="F22" s="43"/>
      <c r="G22" s="43"/>
    </row>
    <row r="23" spans="1:7" x14ac:dyDescent="0.25">
      <c r="A23" s="110" t="s">
        <v>145</v>
      </c>
      <c r="B23" s="110" t="s">
        <v>146</v>
      </c>
      <c r="C23" s="109" t="s">
        <v>72</v>
      </c>
    </row>
    <row r="24" spans="1:7" x14ac:dyDescent="0.25">
      <c r="A24" s="110" t="s">
        <v>147</v>
      </c>
      <c r="B24" s="110" t="s">
        <v>148</v>
      </c>
      <c r="C24" s="109" t="s">
        <v>72</v>
      </c>
    </row>
    <row r="25" spans="1:7" x14ac:dyDescent="0.25">
      <c r="A25" s="110" t="s">
        <v>149</v>
      </c>
      <c r="B25" s="110" t="s">
        <v>150</v>
      </c>
      <c r="C25" s="109" t="s">
        <v>72</v>
      </c>
    </row>
    <row r="26" spans="1:7" x14ac:dyDescent="0.25">
      <c r="A26" s="110" t="s">
        <v>151</v>
      </c>
      <c r="B26" s="110" t="s">
        <v>152</v>
      </c>
      <c r="C26" s="109" t="s">
        <v>72</v>
      </c>
    </row>
    <row r="27" spans="1:7" x14ac:dyDescent="0.25">
      <c r="A27" s="110" t="s">
        <v>153</v>
      </c>
      <c r="B27" s="110" t="s">
        <v>154</v>
      </c>
      <c r="C27" s="109" t="s">
        <v>72</v>
      </c>
    </row>
    <row r="28" spans="1:7" x14ac:dyDescent="0.25">
      <c r="C28" s="63"/>
    </row>
    <row r="29" spans="1:7" x14ac:dyDescent="0.25">
      <c r="C29" s="63"/>
    </row>
    <row r="30" spans="1:7" x14ac:dyDescent="0.25">
      <c r="C30" s="63"/>
    </row>
    <row r="31" spans="1:7" x14ac:dyDescent="0.25">
      <c r="C31" s="63"/>
    </row>
    <row r="32" spans="1:7" x14ac:dyDescent="0.25">
      <c r="C32" s="63"/>
    </row>
    <row r="33" spans="3:3" x14ac:dyDescent="0.25">
      <c r="C33" s="63"/>
    </row>
    <row r="34" spans="3:3" x14ac:dyDescent="0.25">
      <c r="C34" s="63"/>
    </row>
    <row r="35" spans="3:3" x14ac:dyDescent="0.25">
      <c r="C35" s="63"/>
    </row>
    <row r="36" spans="3:3" x14ac:dyDescent="0.25">
      <c r="C36" s="63"/>
    </row>
    <row r="37" spans="3:3" x14ac:dyDescent="0.25">
      <c r="C37" s="63"/>
    </row>
    <row r="38" spans="3:3" x14ac:dyDescent="0.25">
      <c r="C38" s="63"/>
    </row>
    <row r="39" spans="3:3" x14ac:dyDescent="0.25">
      <c r="C39" s="63"/>
    </row>
    <row r="40" spans="3:3" x14ac:dyDescent="0.25">
      <c r="C40" s="63"/>
    </row>
    <row r="41" spans="3:3" x14ac:dyDescent="0.25">
      <c r="C41" s="63"/>
    </row>
    <row r="42" spans="3:3" x14ac:dyDescent="0.25">
      <c r="C42" s="63"/>
    </row>
    <row r="43" spans="3:3" x14ac:dyDescent="0.25">
      <c r="C43" s="63"/>
    </row>
    <row r="44" spans="3:3" x14ac:dyDescent="0.25">
      <c r="C44" s="63"/>
    </row>
    <row r="45" spans="3:3" x14ac:dyDescent="0.25">
      <c r="C45" s="63"/>
    </row>
    <row r="46" spans="3:3" x14ac:dyDescent="0.25">
      <c r="C46" s="63"/>
    </row>
    <row r="47" spans="3:3" x14ac:dyDescent="0.25">
      <c r="C47" s="63"/>
    </row>
    <row r="48" spans="3:3" x14ac:dyDescent="0.25">
      <c r="C48" s="63"/>
    </row>
    <row r="49" spans="3:3" x14ac:dyDescent="0.25">
      <c r="C49" s="63"/>
    </row>
    <row r="166" spans="3:3" x14ac:dyDescent="0.25">
      <c r="C166" s="64" t="s">
        <v>29</v>
      </c>
    </row>
  </sheetData>
  <sheetProtection insertRows="0" deleteRows="0" selectLockedCells="1"/>
  <conditionalFormatting sqref="G18:G21">
    <cfRule type="containsText" dxfId="10" priority="16" operator="containsText" text="New Tag Required">
      <formula>NOT(ISERROR(SEARCH("New Tag Required",G18)))</formula>
    </cfRule>
  </conditionalFormatting>
  <conditionalFormatting sqref="D21:D65">
    <cfRule type="containsText" dxfId="9" priority="15" operator="containsText" text="Yes">
      <formula>NOT(ISERROR(SEARCH("Yes",D21)))</formula>
    </cfRule>
  </conditionalFormatting>
  <conditionalFormatting sqref="H166:H387 H16:H65">
    <cfRule type="containsText" dxfId="8" priority="14" operator="containsText" text="New Sign Required">
      <formula>NOT(ISERROR(SEARCH("New Sign Required",H16)))</formula>
    </cfRule>
  </conditionalFormatting>
  <conditionalFormatting sqref="G18:G65 H16:H65">
    <cfRule type="containsText" dxfId="7" priority="13" operator="containsText" text="Action Required">
      <formula>NOT(ISERROR(SEARCH("Action Required",G16)))</formula>
    </cfRule>
  </conditionalFormatting>
  <conditionalFormatting sqref="D66:D165">
    <cfRule type="containsText" dxfId="6" priority="7" operator="containsText" text="Yes">
      <formula>NOT(ISERROR(SEARCH("Yes",D66)))</formula>
    </cfRule>
  </conditionalFormatting>
  <conditionalFormatting sqref="H66:H165">
    <cfRule type="containsText" dxfId="5" priority="6" operator="containsText" text="New Sign Required">
      <formula>NOT(ISERROR(SEARCH("New Sign Required",H66)))</formula>
    </cfRule>
  </conditionalFormatting>
  <conditionalFormatting sqref="G66:G165">
    <cfRule type="containsText" dxfId="4" priority="5" operator="containsText" text="Action Required">
      <formula>NOT(ISERROR(SEARCH("Action Required",G66)))</formula>
    </cfRule>
  </conditionalFormatting>
  <conditionalFormatting sqref="H66:H165">
    <cfRule type="containsText" dxfId="3" priority="4" operator="containsText" text="Action Required">
      <formula>NOT(ISERROR(SEARCH("Action Required",H66)))</formula>
    </cfRule>
  </conditionalFormatting>
  <conditionalFormatting sqref="H1:H4 G5:G8 H16:H1048576">
    <cfRule type="containsText" dxfId="2" priority="2" operator="containsText" text="Remove Old Sign">
      <formula>NOT(ISERROR(SEARCH("Remove Old Sign",G1)))</formula>
    </cfRule>
    <cfRule type="containsText" dxfId="1" priority="3" operator="containsText" text="Move Sign to New Location">
      <formula>NOT(ISERROR(SEARCH("Move Sign to New Location",G1)))</formula>
    </cfRule>
  </conditionalFormatting>
  <conditionalFormatting sqref="F5 G3:G4 E1:E2 G18:G1048576">
    <cfRule type="containsText" dxfId="0" priority="1" operator="containsText" text="Remove Old Tag">
      <formula>NOT(ISERROR(SEARCH("Remove Old Tag",E1)))</formula>
    </cfRule>
  </conditionalFormatting>
  <dataValidations count="2">
    <dataValidation type="list" allowBlank="1" showInputMessage="1" showErrorMessage="1" sqref="H166:H370">
      <formula1>DoorSignage</formula1>
    </dataValidation>
    <dataValidation type="list" allowBlank="1" showInputMessage="1" showErrorMessage="1" sqref="D21:D40">
      <formula1>YesNo</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x14:formula1>
            <xm:f>'N:\WebUpload\ARCHIVE\Share-Directory\Key_Drawings\0091_Agricultral_Center_North\[KDU_0091_20140919.xlsx]Lookup'!#REF!</xm:f>
          </x14:formula1>
          <xm:sqref>C8 C28:C165</xm:sqref>
        </x14:dataValidation>
        <x14:dataValidation type="list" allowBlank="1" showInputMessage="1" showErrorMessage="1">
          <x14:formula1>
            <xm:f>'U:\CAD\Projects\Key_Drawings\Open_Projects\DRAFT_KD0293\[DRAFT_KDU_0293_00_201811105_PedsEndo.xlsx]Lookup'!#REF!</xm:f>
          </x14:formula1>
          <xm:sqref>C6:C7</xm:sqref>
        </x14:dataValidation>
        <x14:dataValidation type="list" allowBlank="1" showInputMessage="1" showErrorMessage="1">
          <x14:formula1>
            <xm:f>'N:\WebUpload\ARCHIVE\Share-Directory\Key_Drawings\0091_Agricultral_Center_North\[KDU_0091_20140919.xlsx]Lookup'!#REF!</xm:f>
          </x14:formula1>
          <xm:sqref>H16:H19 G18:G19 G20:H165</xm:sqref>
        </x14:dataValidation>
        <x14:dataValidation type="list" allowBlank="1" showInputMessage="1" showErrorMessage="1">
          <x14:formula1>
            <xm:f>'T:\GEO\TEAM\CAD\Projects\Key_Drawings\Open_Projects\DRAFT_KD0293\bk\[DRAFT_KDU_0293_04_20191221_PICU.xlsx]Lookup'!#REF!</xm:f>
          </x14:formula1>
          <xm:sqref>C9:C27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B1" workbookViewId="0">
      <selection activeCell="G2" sqref="G2"/>
    </sheetView>
  </sheetViews>
  <sheetFormatPr defaultRowHeight="15" x14ac:dyDescent="0.25"/>
  <cols>
    <col min="1" max="1" width="17.42578125" style="1" customWidth="1"/>
    <col min="2" max="2" width="9.140625" style="1"/>
    <col min="3" max="3" width="15.85546875" bestFit="1" customWidth="1"/>
    <col min="4" max="4" width="25.28515625" bestFit="1" customWidth="1"/>
    <col min="5" max="5" width="56" customWidth="1"/>
  </cols>
  <sheetData>
    <row r="1" spans="1:7" x14ac:dyDescent="0.25">
      <c r="A1" s="1" t="s">
        <v>2</v>
      </c>
      <c r="B1" s="1" t="s">
        <v>5</v>
      </c>
      <c r="C1" t="s">
        <v>69</v>
      </c>
      <c r="D1" t="s">
        <v>2</v>
      </c>
      <c r="E1" s="7" t="s">
        <v>27</v>
      </c>
      <c r="F1" s="1" t="s">
        <v>42</v>
      </c>
      <c r="G1" t="s">
        <v>63</v>
      </c>
    </row>
    <row r="2" spans="1:7" x14ac:dyDescent="0.25">
      <c r="A2" s="1" t="s">
        <v>3</v>
      </c>
      <c r="B2" s="1" t="s">
        <v>6</v>
      </c>
      <c r="C2" t="s">
        <v>58</v>
      </c>
      <c r="D2" t="s">
        <v>18</v>
      </c>
      <c r="E2" s="7" t="s">
        <v>50</v>
      </c>
      <c r="F2" s="1" t="s">
        <v>43</v>
      </c>
      <c r="G2" t="s">
        <v>72</v>
      </c>
    </row>
    <row r="3" spans="1:7" x14ac:dyDescent="0.25">
      <c r="A3" s="1" t="s">
        <v>13</v>
      </c>
      <c r="B3" s="1" t="s">
        <v>13</v>
      </c>
      <c r="C3" t="s">
        <v>70</v>
      </c>
      <c r="D3" s="1" t="s">
        <v>13</v>
      </c>
      <c r="E3" s="7" t="s">
        <v>21</v>
      </c>
      <c r="F3" s="1" t="s">
        <v>44</v>
      </c>
      <c r="G3" t="s">
        <v>64</v>
      </c>
    </row>
    <row r="4" spans="1:7" x14ac:dyDescent="0.25">
      <c r="A4" s="9" t="s">
        <v>31</v>
      </c>
      <c r="C4" t="s">
        <v>57</v>
      </c>
      <c r="D4" s="8" t="s">
        <v>31</v>
      </c>
      <c r="E4" s="7" t="s">
        <v>67</v>
      </c>
      <c r="F4" s="1" t="s">
        <v>55</v>
      </c>
      <c r="G4" t="s">
        <v>65</v>
      </c>
    </row>
    <row r="5" spans="1:7" x14ac:dyDescent="0.25">
      <c r="A5" s="1" t="s">
        <v>53</v>
      </c>
      <c r="C5" t="s">
        <v>68</v>
      </c>
      <c r="D5" s="8" t="s">
        <v>54</v>
      </c>
      <c r="E5" s="7" t="s">
        <v>52</v>
      </c>
      <c r="F5">
        <v>0</v>
      </c>
    </row>
    <row r="6" spans="1:7" x14ac:dyDescent="0.25">
      <c r="D6" s="8" t="s">
        <v>56</v>
      </c>
      <c r="E6" s="7" t="s">
        <v>71</v>
      </c>
    </row>
    <row r="7" spans="1:7" x14ac:dyDescent="0.25">
      <c r="E7" s="7" t="s">
        <v>28</v>
      </c>
    </row>
    <row r="8" spans="1:7" x14ac:dyDescent="0.25">
      <c r="E8" s="7" t="s">
        <v>66</v>
      </c>
    </row>
    <row r="9" spans="1:7" x14ac:dyDescent="0.25">
      <c r="E9" s="7" t="s">
        <v>30</v>
      </c>
    </row>
    <row r="10" spans="1:7" s="1" customFormat="1" x14ac:dyDescent="0.25">
      <c r="E10" s="32" t="s">
        <v>48</v>
      </c>
    </row>
    <row r="11" spans="1:7" x14ac:dyDescent="0.25">
      <c r="E11" s="32" t="s">
        <v>32</v>
      </c>
    </row>
    <row r="12" spans="1:7" x14ac:dyDescent="0.25">
      <c r="E12" s="32" t="s">
        <v>20</v>
      </c>
    </row>
    <row r="13" spans="1:7" x14ac:dyDescent="0.25">
      <c r="E13" s="32" t="s">
        <v>24</v>
      </c>
    </row>
    <row r="14" spans="1:7" x14ac:dyDescent="0.25">
      <c r="E14" s="32" t="s">
        <v>51</v>
      </c>
    </row>
    <row r="15" spans="1:7" x14ac:dyDescent="0.25">
      <c r="E15" s="32" t="s">
        <v>49</v>
      </c>
    </row>
    <row r="16" spans="1:7" x14ac:dyDescent="0.25">
      <c r="E16" s="32" t="s">
        <v>22</v>
      </c>
    </row>
    <row r="17" spans="1:7" x14ac:dyDescent="0.25">
      <c r="E17" s="32" t="s">
        <v>26</v>
      </c>
    </row>
    <row r="18" spans="1:7" x14ac:dyDescent="0.25">
      <c r="E18" s="32" t="s">
        <v>23</v>
      </c>
    </row>
    <row r="19" spans="1:7" x14ac:dyDescent="0.25">
      <c r="E19" s="32" t="s">
        <v>25</v>
      </c>
    </row>
    <row r="20" spans="1:7" x14ac:dyDescent="0.25">
      <c r="A20" s="31"/>
      <c r="B20" s="31"/>
      <c r="C20" s="31"/>
      <c r="D20" s="31"/>
      <c r="E20" s="7"/>
      <c r="F20" s="31"/>
      <c r="G20" s="31"/>
    </row>
    <row r="21" spans="1:7" x14ac:dyDescent="0.25">
      <c r="A21" s="31"/>
      <c r="B21" s="31"/>
      <c r="C21" s="31"/>
      <c r="D21" s="31"/>
      <c r="F21" s="31"/>
      <c r="G21" s="31"/>
    </row>
    <row r="22" spans="1:7" x14ac:dyDescent="0.25">
      <c r="A22" s="31"/>
      <c r="B22" s="31"/>
      <c r="C22" s="31"/>
      <c r="D22" s="31"/>
      <c r="F22" s="31"/>
      <c r="G22" s="31"/>
    </row>
    <row r="23" spans="1:7" x14ac:dyDescent="0.25">
      <c r="A23" s="31"/>
      <c r="B23" s="31"/>
      <c r="C23" s="31"/>
      <c r="D23" s="31"/>
      <c r="F23" s="31"/>
      <c r="G23" s="31"/>
    </row>
    <row r="24" spans="1:7" x14ac:dyDescent="0.25">
      <c r="A24" s="31"/>
      <c r="B24" s="31"/>
      <c r="C24" s="31"/>
      <c r="D24" s="31"/>
      <c r="F24" s="31"/>
      <c r="G24" s="31"/>
    </row>
    <row r="25" spans="1:7" x14ac:dyDescent="0.25">
      <c r="A25" s="31"/>
      <c r="B25" s="31"/>
      <c r="C25" s="31"/>
      <c r="D25" s="31"/>
      <c r="F25" s="31"/>
      <c r="G25" s="31"/>
    </row>
    <row r="26" spans="1:7" x14ac:dyDescent="0.25">
      <c r="A26" s="31"/>
      <c r="B26" s="31"/>
      <c r="C26" s="31"/>
      <c r="D26" s="31"/>
      <c r="F26" s="31"/>
      <c r="G26" s="31"/>
    </row>
    <row r="27" spans="1:7" x14ac:dyDescent="0.25">
      <c r="A27" s="31"/>
      <c r="B27" s="31"/>
      <c r="C27" s="31"/>
      <c r="D27" s="31"/>
      <c r="F27" s="31"/>
      <c r="G27" s="31"/>
    </row>
    <row r="28" spans="1:7" x14ac:dyDescent="0.25">
      <c r="A28" s="31"/>
      <c r="B28" s="31"/>
      <c r="C28" s="31"/>
      <c r="D28" s="31"/>
      <c r="F28" s="31"/>
      <c r="G28" s="31"/>
    </row>
    <row r="29" spans="1:7" x14ac:dyDescent="0.25">
      <c r="A29" s="31"/>
      <c r="B29" s="31"/>
      <c r="C29" s="31"/>
      <c r="D29" s="31"/>
      <c r="F29" s="31"/>
      <c r="G29" s="31"/>
    </row>
    <row r="30" spans="1:7" x14ac:dyDescent="0.25">
      <c r="A30" s="31"/>
      <c r="B30" s="31"/>
      <c r="C30" s="31"/>
      <c r="D30" s="31"/>
      <c r="F30" s="31"/>
      <c r="G30" s="31"/>
    </row>
    <row r="31" spans="1:7" x14ac:dyDescent="0.25">
      <c r="A31" s="31"/>
      <c r="B31" s="31"/>
      <c r="C31" s="31"/>
      <c r="D31" s="31"/>
      <c r="F31" s="31"/>
      <c r="G31" s="31"/>
    </row>
    <row r="32" spans="1:7" x14ac:dyDescent="0.25">
      <c r="A32" s="31"/>
      <c r="B32" s="31"/>
      <c r="C32" s="31"/>
      <c r="D32" s="31"/>
      <c r="F32" s="31"/>
      <c r="G32" s="31"/>
    </row>
    <row r="33" spans="1:7" x14ac:dyDescent="0.25">
      <c r="A33" s="31"/>
      <c r="B33" s="31"/>
      <c r="C33" s="31"/>
      <c r="D33" s="31"/>
      <c r="F33" s="31"/>
      <c r="G33" s="31"/>
    </row>
    <row r="34" spans="1:7" x14ac:dyDescent="0.25">
      <c r="A34" s="31"/>
      <c r="B34" s="31"/>
      <c r="C34" s="31"/>
      <c r="D34" s="31"/>
      <c r="F34" s="31"/>
      <c r="G34" s="31"/>
    </row>
    <row r="35" spans="1:7" x14ac:dyDescent="0.25">
      <c r="A35" s="31"/>
      <c r="B35" s="31"/>
      <c r="C35" s="31"/>
      <c r="D35" s="31"/>
      <c r="F35" s="31"/>
      <c r="G35" s="31"/>
    </row>
    <row r="36" spans="1:7" x14ac:dyDescent="0.25">
      <c r="A36" s="31"/>
      <c r="B36" s="31"/>
      <c r="C36" s="31"/>
      <c r="D36" s="31"/>
      <c r="F36" s="31"/>
      <c r="G36" s="31"/>
    </row>
    <row r="37" spans="1:7" x14ac:dyDescent="0.25">
      <c r="A37" s="31"/>
      <c r="B37" s="31"/>
      <c r="C37" s="31"/>
      <c r="D37" s="31"/>
      <c r="F37" s="31"/>
      <c r="G37" s="31"/>
    </row>
    <row r="38" spans="1:7" x14ac:dyDescent="0.25">
      <c r="A38" s="31"/>
      <c r="B38" s="31"/>
      <c r="C38" s="31"/>
      <c r="D38" s="31"/>
      <c r="F38" s="31"/>
      <c r="G38" s="31"/>
    </row>
    <row r="39" spans="1:7" x14ac:dyDescent="0.25">
      <c r="A39" s="31"/>
      <c r="B39" s="31"/>
      <c r="C39" s="31"/>
      <c r="D39" s="31"/>
      <c r="F39" s="31"/>
      <c r="G39" s="31"/>
    </row>
  </sheetData>
  <sortState ref="E1:E38">
    <sortCondition ref="E1:E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6"/>
  <sheetViews>
    <sheetView topLeftCell="A22" workbookViewId="0">
      <selection activeCell="B35" sqref="B35"/>
    </sheetView>
  </sheetViews>
  <sheetFormatPr defaultRowHeight="15" x14ac:dyDescent="0.25"/>
  <cols>
    <col min="1" max="1" width="10.5703125" bestFit="1" customWidth="1"/>
    <col min="2" max="2" width="61.28515625" bestFit="1" customWidth="1"/>
    <col min="8" max="8" width="9.7109375" bestFit="1" customWidth="1"/>
    <col min="10" max="10" width="9.7109375" bestFit="1" customWidth="1"/>
  </cols>
  <sheetData>
    <row r="1" spans="1:10" x14ac:dyDescent="0.25">
      <c r="A1" s="4" t="s">
        <v>7</v>
      </c>
      <c r="B1" s="5" t="s">
        <v>0</v>
      </c>
      <c r="H1" s="6"/>
      <c r="J1" s="6"/>
    </row>
    <row r="2" spans="1:10" x14ac:dyDescent="0.25">
      <c r="A2" s="2" t="str">
        <f>([5]UKBuilding_List!A2)</f>
        <v>0001</v>
      </c>
      <c r="B2" s="3" t="str">
        <f>VLOOKUP(A2,[5]UKBuilding_List!$A$1:$D$376,3,FALSE)</f>
        <v>Taylor Education Building</v>
      </c>
      <c r="H2" s="6"/>
      <c r="J2" s="6"/>
    </row>
    <row r="3" spans="1:10" x14ac:dyDescent="0.25">
      <c r="A3" s="2" t="str">
        <f>([5]UKBuilding_List!A3)</f>
        <v>0003</v>
      </c>
      <c r="B3" s="3" t="str">
        <f>VLOOKUP(A3,[5]UKBuilding_List!$A$1:$D$376,3,FALSE)</f>
        <v>Research Facility #1</v>
      </c>
      <c r="H3" s="6"/>
      <c r="J3" s="6"/>
    </row>
    <row r="4" spans="1:10" x14ac:dyDescent="0.25">
      <c r="A4" s="2" t="str">
        <f>([5]UKBuilding_List!A4)</f>
        <v>0004</v>
      </c>
      <c r="B4" s="3" t="str">
        <f>VLOOKUP(A4,[5]UKBuilding_List!$A$1:$D$376,3,FALSE)</f>
        <v>Central Heating Plant #2</v>
      </c>
      <c r="H4" s="6"/>
      <c r="J4" s="6"/>
    </row>
    <row r="5" spans="1:10" x14ac:dyDescent="0.25">
      <c r="A5" s="2" t="str">
        <f>([5]UKBuilding_List!A5)</f>
        <v>0005</v>
      </c>
      <c r="B5" s="3" t="str">
        <f>VLOOKUP(A5,[5]UKBuilding_List!$A$1:$D$376,3,FALSE)</f>
        <v>Frank D. Peterson Service Building</v>
      </c>
      <c r="C5" s="1"/>
      <c r="H5" s="6"/>
    </row>
    <row r="6" spans="1:10" x14ac:dyDescent="0.25">
      <c r="A6" s="2" t="str">
        <f>([5]UKBuilding_List!A6)</f>
        <v>0009</v>
      </c>
      <c r="B6" s="3" t="str">
        <f>VLOOKUP(A6,[5]UKBuilding_List!$A$1:$D$376,3,FALSE)</f>
        <v>Patterson Hall</v>
      </c>
      <c r="C6" s="1"/>
      <c r="H6" s="6"/>
    </row>
    <row r="7" spans="1:10" x14ac:dyDescent="0.25">
      <c r="A7" s="2" t="str">
        <f>([5]UKBuilding_List!A7)</f>
        <v>0012</v>
      </c>
      <c r="B7" s="3" t="str">
        <f>VLOOKUP(A7,[5]UKBuilding_List!$A$1:$D$376,3,FALSE)</f>
        <v>Blazer Dining</v>
      </c>
      <c r="C7" s="1"/>
      <c r="H7" s="6"/>
    </row>
    <row r="8" spans="1:10" x14ac:dyDescent="0.25">
      <c r="A8" s="2" t="str">
        <f>([5]UKBuilding_List!A8)</f>
        <v>0014</v>
      </c>
      <c r="B8" s="3" t="str">
        <f>VLOOKUP(A8,[5]UKBuilding_List!$A$1:$D$376,3,FALSE)</f>
        <v>Hilary J. Boone Center</v>
      </c>
      <c r="C8" s="1"/>
      <c r="H8" s="6"/>
    </row>
    <row r="9" spans="1:10" x14ac:dyDescent="0.25">
      <c r="A9" s="2" t="str">
        <f>([5]UKBuilding_List!A9)</f>
        <v>0015</v>
      </c>
      <c r="B9" s="3" t="str">
        <f>VLOOKUP(A9,[5]UKBuilding_List!$A$1:$D$376,3,FALSE)</f>
        <v>William B. Sturgill Development Building</v>
      </c>
      <c r="C9" s="1"/>
      <c r="H9" s="6"/>
    </row>
    <row r="10" spans="1:10" x14ac:dyDescent="0.25">
      <c r="A10" s="2" t="str">
        <f>([5]UKBuilding_List!A10)</f>
        <v>0016</v>
      </c>
      <c r="B10" s="3" t="str">
        <f>VLOOKUP(A10,[5]UKBuilding_List!$A$1:$D$376,3,FALSE)</f>
        <v>Gatehouse KY Clinic</v>
      </c>
      <c r="C10" s="1"/>
      <c r="H10" s="6"/>
    </row>
    <row r="11" spans="1:10" x14ac:dyDescent="0.25">
      <c r="A11" s="2" t="str">
        <f>([5]UKBuilding_List!A11)</f>
        <v>0017</v>
      </c>
      <c r="B11" s="3" t="str">
        <f>VLOOKUP(A11,[5]UKBuilding_List!$A$1:$D$376,3,FALSE)</f>
        <v>Dickey Hall</v>
      </c>
      <c r="C11" s="1"/>
      <c r="H11" s="6"/>
    </row>
    <row r="12" spans="1:10" x14ac:dyDescent="0.25">
      <c r="A12" s="2" t="str">
        <f>([5]UKBuilding_List!A12)</f>
        <v>0019</v>
      </c>
      <c r="B12" s="3" t="str">
        <f>VLOOKUP(A12,[5]UKBuilding_List!$A$1:$D$376,3,FALSE)</f>
        <v>Memorial Coliseum</v>
      </c>
      <c r="C12" s="1"/>
      <c r="H12" s="6"/>
    </row>
    <row r="13" spans="1:10" x14ac:dyDescent="0.25">
      <c r="A13" s="2" t="str">
        <f>([5]UKBuilding_List!A13)</f>
        <v>0020</v>
      </c>
      <c r="B13" s="3" t="str">
        <f>VLOOKUP(A13,[5]UKBuilding_List!$A$1:$D$376,3,FALSE)</f>
        <v>Engineering Transportation Research Garage</v>
      </c>
      <c r="C13" s="1"/>
      <c r="H13" s="6"/>
    </row>
    <row r="14" spans="1:10" x14ac:dyDescent="0.25">
      <c r="A14" s="2" t="str">
        <f>([5]UKBuilding_List!A14)</f>
        <v>0021</v>
      </c>
      <c r="B14" s="3" t="str">
        <f>VLOOKUP(A14,[5]UKBuilding_List!$A$1:$D$376,3,FALSE)</f>
        <v>Old Engineers Residence</v>
      </c>
      <c r="C14" s="1"/>
    </row>
    <row r="15" spans="1:10" x14ac:dyDescent="0.25">
      <c r="A15" s="2" t="str">
        <f>([5]UKBuilding_List!A15)</f>
        <v>0022</v>
      </c>
      <c r="B15" s="3" t="str">
        <f>VLOOKUP(A15,[5]UKBuilding_List!$A$1:$D$376,3,FALSE)</f>
        <v>Fine Arts Guignol Building</v>
      </c>
      <c r="C15" s="1"/>
    </row>
    <row r="16" spans="1:10" x14ac:dyDescent="0.25">
      <c r="A16" s="2" t="str">
        <f>([5]UKBuilding_List!A16)</f>
        <v>0023</v>
      </c>
      <c r="B16" s="3" t="str">
        <f>VLOOKUP(A16,[5]UKBuilding_List!$A$1:$D$376,3,FALSE)</f>
        <v>Safety &amp; Security</v>
      </c>
      <c r="C16" s="1"/>
    </row>
    <row r="17" spans="1:3" x14ac:dyDescent="0.25">
      <c r="A17" s="2" t="str">
        <f>([5]UKBuilding_List!A17)</f>
        <v>0024</v>
      </c>
      <c r="B17" s="3" t="str">
        <f>VLOOKUP(A17,[5]UKBuilding_List!$A$1:$D$376,3,FALSE)</f>
        <v>Lafferty Hall</v>
      </c>
      <c r="C17" s="1"/>
    </row>
    <row r="18" spans="1:3" x14ac:dyDescent="0.25">
      <c r="A18" s="2" t="str">
        <f>([5]UKBuilding_List!A18)</f>
        <v>0025</v>
      </c>
      <c r="B18" s="3" t="str">
        <f>VLOOKUP(A18,[5]UKBuilding_List!$A$1:$D$376,3,FALSE)</f>
        <v>White Hall Classroom Building</v>
      </c>
      <c r="C18" s="1"/>
    </row>
    <row r="19" spans="1:3" x14ac:dyDescent="0.25">
      <c r="A19" s="2" t="str">
        <f>([5]UKBuilding_List!A19)</f>
        <v>0027</v>
      </c>
      <c r="B19" s="3" t="str">
        <f>VLOOKUP(A19,[5]UKBuilding_List!$A$1:$D$376,3,FALSE)</f>
        <v>Patterson Office Tower</v>
      </c>
      <c r="C19" s="1"/>
    </row>
    <row r="20" spans="1:3" x14ac:dyDescent="0.25">
      <c r="A20" s="2" t="str">
        <f>([5]UKBuilding_List!A20)</f>
        <v>0028</v>
      </c>
      <c r="B20" s="3" t="str">
        <f>VLOOKUP(A20,[5]UKBuilding_List!$A$1:$D$376,3,FALSE)</f>
        <v>Barker Hall</v>
      </c>
      <c r="C20" s="1"/>
    </row>
    <row r="21" spans="1:3" x14ac:dyDescent="0.25">
      <c r="A21" s="2" t="str">
        <f>([5]UKBuilding_List!A21)</f>
        <v>0031</v>
      </c>
      <c r="B21" s="3" t="str">
        <f>VLOOKUP(A21,[5]UKBuilding_List!$A$1:$D$376,3,FALSE)</f>
        <v>Frazee Hall</v>
      </c>
      <c r="C21" s="1"/>
    </row>
    <row r="22" spans="1:3" x14ac:dyDescent="0.25">
      <c r="A22" s="2" t="str">
        <f>([5]UKBuilding_List!A22)</f>
        <v>0032</v>
      </c>
      <c r="B22" s="3" t="str">
        <f>VLOOKUP(A22,[5]UKBuilding_List!$A$1:$D$376,3,FALSE)</f>
        <v>Main Building</v>
      </c>
      <c r="C22" s="1"/>
    </row>
    <row r="23" spans="1:3" x14ac:dyDescent="0.25">
      <c r="A23" s="2" t="str">
        <f>([5]UKBuilding_List!A23)</f>
        <v>0033</v>
      </c>
      <c r="B23" s="3" t="str">
        <f>VLOOKUP(A23,[5]UKBuilding_List!$A$1:$D$376,3,FALSE)</f>
        <v>Ezra Gillis Building</v>
      </c>
      <c r="C23" s="1"/>
    </row>
    <row r="24" spans="1:3" x14ac:dyDescent="0.25">
      <c r="A24" s="2" t="str">
        <f>([5]UKBuilding_List!A24)</f>
        <v>0034</v>
      </c>
      <c r="B24" s="3" t="str">
        <f>VLOOKUP(A24,[5]UKBuilding_List!$A$1:$D$376,3,FALSE)</f>
        <v>Carol Martin Gatton Business &amp; Economics Building</v>
      </c>
      <c r="C24" s="1"/>
    </row>
    <row r="25" spans="1:3" x14ac:dyDescent="0.25">
      <c r="A25" s="2" t="str">
        <f>([5]UKBuilding_List!A25)</f>
        <v>0035</v>
      </c>
      <c r="B25" s="3" t="str">
        <f>VLOOKUP(A25,[5]UKBuilding_List!$A$1:$D$376,3,FALSE)</f>
        <v>Miller Hall</v>
      </c>
      <c r="C25" s="1"/>
    </row>
    <row r="26" spans="1:3" x14ac:dyDescent="0.25">
      <c r="A26" s="2" t="str">
        <f>([5]UKBuilding_List!A26)</f>
        <v>0038</v>
      </c>
      <c r="B26" s="3" t="str">
        <f>VLOOKUP(A26,[5]UKBuilding_List!$A$1:$D$376,3,FALSE)</f>
        <v>Engineering Annex</v>
      </c>
      <c r="C26" s="1"/>
    </row>
    <row r="27" spans="1:3" x14ac:dyDescent="0.25">
      <c r="A27" s="2" t="str">
        <f>([5]UKBuilding_List!A27)</f>
        <v>0039</v>
      </c>
      <c r="B27" s="3" t="str">
        <f>VLOOKUP(A27,[5]UKBuilding_List!$A$1:$D$376,3,FALSE)</f>
        <v>Margaret I. King Library</v>
      </c>
      <c r="C27" s="1"/>
    </row>
    <row r="28" spans="1:3" x14ac:dyDescent="0.25">
      <c r="A28" s="2" t="str">
        <f>([5]UKBuilding_List!A28)</f>
        <v>0040</v>
      </c>
      <c r="B28" s="3" t="str">
        <f>VLOOKUP(A28,[5]UKBuilding_List!$A$1:$D$376,3,FALSE)</f>
        <v>Maxwell Place</v>
      </c>
      <c r="C28" s="1"/>
    </row>
    <row r="29" spans="1:3" x14ac:dyDescent="0.25">
      <c r="A29" s="2" t="str">
        <f>([5]UKBuilding_List!A29)</f>
        <v>0041</v>
      </c>
      <c r="B29" s="3" t="str">
        <f>VLOOKUP(A29,[5]UKBuilding_List!$A$1:$D$376,3,FALSE)</f>
        <v>Pence Hall</v>
      </c>
      <c r="C29" s="1"/>
    </row>
    <row r="30" spans="1:3" x14ac:dyDescent="0.25">
      <c r="A30" s="2" t="str">
        <f>([5]UKBuilding_List!A30)</f>
        <v>0042</v>
      </c>
      <c r="B30" s="3" t="str">
        <f>VLOOKUP(A30,[5]UKBuilding_List!$A$1:$D$376,3,FALSE)</f>
        <v>Grehan Journalism Building</v>
      </c>
      <c r="C30" s="1"/>
    </row>
    <row r="31" spans="1:3" x14ac:dyDescent="0.25">
      <c r="A31" s="2" t="str">
        <f>([5]UKBuilding_List!A31)</f>
        <v>0043</v>
      </c>
      <c r="B31" s="3" t="str">
        <f>VLOOKUP(A31,[5]UKBuilding_List!$A$1:$D$376,3,FALSE)</f>
        <v>S. J. Sam Whalen Building</v>
      </c>
      <c r="C31" s="1"/>
    </row>
    <row r="32" spans="1:3" x14ac:dyDescent="0.25">
      <c r="A32" s="2" t="str">
        <f>([5]UKBuilding_List!A32)</f>
        <v>0044</v>
      </c>
      <c r="B32" s="3" t="str">
        <f>VLOOKUP(A32,[5]UKBuilding_List!$A$1:$D$376,3,FALSE)</f>
        <v>Kastle Hall</v>
      </c>
      <c r="C32" s="1"/>
    </row>
    <row r="33" spans="1:3" x14ac:dyDescent="0.25">
      <c r="A33" s="2" t="str">
        <f>([5]UKBuilding_List!A33)</f>
        <v>0045</v>
      </c>
      <c r="B33" s="3" t="str">
        <f>VLOOKUP(A33,[5]UKBuilding_List!$A$1:$D$376,3,FALSE)</f>
        <v>McVey Hall</v>
      </c>
      <c r="C33" s="1"/>
    </row>
    <row r="34" spans="1:3" x14ac:dyDescent="0.25">
      <c r="A34" s="2" t="str">
        <f>([5]UKBuilding_List!A34)</f>
        <v>0046</v>
      </c>
      <c r="B34" s="3" t="str">
        <f>VLOOKUP(A34,[5]UKBuilding_List!$A$1:$D$376,3,FALSE)</f>
        <v>Anderson Hall Tower</v>
      </c>
      <c r="C34" s="1"/>
    </row>
    <row r="35" spans="1:3" x14ac:dyDescent="0.25">
      <c r="A35" s="2" t="str">
        <f>([5]UKBuilding_List!A35)</f>
        <v>0047</v>
      </c>
      <c r="B35" s="3" t="str">
        <f>VLOOKUP(A35,[5]UKBuilding_List!$A$1:$D$376,3,FALSE)</f>
        <v>C. W. Mathews Building</v>
      </c>
      <c r="C35" s="1"/>
    </row>
    <row r="36" spans="1:3" x14ac:dyDescent="0.25">
      <c r="A36" s="2" t="str">
        <f>([5]UKBuilding_List!A36)</f>
        <v>0048</v>
      </c>
      <c r="B36" s="3" t="str">
        <f>VLOOKUP(A36,[5]UKBuilding_List!$A$1:$D$376,3,FALSE)</f>
        <v>Law Building</v>
      </c>
      <c r="C36" s="1"/>
    </row>
    <row r="37" spans="1:3" x14ac:dyDescent="0.25">
      <c r="A37" s="2" t="str">
        <f>([5]UKBuilding_List!A37)</f>
        <v>0049</v>
      </c>
      <c r="B37" s="3" t="str">
        <f>VLOOKUP(A37,[5]UKBuilding_List!$A$1:$D$376,3,FALSE)</f>
        <v>Memorial Hall</v>
      </c>
      <c r="C37" s="1"/>
    </row>
    <row r="38" spans="1:3" x14ac:dyDescent="0.25">
      <c r="A38" s="2" t="str">
        <f>([5]UKBuilding_List!A38)</f>
        <v>0050</v>
      </c>
      <c r="B38" s="3" t="str">
        <f>VLOOKUP(A38,[5]UKBuilding_List!$A$1:$D$376,3,FALSE)</f>
        <v>Erikson Hall</v>
      </c>
      <c r="C38" s="1"/>
    </row>
    <row r="39" spans="1:3" x14ac:dyDescent="0.25">
      <c r="A39" s="2" t="str">
        <f>([5]UKBuilding_List!A39)</f>
        <v>0051</v>
      </c>
      <c r="B39" s="3" t="str">
        <f>VLOOKUP(A39,[5]UKBuilding_List!$A$1:$D$376,3,FALSE)</f>
        <v>Mineral Industries Building</v>
      </c>
      <c r="C39" s="1"/>
    </row>
    <row r="40" spans="1:3" x14ac:dyDescent="0.25">
      <c r="A40" s="2" t="str">
        <f>([5]UKBuilding_List!A40)</f>
        <v>0052</v>
      </c>
      <c r="B40" s="3" t="str">
        <f>VLOOKUP(A40,[5]UKBuilding_List!$A$1:$D$376,3,FALSE)</f>
        <v>Terrell Civil Engineering Building</v>
      </c>
      <c r="C40" s="1"/>
    </row>
    <row r="41" spans="1:3" x14ac:dyDescent="0.25">
      <c r="A41" s="2" t="str">
        <f>([5]UKBuilding_List!A41)</f>
        <v>0053</v>
      </c>
      <c r="B41" s="3" t="str">
        <f>VLOOKUP(A41,[5]UKBuilding_List!$A$1:$D$376,3,FALSE)</f>
        <v>Slone Research Building</v>
      </c>
      <c r="C41" s="1"/>
    </row>
    <row r="42" spans="1:3" x14ac:dyDescent="0.25">
      <c r="A42" s="2" t="str">
        <f>([5]UKBuilding_List!A42)</f>
        <v>0054</v>
      </c>
      <c r="B42" s="3" t="str">
        <f>VLOOKUP(A42,[5]UKBuilding_List!$A$1:$D$376,3,FALSE)</f>
        <v>Funkhouser Building</v>
      </c>
      <c r="C42" s="1"/>
    </row>
    <row r="43" spans="1:3" x14ac:dyDescent="0.25">
      <c r="A43" s="2" t="str">
        <f>([5]UKBuilding_List!A43)</f>
        <v>0055</v>
      </c>
      <c r="B43" s="3" t="str">
        <f>VLOOKUP(A43,[5]UKBuilding_List!$A$1:$D$376,3,FALSE)</f>
        <v>Chemistry-Physics Building</v>
      </c>
      <c r="C43" s="1"/>
    </row>
    <row r="44" spans="1:3" x14ac:dyDescent="0.25">
      <c r="A44" s="2" t="str">
        <f>([5]UKBuilding_List!A44)</f>
        <v>0056</v>
      </c>
      <c r="B44" s="3" t="str">
        <f>VLOOKUP(A44,[5]UKBuilding_List!$A$1:$D$376,3,FALSE)</f>
        <v>Breckinridge Hall</v>
      </c>
      <c r="C44" s="1"/>
    </row>
    <row r="45" spans="1:3" x14ac:dyDescent="0.25">
      <c r="A45" s="2" t="str">
        <f>([5]UKBuilding_List!A45)</f>
        <v>0057</v>
      </c>
      <c r="B45" s="3" t="str">
        <f>VLOOKUP(A45,[5]UKBuilding_List!$A$1:$D$376,3,FALSE)</f>
        <v>Kinkead Hall</v>
      </c>
      <c r="C45" s="1"/>
    </row>
    <row r="46" spans="1:3" x14ac:dyDescent="0.25">
      <c r="A46" s="2" t="str">
        <f>([5]UKBuilding_List!A46)</f>
        <v>0058</v>
      </c>
      <c r="B46" s="3" t="str">
        <f>VLOOKUP(A46,[5]UKBuilding_List!$A$1:$D$376,3,FALSE)</f>
        <v>Bradley Hall</v>
      </c>
      <c r="C46" s="1"/>
    </row>
    <row r="47" spans="1:3" x14ac:dyDescent="0.25">
      <c r="A47" s="2" t="str">
        <f>([5]UKBuilding_List!A47)</f>
        <v>0059</v>
      </c>
      <c r="B47" s="3" t="str">
        <f>VLOOKUP(A47,[5]UKBuilding_List!$A$1:$D$376,3,FALSE)</f>
        <v>Bowman Hall</v>
      </c>
      <c r="C47" s="1"/>
    </row>
    <row r="48" spans="1:3" x14ac:dyDescent="0.25">
      <c r="A48" s="2" t="str">
        <f>([5]UKBuilding_List!A48)</f>
        <v>0061</v>
      </c>
      <c r="B48" s="3" t="str">
        <f>VLOOKUP(A48,[5]UKBuilding_List!$A$1:$D$376,3,FALSE)</f>
        <v>Tobacco Research Laboratory</v>
      </c>
      <c r="C48" s="1"/>
    </row>
    <row r="49" spans="1:3" x14ac:dyDescent="0.25">
      <c r="A49" s="2" t="str">
        <f>([5]UKBuilding_List!A49)</f>
        <v>0064</v>
      </c>
      <c r="B49" s="3" t="str">
        <f>VLOOKUP(A49,[5]UKBuilding_List!$A$1:$D$376,3,FALSE)</f>
        <v>Scovell Hall</v>
      </c>
      <c r="C49" s="1"/>
    </row>
    <row r="50" spans="1:3" x14ac:dyDescent="0.25">
      <c r="A50" s="2" t="str">
        <f>([5]UKBuilding_List!A50)</f>
        <v>0065</v>
      </c>
      <c r="B50" s="3" t="str">
        <f>VLOOKUP(A50,[5]UKBuilding_List!$A$1:$D$376,3,FALSE)</f>
        <v>Small Animal Lab</v>
      </c>
      <c r="C50" s="1"/>
    </row>
    <row r="51" spans="1:3" x14ac:dyDescent="0.25">
      <c r="A51" s="2" t="str">
        <f>([5]UKBuilding_List!A51)</f>
        <v>0066</v>
      </c>
      <c r="B51" s="3" t="str">
        <f>VLOOKUP(A51,[5]UKBuilding_List!$A$1:$D$376,3,FALSE)</f>
        <v>Agronomy Head House</v>
      </c>
      <c r="C51" s="1"/>
    </row>
    <row r="52" spans="1:3" x14ac:dyDescent="0.25">
      <c r="A52" s="2" t="str">
        <f>([5]UKBuilding_List!A52)</f>
        <v>0067</v>
      </c>
      <c r="B52" s="3" t="str">
        <f>VLOOKUP(A52,[5]UKBuilding_List!$A$1:$D$376,3,FALSE)</f>
        <v>Chi Omega Sorority</v>
      </c>
      <c r="C52" s="1"/>
    </row>
    <row r="53" spans="1:3" x14ac:dyDescent="0.25">
      <c r="A53" s="2" t="str">
        <f>([5]UKBuilding_List!A53)</f>
        <v>0068</v>
      </c>
      <c r="B53" s="3" t="str">
        <f>VLOOKUP(A53,[5]UKBuilding_List!$A$1:$D$376,3,FALSE)</f>
        <v>Delta Delta Delta Sorority</v>
      </c>
      <c r="C53" s="1"/>
    </row>
    <row r="54" spans="1:3" x14ac:dyDescent="0.25">
      <c r="A54" s="2" t="str">
        <f>([5]UKBuilding_List!A54)</f>
        <v>0069</v>
      </c>
      <c r="B54" s="3" t="str">
        <f>VLOOKUP(A54,[5]UKBuilding_List!$A$1:$D$376,3,FALSE)</f>
        <v>Alpha Delta Pi Sorority</v>
      </c>
      <c r="C54" s="1"/>
    </row>
    <row r="55" spans="1:3" x14ac:dyDescent="0.25">
      <c r="A55" s="2" t="str">
        <f>([5]UKBuilding_List!A55)</f>
        <v>0073</v>
      </c>
      <c r="B55" s="3" t="str">
        <f>VLOOKUP(A55,[5]UKBuilding_List!$A$1:$D$376,3,FALSE)</f>
        <v>Thomas Poe Cooper Building</v>
      </c>
      <c r="C55" s="1"/>
    </row>
    <row r="56" spans="1:3" x14ac:dyDescent="0.25">
      <c r="A56" s="2" t="str">
        <f>([5]UKBuilding_List!A56)</f>
        <v>0074</v>
      </c>
      <c r="B56" s="3" t="str">
        <f>VLOOKUP(A56,[5]UKBuilding_List!$A$1:$D$376,3,FALSE)</f>
        <v>Shively Track &amp; Field Stadium</v>
      </c>
      <c r="C56" s="1"/>
    </row>
    <row r="57" spans="1:3" x14ac:dyDescent="0.25">
      <c r="A57" s="2" t="str">
        <f>([5]UKBuilding_List!A57)</f>
        <v>0075</v>
      </c>
      <c r="B57" s="3" t="str">
        <f>VLOOKUP(A57,[5]UKBuilding_List!$A$1:$D$376,3,FALSE)</f>
        <v>Kelley Hall</v>
      </c>
      <c r="C57" s="1"/>
    </row>
    <row r="58" spans="1:3" x14ac:dyDescent="0.25">
      <c r="A58" s="2" t="str">
        <f>([5]UKBuilding_List!A58)</f>
        <v>0076</v>
      </c>
      <c r="B58" s="3" t="str">
        <f>VLOOKUP(A58,[5]UKBuilding_List!$A$1:$D$376,3,FALSE)</f>
        <v>Dimock Animal Pathology</v>
      </c>
      <c r="C58" s="1"/>
    </row>
    <row r="59" spans="1:3" x14ac:dyDescent="0.25">
      <c r="A59" s="2" t="str">
        <f>([5]UKBuilding_List!A59)</f>
        <v>0077</v>
      </c>
      <c r="B59" s="3" t="str">
        <f>VLOOKUP(A59,[5]UKBuilding_List!$A$1:$D$376,3,FALSE)</f>
        <v>653 Maxwelton Ct</v>
      </c>
      <c r="C59" s="1"/>
    </row>
    <row r="60" spans="1:3" x14ac:dyDescent="0.25">
      <c r="A60" s="2" t="str">
        <f>([5]UKBuilding_List!A60)</f>
        <v>0078</v>
      </c>
      <c r="B60" s="3" t="str">
        <f>VLOOKUP(A60,[5]UKBuilding_List!$A$1:$D$376,3,FALSE)</f>
        <v>Med Center Annex #5</v>
      </c>
      <c r="C60" s="1"/>
    </row>
    <row r="61" spans="1:3" x14ac:dyDescent="0.25">
      <c r="A61" s="2" t="str">
        <f>([5]UKBuilding_List!A61)</f>
        <v>0079</v>
      </c>
      <c r="B61" s="3" t="str">
        <f>VLOOKUP(A61,[5]UKBuilding_List!$A$1:$D$376,3,FALSE)</f>
        <v>Herman Lee Donovan Hall</v>
      </c>
      <c r="C61" s="1"/>
    </row>
    <row r="62" spans="1:3" x14ac:dyDescent="0.25">
      <c r="A62" s="2" t="str">
        <f>([5]UKBuilding_List!A62)</f>
        <v>0080</v>
      </c>
      <c r="B62" s="3" t="str">
        <f>VLOOKUP(A62,[5]UKBuilding_List!$A$1:$D$376,3,FALSE)</f>
        <v>Lyman T. Johnson Hall</v>
      </c>
      <c r="C62" s="1"/>
    </row>
    <row r="63" spans="1:3" x14ac:dyDescent="0.25">
      <c r="A63" s="2" t="str">
        <f>([5]UKBuilding_List!A63)</f>
        <v>0081</v>
      </c>
      <c r="B63" s="3" t="str">
        <f>VLOOKUP(A63,[5]UKBuilding_List!$A$1:$D$376,3,FALSE)</f>
        <v>Cooker Trailer Storage</v>
      </c>
      <c r="C63" s="1"/>
    </row>
    <row r="64" spans="1:3" x14ac:dyDescent="0.25">
      <c r="A64" s="2" t="str">
        <f>([5]UKBuilding_List!A64)</f>
        <v>0082</v>
      </c>
      <c r="B64" s="3" t="str">
        <f>VLOOKUP(A64,[5]UKBuilding_List!$A$1:$D$376,3,FALSE)</f>
        <v>Multi-Disciplinary Science Building (MDS)</v>
      </c>
      <c r="C64" s="1"/>
    </row>
    <row r="65" spans="1:3" x14ac:dyDescent="0.25">
      <c r="A65" s="2" t="str">
        <f>([5]UKBuilding_List!A65)</f>
        <v>0084</v>
      </c>
      <c r="B65" s="3" t="str">
        <f>VLOOKUP(A65,[5]UKBuilding_List!$A$1:$D$376,3,FALSE)</f>
        <v>Gatehouse Roach Bldg</v>
      </c>
      <c r="C65" s="1"/>
    </row>
    <row r="66" spans="1:3" x14ac:dyDescent="0.25">
      <c r="A66" s="2" t="str">
        <f>([5]UKBuilding_List!A66)</f>
        <v>0085</v>
      </c>
      <c r="B66" s="3" t="str">
        <f>VLOOKUP(A66,[5]UKBuilding_List!$A$1:$D$376,3,FALSE)</f>
        <v>Medical Center Heating and Cooling Plant</v>
      </c>
      <c r="C66" s="1"/>
    </row>
    <row r="67" spans="1:3" x14ac:dyDescent="0.25">
      <c r="A67" s="2" t="str">
        <f>([5]UKBuilding_List!A67)</f>
        <v>0086</v>
      </c>
      <c r="B67" s="3" t="str">
        <f>VLOOKUP(A67,[5]UKBuilding_List!$A$1:$D$376,3,FALSE)</f>
        <v>Medical Behavioral Science Building</v>
      </c>
      <c r="C67" s="1"/>
    </row>
    <row r="68" spans="1:3" x14ac:dyDescent="0.25">
      <c r="A68" s="2" t="str">
        <f>([5]UKBuilding_List!A68)</f>
        <v>0087</v>
      </c>
      <c r="B68" s="3" t="str">
        <f>VLOOKUP(A68,[5]UKBuilding_List!$A$1:$D$376,3,FALSE)</f>
        <v>Medical Center Storage Facility</v>
      </c>
      <c r="C68" s="1"/>
    </row>
    <row r="69" spans="1:3" x14ac:dyDescent="0.25">
      <c r="A69" s="2" t="str">
        <f>([5]UKBuilding_List!A69)</f>
        <v>0088</v>
      </c>
      <c r="B69" s="3" t="str">
        <f>VLOOKUP(A69,[5]UKBuilding_List!$A$1:$D$376,3,FALSE)</f>
        <v>Agriculture Motor Pool</v>
      </c>
      <c r="C69" s="1"/>
    </row>
    <row r="70" spans="1:3" x14ac:dyDescent="0.25">
      <c r="A70" s="2" t="str">
        <f>([5]UKBuilding_List!A70)</f>
        <v>0089</v>
      </c>
      <c r="B70" s="3" t="str">
        <f>VLOOKUP(A70,[5]UKBuilding_List!$A$1:$D$376,3,FALSE)</f>
        <v>Cooling Plant #1</v>
      </c>
      <c r="C70" s="1"/>
    </row>
    <row r="71" spans="1:3" x14ac:dyDescent="0.25">
      <c r="A71" s="2" t="str">
        <f>([5]UKBuilding_List!A71)</f>
        <v>0090</v>
      </c>
      <c r="B71" s="3" t="str">
        <f>VLOOKUP(A71,[5]UKBuilding_List!$A$1:$D$376,3,FALSE)</f>
        <v>Art and Visual Studies Building</v>
      </c>
      <c r="C71" s="1"/>
    </row>
    <row r="72" spans="1:3" x14ac:dyDescent="0.25">
      <c r="A72" s="2" t="str">
        <f>([5]UKBuilding_List!A72)</f>
        <v>0091</v>
      </c>
      <c r="B72" s="3" t="str">
        <f>VLOOKUP(A72,[5]UKBuilding_List!$A$1:$D$376,3,FALSE)</f>
        <v>Agriculture Science Center North</v>
      </c>
      <c r="C72" s="1"/>
    </row>
    <row r="73" spans="1:3" x14ac:dyDescent="0.25">
      <c r="A73" s="2" t="str">
        <f>([5]UKBuilding_List!A73)</f>
        <v>0092</v>
      </c>
      <c r="B73" s="3" t="str">
        <f>VLOOKUP(A73,[5]UKBuilding_List!$A$1:$D$376,3,FALSE)</f>
        <v>Seed House</v>
      </c>
      <c r="C73" s="1"/>
    </row>
    <row r="74" spans="1:3" x14ac:dyDescent="0.25">
      <c r="A74" s="2" t="str">
        <f>([5]UKBuilding_List!A74)</f>
        <v>0093</v>
      </c>
      <c r="B74" s="3" t="str">
        <f>VLOOKUP(A74,[5]UKBuilding_List!$A$1:$D$376,3,FALSE)</f>
        <v>Ben F. Roach Cancer Care Facility</v>
      </c>
      <c r="C74" s="1"/>
    </row>
    <row r="75" spans="1:3" x14ac:dyDescent="0.25">
      <c r="A75" s="2" t="str">
        <f>([5]UKBuilding_List!A75)</f>
        <v>0094</v>
      </c>
      <c r="B75" s="3" t="str">
        <f>VLOOKUP(A75,[5]UKBuilding_List!$A$1:$D$376,3,FALSE)</f>
        <v>Cooper House</v>
      </c>
      <c r="C75" s="1"/>
    </row>
    <row r="76" spans="1:3" x14ac:dyDescent="0.25">
      <c r="A76" s="2" t="str">
        <f>([5]UKBuilding_List!A76)</f>
        <v>0095</v>
      </c>
      <c r="B76" s="3" t="str">
        <f>VLOOKUP(A76,[5]UKBuilding_List!$A$1:$D$376,3,FALSE)</f>
        <v>Frances Jewell Hall</v>
      </c>
      <c r="C76" s="1"/>
    </row>
    <row r="77" spans="1:3" x14ac:dyDescent="0.25">
      <c r="A77" s="2" t="str">
        <f>([5]UKBuilding_List!A77)</f>
        <v>0096</v>
      </c>
      <c r="B77" s="3" t="str">
        <f>VLOOKUP(A77,[5]UKBuilding_List!$A$1:$D$376,3,FALSE)</f>
        <v>Dorothy Enslow Combs Cancer Research Building</v>
      </c>
      <c r="C77" s="1"/>
    </row>
    <row r="78" spans="1:3" x14ac:dyDescent="0.25">
      <c r="A78" s="2" t="str">
        <f>([5]UKBuilding_List!A78)</f>
        <v>0097</v>
      </c>
      <c r="B78" s="3" t="str">
        <f>VLOOKUP(A78,[5]UKBuilding_List!$A$1:$D$376,3,FALSE)</f>
        <v>E. S. Good Barn</v>
      </c>
      <c r="C78" s="1"/>
    </row>
    <row r="79" spans="1:3" x14ac:dyDescent="0.25">
      <c r="A79" s="2" t="str">
        <f>([5]UKBuilding_List!A79)</f>
        <v>0098</v>
      </c>
      <c r="B79" s="3" t="str">
        <f>VLOOKUP(A79,[5]UKBuilding_List!$A$1:$D$376,3,FALSE)</f>
        <v>Marylou Whitney and John Hendrickson Cancer Facility for Women</v>
      </c>
      <c r="C79" s="1"/>
    </row>
    <row r="80" spans="1:3" x14ac:dyDescent="0.25">
      <c r="A80" s="2" t="str">
        <f>([5]UKBuilding_List!A80)</f>
        <v>0099</v>
      </c>
      <c r="B80" s="3" t="str">
        <f>VLOOKUP(A80,[5]UKBuilding_List!$A$1:$D$376,3,FALSE)</f>
        <v>Gluck Equine Research Building</v>
      </c>
      <c r="C80" s="1"/>
    </row>
    <row r="81" spans="1:3" x14ac:dyDescent="0.25">
      <c r="A81" s="2" t="str">
        <f>([5]UKBuilding_List!A81)</f>
        <v>0100</v>
      </c>
      <c r="B81" s="3" t="str">
        <f>VLOOKUP(A81,[5]UKBuilding_List!$A$1:$D$376,3,FALSE)</f>
        <v>Haggin Hall</v>
      </c>
      <c r="C81" s="1"/>
    </row>
    <row r="82" spans="1:3" x14ac:dyDescent="0.25">
      <c r="A82" s="2" t="str">
        <f>([5]UKBuilding_List!A82)</f>
        <v>0101</v>
      </c>
      <c r="B82" s="3" t="str">
        <f>VLOOKUP(A82,[5]UKBuilding_List!$A$1:$D$376,3,FALSE)</f>
        <v>Reynolds Warehouse #1</v>
      </c>
      <c r="C82" s="1"/>
    </row>
    <row r="83" spans="1:3" x14ac:dyDescent="0.25">
      <c r="A83" s="2" t="str">
        <f>([5]UKBuilding_List!A83)</f>
        <v>0102</v>
      </c>
      <c r="B83" s="3" t="str">
        <f>VLOOKUP(A83,[5]UKBuilding_List!$A$1:$D$376,3,FALSE)</f>
        <v>Reynolds Warehouse #2</v>
      </c>
      <c r="C83" s="1"/>
    </row>
    <row r="84" spans="1:3" x14ac:dyDescent="0.25">
      <c r="A84" s="2" t="str">
        <f>([5]UKBuilding_List!A84)</f>
        <v>0104</v>
      </c>
      <c r="B84" s="3" t="str">
        <f>VLOOKUP(A84,[5]UKBuilding_List!$A$1:$D$376,3,FALSE)</f>
        <v>Chellgren Hall</v>
      </c>
      <c r="C84" s="1"/>
    </row>
    <row r="85" spans="1:3" x14ac:dyDescent="0.25">
      <c r="A85" s="2" t="str">
        <f>([5]UKBuilding_List!A85)</f>
        <v>0107</v>
      </c>
      <c r="B85" s="3" t="str">
        <f>VLOOKUP(A85,[5]UKBuilding_List!$A$1:$D$376,3,FALSE)</f>
        <v>Mining &amp; Minerals Resources Building</v>
      </c>
      <c r="C85" s="1"/>
    </row>
    <row r="86" spans="1:3" x14ac:dyDescent="0.25">
      <c r="A86" s="2" t="str">
        <f>([5]UKBuilding_List!A86)</f>
        <v>0108</v>
      </c>
      <c r="B86" s="3" t="str">
        <f>VLOOKUP(A86,[5]UKBuilding_List!$A$1:$D$376,3,FALSE)</f>
        <v>Center for Robotics &amp; Manufacturing Systems</v>
      </c>
      <c r="C86" s="1"/>
    </row>
    <row r="87" spans="1:3" x14ac:dyDescent="0.25">
      <c r="A87" s="2" t="str">
        <f>([5]UKBuilding_List!A87)</f>
        <v>0109</v>
      </c>
      <c r="B87" s="3" t="str">
        <f>VLOOKUP(A87,[5]UKBuilding_List!$A$1:$D$376,3,FALSE)</f>
        <v>Wendell &amp; Vickie Bell Soccer Complex</v>
      </c>
      <c r="C87" s="1"/>
    </row>
    <row r="88" spans="1:3" x14ac:dyDescent="0.25">
      <c r="A88" s="2" t="str">
        <f>([5]UKBuilding_List!A88)</f>
        <v>0110</v>
      </c>
      <c r="B88" s="3" t="str">
        <f>VLOOKUP(A88,[5]UKBuilding_List!$A$1:$D$376,3,FALSE)</f>
        <v>Maintenance Building (Athletics)</v>
      </c>
      <c r="C88" s="1"/>
    </row>
    <row r="89" spans="1:3" x14ac:dyDescent="0.25">
      <c r="A89" s="2" t="str">
        <f>([5]UKBuilding_List!A89)</f>
        <v>0113</v>
      </c>
      <c r="B89" s="3" t="str">
        <f>VLOOKUP(A89,[5]UKBuilding_List!$A$1:$D$376,3,FALSE)</f>
        <v>Shively Sports Center</v>
      </c>
      <c r="C89" s="1"/>
    </row>
    <row r="90" spans="1:3" x14ac:dyDescent="0.25">
      <c r="A90" s="2" t="str">
        <f>([5]UKBuilding_List!A90)</f>
        <v>0117</v>
      </c>
      <c r="B90" s="3" t="str">
        <f>VLOOKUP(A90,[5]UKBuilding_List!$A$1:$D$376,3,FALSE)</f>
        <v>Soccer Filming Tower</v>
      </c>
      <c r="C90" s="1"/>
    </row>
    <row r="91" spans="1:3" x14ac:dyDescent="0.25">
      <c r="A91" s="2" t="str">
        <f>([5]UKBuilding_List!A91)</f>
        <v>0119</v>
      </c>
      <c r="B91" s="3" t="str">
        <f>VLOOKUP(A91,[5]UKBuilding_List!$A$1:$D$376,3,FALSE)</f>
        <v>Helen King Alumni Building</v>
      </c>
      <c r="C91" s="1"/>
    </row>
    <row r="92" spans="1:3" x14ac:dyDescent="0.25">
      <c r="A92" s="2" t="str">
        <f>([5]UKBuilding_List!A92)</f>
        <v>0120</v>
      </c>
      <c r="B92" s="3" t="str">
        <f>VLOOKUP(A92,[5]UKBuilding_List!$A$1:$D$376,3,FALSE)</f>
        <v>Woodland Glen II</v>
      </c>
      <c r="C92" s="1"/>
    </row>
    <row r="93" spans="1:3" x14ac:dyDescent="0.25">
      <c r="A93" s="2" t="str">
        <f>([5]UKBuilding_List!A93)</f>
        <v>0121</v>
      </c>
      <c r="B93" s="3" t="str">
        <f>VLOOKUP(A93,[5]UKBuilding_List!$A$1:$D$376,3,FALSE)</f>
        <v>Sigma Nu Fraternity</v>
      </c>
      <c r="C93" s="1"/>
    </row>
    <row r="94" spans="1:3" x14ac:dyDescent="0.25">
      <c r="A94" s="2" t="str">
        <f>([5]UKBuilding_List!A94)</f>
        <v>0122</v>
      </c>
      <c r="B94" s="3" t="str">
        <f>VLOOKUP(A94,[5]UKBuilding_List!$A$1:$D$376,3,FALSE)</f>
        <v>Delta Gamma Sorority</v>
      </c>
      <c r="C94" s="1"/>
    </row>
    <row r="95" spans="1:3" x14ac:dyDescent="0.25">
      <c r="A95" s="2" t="str">
        <f>([5]UKBuilding_List!A95)</f>
        <v>0123</v>
      </c>
      <c r="B95" s="3" t="str">
        <f>VLOOKUP(A95,[5]UKBuilding_List!$A$1:$D$376,3,FALSE)</f>
        <v>Georgia M. Blazer Hall</v>
      </c>
      <c r="C95" s="1"/>
    </row>
    <row r="96" spans="1:3" x14ac:dyDescent="0.25">
      <c r="A96" s="2" t="str">
        <f>([5]UKBuilding_List!A96)</f>
        <v>0124</v>
      </c>
      <c r="B96" s="3" t="str">
        <f>VLOOKUP(A96,[5]UKBuilding_List!$A$1:$D$376,3,FALSE)</f>
        <v>Delta Zeta Sorority</v>
      </c>
      <c r="C96" s="1"/>
    </row>
    <row r="97" spans="1:3" x14ac:dyDescent="0.25">
      <c r="A97" s="2" t="str">
        <f>([5]UKBuilding_List!A97)</f>
        <v>0125</v>
      </c>
      <c r="B97" s="3" t="str">
        <f>VLOOKUP(A97,[5]UKBuilding_List!$A$1:$D$376,3,FALSE)</f>
        <v>Kappa Alpha Theta Sorority</v>
      </c>
      <c r="C97" s="1"/>
    </row>
    <row r="98" spans="1:3" x14ac:dyDescent="0.25">
      <c r="A98" s="2" t="str">
        <f>([5]UKBuilding_List!A98)</f>
        <v>0126</v>
      </c>
      <c r="B98" s="3" t="str">
        <f>VLOOKUP(A98,[5]UKBuilding_List!$A$1:$D$376,3,FALSE)</f>
        <v>Phi Sigma Kappa Fraternity</v>
      </c>
      <c r="C98" s="1"/>
    </row>
    <row r="99" spans="1:3" x14ac:dyDescent="0.25">
      <c r="A99" s="2" t="str">
        <f>([5]UKBuilding_List!A99)</f>
        <v>0127</v>
      </c>
      <c r="B99" s="3" t="str">
        <f>VLOOKUP(A99,[5]UKBuilding_List!$A$1:$D$376,3,FALSE)</f>
        <v>Alpha Gamma Delta Sorority</v>
      </c>
      <c r="C99" s="1"/>
    </row>
    <row r="100" spans="1:3" x14ac:dyDescent="0.25">
      <c r="A100" s="2" t="str">
        <f>([5]UKBuilding_List!A100)</f>
        <v>0128</v>
      </c>
      <c r="B100" s="3" t="str">
        <f>VLOOKUP(A100,[5]UKBuilding_List!$A$1:$D$376,3,FALSE)</f>
        <v>Kappa Delta Sorority</v>
      </c>
      <c r="C100" s="1"/>
    </row>
    <row r="101" spans="1:3" x14ac:dyDescent="0.25">
      <c r="A101" s="2" t="str">
        <f>([5]UKBuilding_List!A101)</f>
        <v>0129</v>
      </c>
      <c r="B101" s="3" t="str">
        <f>VLOOKUP(A101,[5]UKBuilding_List!$A$1:$D$376,3,FALSE)</f>
        <v>Delta Sigma Phi Fraternity</v>
      </c>
      <c r="C101" s="1"/>
    </row>
    <row r="102" spans="1:3" x14ac:dyDescent="0.25">
      <c r="A102" s="2" t="str">
        <f>([5]UKBuilding_List!A102)</f>
        <v>0139</v>
      </c>
      <c r="B102" s="3" t="str">
        <f>VLOOKUP(A102,[5]UKBuilding_List!$A$1:$D$376,3,FALSE)</f>
        <v>The 90</v>
      </c>
      <c r="C102" s="1"/>
    </row>
    <row r="103" spans="1:3" x14ac:dyDescent="0.25">
      <c r="A103" s="2" t="str">
        <f>([5]UKBuilding_List!A103)</f>
        <v>0141</v>
      </c>
      <c r="B103" s="3" t="str">
        <f>VLOOKUP(A103,[5]UKBuilding_List!$A$1:$D$376,3,FALSE)</f>
        <v>New Farmhouse Fraternity</v>
      </c>
      <c r="C103" s="1"/>
    </row>
    <row r="104" spans="1:3" x14ac:dyDescent="0.25">
      <c r="A104" s="2" t="str">
        <f>([5]UKBuilding_List!A104)</f>
        <v>0143</v>
      </c>
      <c r="B104" s="3" t="str">
        <f>VLOOKUP(A104,[5]UKBuilding_List!$A$1:$D$376,3,FALSE)</f>
        <v>Blanding II</v>
      </c>
      <c r="C104" s="1"/>
    </row>
    <row r="105" spans="1:3" x14ac:dyDescent="0.25">
      <c r="A105" s="2" t="str">
        <f>([5]UKBuilding_List!A105)</f>
        <v>0144</v>
      </c>
      <c r="B105" s="3" t="str">
        <f>VLOOKUP(A105,[5]UKBuilding_List!$A$1:$D$376,3,FALSE)</f>
        <v>Blanding III</v>
      </c>
      <c r="C105" s="1"/>
    </row>
    <row r="106" spans="1:3" x14ac:dyDescent="0.25">
      <c r="A106" s="2" t="str">
        <f>([5]UKBuilding_List!A106)</f>
        <v>0145</v>
      </c>
      <c r="B106" s="3" t="str">
        <f>VLOOKUP(A106,[5]UKBuilding_List!$A$1:$D$376,3,FALSE)</f>
        <v>Blanding Tower</v>
      </c>
      <c r="C106" s="1"/>
    </row>
    <row r="107" spans="1:3" x14ac:dyDescent="0.25">
      <c r="A107" s="2" t="str">
        <f>([5]UKBuilding_List!A107)</f>
        <v>0146</v>
      </c>
      <c r="B107" s="3" t="str">
        <f>VLOOKUP(A107,[5]UKBuilding_List!$A$1:$D$376,3,FALSE)</f>
        <v>Blanding IV</v>
      </c>
      <c r="C107" s="1"/>
    </row>
    <row r="108" spans="1:3" x14ac:dyDescent="0.25">
      <c r="A108" s="2" t="str">
        <f>([5]UKBuilding_List!A108)</f>
        <v>0147</v>
      </c>
      <c r="B108" s="3" t="str">
        <f>VLOOKUP(A108,[5]UKBuilding_List!$A$1:$D$376,3,FALSE)</f>
        <v>Complex Commons</v>
      </c>
      <c r="C108" s="1"/>
    </row>
    <row r="109" spans="1:3" x14ac:dyDescent="0.25">
      <c r="A109" s="2" t="str">
        <f>([5]UKBuilding_List!A109)</f>
        <v>0148</v>
      </c>
      <c r="B109" s="3" t="str">
        <f>VLOOKUP(A109,[5]UKBuilding_List!$A$1:$D$376,3,FALSE)</f>
        <v>Kirwan IV</v>
      </c>
      <c r="C109" s="1"/>
    </row>
    <row r="110" spans="1:3" x14ac:dyDescent="0.25">
      <c r="A110" s="2" t="str">
        <f>([5]UKBuilding_List!A110)</f>
        <v>0149</v>
      </c>
      <c r="B110" s="3" t="str">
        <f>VLOOKUP(A110,[5]UKBuilding_List!$A$1:$D$376,3,FALSE)</f>
        <v>Kirwan Tower</v>
      </c>
      <c r="C110" s="1"/>
    </row>
    <row r="111" spans="1:3" x14ac:dyDescent="0.25">
      <c r="A111" s="2" t="str">
        <f>([5]UKBuilding_List!A111)</f>
        <v>0150</v>
      </c>
      <c r="B111" s="3" t="str">
        <f>VLOOKUP(A111,[5]UKBuilding_List!$A$1:$D$376,3,FALSE)</f>
        <v>Kirwan III</v>
      </c>
      <c r="C111" s="1"/>
    </row>
    <row r="112" spans="1:3" x14ac:dyDescent="0.25">
      <c r="A112" s="2" t="str">
        <f>([5]UKBuilding_List!A112)</f>
        <v>0151</v>
      </c>
      <c r="B112" s="3" t="str">
        <f>VLOOKUP(A112,[5]UKBuilding_List!$A$1:$D$376,3,FALSE)</f>
        <v>Kirwan II</v>
      </c>
      <c r="C112" s="1"/>
    </row>
    <row r="113" spans="1:3" x14ac:dyDescent="0.25">
      <c r="A113" s="2" t="str">
        <f>([5]UKBuilding_List!A113)</f>
        <v>0152</v>
      </c>
      <c r="B113" s="3" t="str">
        <f>VLOOKUP(A113,[5]UKBuilding_List!$A$1:$D$376,3,FALSE)</f>
        <v>Kirwan I</v>
      </c>
      <c r="C113" s="1"/>
    </row>
    <row r="114" spans="1:3" x14ac:dyDescent="0.25">
      <c r="A114" s="2" t="str">
        <f>([5]UKBuilding_List!A114)</f>
        <v>0153</v>
      </c>
      <c r="B114" s="3" t="str">
        <f>VLOOKUP(A114,[5]UKBuilding_List!$A$1:$D$376,3,FALSE)</f>
        <v>Blanding I</v>
      </c>
      <c r="C114" s="1"/>
    </row>
    <row r="115" spans="1:3" x14ac:dyDescent="0.25">
      <c r="A115" s="2" t="str">
        <f>([5]UKBuilding_List!A115)</f>
        <v>0154</v>
      </c>
      <c r="B115" s="3" t="str">
        <f>VLOOKUP(A115,[5]UKBuilding_List!$A$1:$D$376,3,FALSE)</f>
        <v>Head House</v>
      </c>
      <c r="C115" s="1"/>
    </row>
    <row r="116" spans="1:3" x14ac:dyDescent="0.25">
      <c r="A116" s="2" t="str">
        <f>([5]UKBuilding_List!A116)</f>
        <v>0155</v>
      </c>
      <c r="B116" s="3" t="str">
        <f>VLOOKUP(A116,[5]UKBuilding_List!$A$1:$D$376,3,FALSE)</f>
        <v>Greenhouse No 2</v>
      </c>
      <c r="C116" s="1"/>
    </row>
    <row r="117" spans="1:3" x14ac:dyDescent="0.25">
      <c r="A117" s="2" t="str">
        <f>([5]UKBuilding_List!A117)</f>
        <v>0156</v>
      </c>
      <c r="B117" s="3" t="str">
        <f>VLOOKUP(A117,[5]UKBuilding_List!$A$1:$D$376,3,FALSE)</f>
        <v>Greenhouse No 4</v>
      </c>
      <c r="C117" s="1"/>
    </row>
    <row r="118" spans="1:3" x14ac:dyDescent="0.25">
      <c r="A118" s="2" t="str">
        <f>([5]UKBuilding_List!A118)</f>
        <v>0157</v>
      </c>
      <c r="B118" s="3" t="str">
        <f>VLOOKUP(A118,[5]UKBuilding_List!$A$1:$D$376,3,FALSE)</f>
        <v>Greenhouse No 7</v>
      </c>
      <c r="C118" s="1"/>
    </row>
    <row r="119" spans="1:3" x14ac:dyDescent="0.25">
      <c r="A119" s="2" t="str">
        <f>([5]UKBuilding_List!A119)</f>
        <v>0158</v>
      </c>
      <c r="B119" s="3" t="str">
        <f>VLOOKUP(A119,[5]UKBuilding_List!$A$1:$D$376,3,FALSE)</f>
        <v>Greenhouse No 5</v>
      </c>
      <c r="C119" s="1"/>
    </row>
    <row r="120" spans="1:3" x14ac:dyDescent="0.25">
      <c r="A120" s="2" t="str">
        <f>([5]UKBuilding_List!A120)</f>
        <v>0159</v>
      </c>
      <c r="B120" s="3" t="str">
        <f>VLOOKUP(A120,[5]UKBuilding_List!$A$1:$D$376,3,FALSE)</f>
        <v>Greenhouse No 3</v>
      </c>
      <c r="C120" s="1"/>
    </row>
    <row r="121" spans="1:3" x14ac:dyDescent="0.25">
      <c r="A121" s="2" t="str">
        <f>([5]UKBuilding_List!A121)</f>
        <v>0160</v>
      </c>
      <c r="B121" s="3" t="str">
        <f>VLOOKUP(A121,[5]UKBuilding_List!$A$1:$D$376,3,FALSE)</f>
        <v>Greenhouse No 1</v>
      </c>
      <c r="C121" s="1"/>
    </row>
    <row r="122" spans="1:3" x14ac:dyDescent="0.25">
      <c r="A122" s="2" t="str">
        <f>([5]UKBuilding_List!A122)</f>
        <v>0161</v>
      </c>
      <c r="B122" s="3" t="str">
        <f>VLOOKUP(A122,[5]UKBuilding_List!$A$1:$D$376,3,FALSE)</f>
        <v>Greenhouse No 9</v>
      </c>
      <c r="C122" s="1"/>
    </row>
    <row r="123" spans="1:3" x14ac:dyDescent="0.25">
      <c r="A123" s="2" t="str">
        <f>([5]UKBuilding_List!A123)</f>
        <v>0162</v>
      </c>
      <c r="B123" s="3" t="str">
        <f>VLOOKUP(A123,[5]UKBuilding_List!$A$1:$D$376,3,FALSE)</f>
        <v>Greenhouse No 11</v>
      </c>
      <c r="C123" s="1"/>
    </row>
    <row r="124" spans="1:3" x14ac:dyDescent="0.25">
      <c r="A124" s="2" t="str">
        <f>([5]UKBuilding_List!A124)</f>
        <v>0163</v>
      </c>
      <c r="B124" s="3" t="str">
        <f>VLOOKUP(A124,[5]UKBuilding_List!$A$1:$D$376,3,FALSE)</f>
        <v>Greenhouse No 6</v>
      </c>
      <c r="C124" s="1"/>
    </row>
    <row r="125" spans="1:3" x14ac:dyDescent="0.25">
      <c r="A125" s="2" t="str">
        <f>([5]UKBuilding_List!A125)</f>
        <v>0164</v>
      </c>
      <c r="B125" s="3" t="str">
        <f>VLOOKUP(A125,[5]UKBuilding_List!$A$1:$D$376,3,FALSE)</f>
        <v>Greenhouse No 12</v>
      </c>
      <c r="C125" s="1"/>
    </row>
    <row r="126" spans="1:3" x14ac:dyDescent="0.25">
      <c r="A126" s="2" t="str">
        <f>([5]UKBuilding_List!A126)</f>
        <v>0166</v>
      </c>
      <c r="B126" s="3" t="str">
        <f>VLOOKUP(A126,[5]UKBuilding_List!$A$1:$D$376,3,FALSE)</f>
        <v>Gatehouse Administration Dr</v>
      </c>
      <c r="C126" s="1"/>
    </row>
    <row r="127" spans="1:3" x14ac:dyDescent="0.25">
      <c r="A127" s="2" t="str">
        <f>([5]UKBuilding_List!A127)</f>
        <v>0167</v>
      </c>
      <c r="B127" s="3" t="str">
        <f>VLOOKUP(A127,[5]UKBuilding_List!$A$1:$D$376,3,FALSE)</f>
        <v>Gatehouse Rose &amp; Chem/Physics</v>
      </c>
      <c r="C127" s="1"/>
    </row>
    <row r="128" spans="1:3" x14ac:dyDescent="0.25">
      <c r="A128" s="2" t="str">
        <f>([5]UKBuilding_List!A128)</f>
        <v>0172</v>
      </c>
      <c r="B128" s="3" t="str">
        <f>VLOOKUP(A128,[5]UKBuilding_List!$A$1:$D$376,3,FALSE)</f>
        <v>Alpha Gamma Rho Fraternity</v>
      </c>
      <c r="C128" s="1"/>
    </row>
    <row r="129" spans="1:3" x14ac:dyDescent="0.25">
      <c r="A129" s="2" t="str">
        <f>([5]UKBuilding_List!A129)</f>
        <v>0173</v>
      </c>
      <c r="B129" s="3" t="str">
        <f>VLOOKUP(A129,[5]UKBuilding_List!$A$1:$D$376,3,FALSE)</f>
        <v>Gatehouse Med Plaza</v>
      </c>
      <c r="C129" s="1"/>
    </row>
    <row r="130" spans="1:3" x14ac:dyDescent="0.25">
      <c r="A130" s="2" t="str">
        <f>([5]UKBuilding_List!A130)</f>
        <v>0174</v>
      </c>
      <c r="B130" s="3" t="str">
        <f>VLOOKUP(A130,[5]UKBuilding_List!$A$1:$D$376,3,FALSE)</f>
        <v>Don &amp; Cathy Jacobs Science Building</v>
      </c>
      <c r="C130" s="1"/>
    </row>
    <row r="131" spans="1:3" x14ac:dyDescent="0.25">
      <c r="A131" s="2" t="str">
        <f>([5]UKBuilding_List!A131)</f>
        <v>0175</v>
      </c>
      <c r="B131" s="3" t="str">
        <f>VLOOKUP(A131,[5]UKBuilding_List!$A$1:$D$376,3,FALSE)</f>
        <v>Gatehouse Med Plaza</v>
      </c>
      <c r="C131" s="1"/>
    </row>
    <row r="132" spans="1:3" x14ac:dyDescent="0.25">
      <c r="A132" s="2" t="str">
        <f>([5]UKBuilding_List!A132)</f>
        <v>0176</v>
      </c>
      <c r="B132" s="3" t="str">
        <f>VLOOKUP(A132,[5]UKBuilding_List!$A$1:$D$376,3,FALSE)</f>
        <v>Gatehouse KY Clinic</v>
      </c>
      <c r="C132" s="1"/>
    </row>
    <row r="133" spans="1:3" x14ac:dyDescent="0.25">
      <c r="A133" s="2" t="str">
        <f>([5]UKBuilding_List!A133)</f>
        <v>0177</v>
      </c>
      <c r="B133" s="3" t="str">
        <f>VLOOKUP(A133,[5]UKBuilding_List!$A$1:$D$376,3,FALSE)</f>
        <v>Residence Motor Pool</v>
      </c>
      <c r="C133" s="1"/>
    </row>
    <row r="134" spans="1:3" x14ac:dyDescent="0.25">
      <c r="A134" s="2" t="str">
        <f>([5]UKBuilding_List!A134)</f>
        <v>0178</v>
      </c>
      <c r="B134" s="3" t="str">
        <f>VLOOKUP(A134,[5]UKBuilding_List!$A$1:$D$376,3,FALSE)</f>
        <v>Gatehouse Young Library</v>
      </c>
      <c r="C134" s="1"/>
    </row>
    <row r="135" spans="1:3" x14ac:dyDescent="0.25">
      <c r="A135" s="2" t="str">
        <f>([5]UKBuilding_List!A135)</f>
        <v>0181</v>
      </c>
      <c r="B135" s="3" t="str">
        <f>VLOOKUP(A135,[5]UKBuilding_List!$A$1:$D$376,3,FALSE)</f>
        <v>Woodland Glen III</v>
      </c>
      <c r="C135" s="1"/>
    </row>
    <row r="136" spans="1:3" x14ac:dyDescent="0.25">
      <c r="A136" s="2" t="str">
        <f>([5]UKBuilding_List!A136)</f>
        <v>0182</v>
      </c>
      <c r="B136" s="3" t="str">
        <f>VLOOKUP(A136,[5]UKBuilding_List!$A$1:$D$376,3,FALSE)</f>
        <v>Agriculture Distribution Storage Annex</v>
      </c>
      <c r="C136" s="1"/>
    </row>
    <row r="137" spans="1:3" x14ac:dyDescent="0.25">
      <c r="A137" s="2" t="str">
        <f>([5]UKBuilding_List!A137)</f>
        <v>0183</v>
      </c>
      <c r="B137" s="3" t="str">
        <f>VLOOKUP(A137,[5]UKBuilding_List!$A$1:$D$376,3,FALSE)</f>
        <v>Isolation Barn</v>
      </c>
      <c r="C137" s="1"/>
    </row>
    <row r="138" spans="1:3" x14ac:dyDescent="0.25">
      <c r="A138" s="2" t="str">
        <f>([5]UKBuilding_List!A138)</f>
        <v>0184</v>
      </c>
      <c r="B138" s="3" t="str">
        <f>VLOOKUP(A138,[5]UKBuilding_List!$A$1:$D$376,3,FALSE)</f>
        <v>Agricultural Machine Research Lab</v>
      </c>
      <c r="C138" s="1"/>
    </row>
    <row r="139" spans="1:3" x14ac:dyDescent="0.25">
      <c r="A139" s="2" t="str">
        <f>([5]UKBuilding_List!A139)</f>
        <v>0185</v>
      </c>
      <c r="B139" s="3" t="str">
        <f>VLOOKUP(A139,[5]UKBuilding_List!$A$1:$D$376,3,FALSE)</f>
        <v>Garage by Motor Pool Residence</v>
      </c>
      <c r="C139" s="1"/>
    </row>
    <row r="140" spans="1:3" x14ac:dyDescent="0.25">
      <c r="A140" s="2" t="str">
        <f>([5]UKBuilding_List!A140)</f>
        <v>0186</v>
      </c>
      <c r="B140" s="3" t="str">
        <f>VLOOKUP(A140,[5]UKBuilding_List!$A$1:$D$376,3,FALSE)</f>
        <v>Woodland Glen IV</v>
      </c>
      <c r="C140" s="1"/>
    </row>
    <row r="141" spans="1:3" x14ac:dyDescent="0.25">
      <c r="A141" s="2" t="str">
        <f>([5]UKBuilding_List!A141)</f>
        <v>0188</v>
      </c>
      <c r="B141" s="3" t="str">
        <f>VLOOKUP(A141,[5]UKBuilding_List!$A$1:$D$376,3,FALSE)</f>
        <v>Woodland Glen V</v>
      </c>
      <c r="C141" s="1"/>
    </row>
    <row r="142" spans="1:3" x14ac:dyDescent="0.25">
      <c r="A142" s="2" t="str">
        <f>([5]UKBuilding_List!A142)</f>
        <v>0189</v>
      </c>
      <c r="B142" s="3" t="str">
        <f>VLOOKUP(A142,[5]UKBuilding_List!$A$1:$D$376,3,FALSE)</f>
        <v>Shawneetown Bldg A</v>
      </c>
      <c r="C142" s="1"/>
    </row>
    <row r="143" spans="1:3" x14ac:dyDescent="0.25">
      <c r="A143" s="2" t="str">
        <f>([5]UKBuilding_List!A143)</f>
        <v>0190</v>
      </c>
      <c r="B143" s="3" t="str">
        <f>VLOOKUP(A143,[5]UKBuilding_List!$A$1:$D$376,3,FALSE)</f>
        <v>Shawneetown Bldg B</v>
      </c>
      <c r="C143" s="1"/>
    </row>
    <row r="144" spans="1:3" x14ac:dyDescent="0.25">
      <c r="A144" s="2" t="str">
        <f>([5]UKBuilding_List!A144)</f>
        <v>0191</v>
      </c>
      <c r="B144" s="3" t="str">
        <f>VLOOKUP(A144,[5]UKBuilding_List!$A$1:$D$376,3,FALSE)</f>
        <v>Shawneetown Bldg D</v>
      </c>
      <c r="C144" s="1"/>
    </row>
    <row r="145" spans="1:3" x14ac:dyDescent="0.25">
      <c r="A145" s="2" t="str">
        <f>([5]UKBuilding_List!A145)</f>
        <v>0192</v>
      </c>
      <c r="B145" s="3" t="str">
        <f>VLOOKUP(A145,[5]UKBuilding_List!$A$1:$D$376,3,FALSE)</f>
        <v>Shawneetown Bldg F</v>
      </c>
      <c r="C145" s="1"/>
    </row>
    <row r="146" spans="1:3" x14ac:dyDescent="0.25">
      <c r="A146" s="2" t="str">
        <f>([5]UKBuilding_List!A146)</f>
        <v>0193</v>
      </c>
      <c r="B146" s="3" t="str">
        <f>VLOOKUP(A146,[5]UKBuilding_List!$A$1:$D$376,3,FALSE)</f>
        <v>Shawneetown Bldg E</v>
      </c>
      <c r="C146" s="1"/>
    </row>
    <row r="147" spans="1:3" x14ac:dyDescent="0.25">
      <c r="A147" s="2" t="str">
        <f>([5]UKBuilding_List!A147)</f>
        <v>0194</v>
      </c>
      <c r="B147" s="3" t="str">
        <f>VLOOKUP(A147,[5]UKBuilding_List!$A$1:$D$376,3,FALSE)</f>
        <v>Shawneetown Bldg C</v>
      </c>
      <c r="C147" s="1"/>
    </row>
    <row r="148" spans="1:3" x14ac:dyDescent="0.25">
      <c r="A148" s="2" t="str">
        <f>([5]UKBuilding_List!A148)</f>
        <v>0196</v>
      </c>
      <c r="B148" s="3" t="str">
        <f>VLOOKUP(A148,[5]UKBuilding_List!$A$1:$D$376,3,FALSE)</f>
        <v>Band Viewing Tower</v>
      </c>
      <c r="C148" s="1"/>
    </row>
    <row r="149" spans="1:3" x14ac:dyDescent="0.25">
      <c r="A149" s="2" t="str">
        <f>([5]UKBuilding_List!A149)</f>
        <v>0197</v>
      </c>
      <c r="B149" s="3" t="str">
        <f>VLOOKUP(A149,[5]UKBuilding_List!$A$1:$D$376,3,FALSE)</f>
        <v>Parking Garage No 1</v>
      </c>
      <c r="C149" s="1"/>
    </row>
    <row r="150" spans="1:3" x14ac:dyDescent="0.25">
      <c r="A150" s="2" t="str">
        <f>([5]UKBuilding_List!A150)</f>
        <v>0198</v>
      </c>
      <c r="B150" s="3" t="str">
        <f>VLOOKUP(A150,[5]UKBuilding_List!$A$1:$D$376,3,FALSE)</f>
        <v>Parking Garage No 2</v>
      </c>
      <c r="C150" s="1"/>
    </row>
    <row r="151" spans="1:3" x14ac:dyDescent="0.25">
      <c r="A151" s="2" t="str">
        <f>([5]UKBuilding_List!A151)</f>
        <v>0199</v>
      </c>
      <c r="B151" s="3" t="str">
        <f>VLOOKUP(A151,[5]UKBuilding_List!$A$1:$D$376,3,FALSE)</f>
        <v>Parking Garage No 3</v>
      </c>
      <c r="C151" s="1"/>
    </row>
    <row r="152" spans="1:3" x14ac:dyDescent="0.25">
      <c r="A152" s="2" t="str">
        <f>([5]UKBuilding_List!A152)</f>
        <v>0200</v>
      </c>
      <c r="B152" s="3" t="str">
        <f>VLOOKUP(A152,[5]UKBuilding_List!$A$1:$D$376,3,FALSE)</f>
        <v>Wethington Allied Health Building</v>
      </c>
      <c r="C152" s="1"/>
    </row>
    <row r="153" spans="1:3" x14ac:dyDescent="0.25">
      <c r="A153" s="2" t="str">
        <f>([5]UKBuilding_List!A153)</f>
        <v>0202</v>
      </c>
      <c r="B153" s="3" t="str">
        <f>VLOOKUP(A153,[5]UKBuilding_List!$A$1:$D$376,3,FALSE)</f>
        <v>Parking Garage No 5</v>
      </c>
      <c r="C153" s="1"/>
    </row>
    <row r="154" spans="1:3" x14ac:dyDescent="0.25">
      <c r="A154" s="2" t="str">
        <f>([5]UKBuilding_List!A154)</f>
        <v>0204</v>
      </c>
      <c r="B154" s="3" t="str">
        <f>VLOOKUP(A154,[5]UKBuilding_List!$A$1:$D$376,3,FALSE)</f>
        <v>Cooling Plant #2</v>
      </c>
      <c r="C154" s="1"/>
    </row>
    <row r="155" spans="1:3" x14ac:dyDescent="0.25">
      <c r="A155" s="2" t="str">
        <f>([5]UKBuilding_List!A155)</f>
        <v>0205</v>
      </c>
      <c r="B155" s="3" t="str">
        <f>VLOOKUP(A155,[5]UKBuilding_List!$A$1:$D$376,3,FALSE)</f>
        <v>Phi Mu</v>
      </c>
      <c r="C155" s="1"/>
    </row>
    <row r="156" spans="1:3" x14ac:dyDescent="0.25">
      <c r="A156" s="2" t="str">
        <f>([5]UKBuilding_List!A156)</f>
        <v>0207</v>
      </c>
      <c r="B156" s="3" t="str">
        <f>VLOOKUP(A156,[5]UKBuilding_List!$A$1:$D$376,3,FALSE)</f>
        <v>Arts Metal Building</v>
      </c>
      <c r="C156" s="1"/>
    </row>
    <row r="157" spans="1:3" x14ac:dyDescent="0.25">
      <c r="A157" s="2" t="str">
        <f>([5]UKBuilding_List!A157)</f>
        <v>0210</v>
      </c>
      <c r="B157" s="3" t="str">
        <f>VLOOKUP(A157,[5]UKBuilding_List!$A$1:$D$376,3,FALSE)</f>
        <v>Reynolds Warehouse #4</v>
      </c>
      <c r="C157" s="1"/>
    </row>
    <row r="158" spans="1:3" x14ac:dyDescent="0.25">
      <c r="A158" s="2" t="str">
        <f>([5]UKBuilding_List!A158)</f>
        <v>0211</v>
      </c>
      <c r="B158" s="3" t="str">
        <f>VLOOKUP(A158,[5]UKBuilding_List!$A$1:$D$376,3,FALSE)</f>
        <v>Maxwell Place Garage</v>
      </c>
      <c r="C158" s="1"/>
    </row>
    <row r="159" spans="1:3" x14ac:dyDescent="0.25">
      <c r="A159" s="2" t="str">
        <f>([5]UKBuilding_List!A159)</f>
        <v>0212</v>
      </c>
      <c r="B159" s="3" t="str">
        <f>VLOOKUP(A159,[5]UKBuilding_List!$A$1:$D$376,3,FALSE)</f>
        <v>Lancaster Aquatics</v>
      </c>
      <c r="C159" s="1"/>
    </row>
    <row r="160" spans="1:3" x14ac:dyDescent="0.25">
      <c r="A160" s="2" t="str">
        <f>([5]UKBuilding_List!A160)</f>
        <v>0213</v>
      </c>
      <c r="B160" s="3" t="str">
        <f>VLOOKUP(A160,[5]UKBuilding_List!$A$1:$D$376,3,FALSE)</f>
        <v>Boone Tennis Center</v>
      </c>
      <c r="C160" s="1"/>
    </row>
    <row r="161" spans="1:3" x14ac:dyDescent="0.25">
      <c r="A161" s="2" t="str">
        <f>([5]UKBuilding_List!A161)</f>
        <v>0214</v>
      </c>
      <c r="B161" s="3" t="str">
        <f>VLOOKUP(A161,[5]UKBuilding_List!$A$1:$D$376,3,FALSE)</f>
        <v>Flammable Storage Building</v>
      </c>
      <c r="C161" s="1"/>
    </row>
    <row r="162" spans="1:3" x14ac:dyDescent="0.25">
      <c r="A162" s="2" t="str">
        <f>([5]UKBuilding_List!A162)</f>
        <v>0215</v>
      </c>
      <c r="B162" s="3" t="str">
        <f>VLOOKUP(A162,[5]UKBuilding_List!$A$1:$D$376,3,FALSE)</f>
        <v>W. P. Garrigus Building</v>
      </c>
      <c r="C162" s="1"/>
    </row>
    <row r="163" spans="1:3" x14ac:dyDescent="0.25">
      <c r="A163" s="2" t="str">
        <f>([5]UKBuilding_List!A163)</f>
        <v>0216</v>
      </c>
      <c r="B163" s="3" t="str">
        <f>VLOOKUP(A163,[5]UKBuilding_List!$A$1:$D$376,3,FALSE)</f>
        <v>Multi-Disciplinary Research Lab #3</v>
      </c>
      <c r="C163" s="1"/>
    </row>
    <row r="164" spans="1:3" x14ac:dyDescent="0.25">
      <c r="A164" s="2" t="str">
        <f>([5]UKBuilding_List!A164)</f>
        <v>0217</v>
      </c>
      <c r="B164" s="3" t="str">
        <f>VLOOKUP(A164,[5]UKBuilding_List!$A$1:$D$376,3,FALSE)</f>
        <v>Electric Substation #2</v>
      </c>
      <c r="C164" s="1"/>
    </row>
    <row r="165" spans="1:3" x14ac:dyDescent="0.25">
      <c r="A165" s="2" t="str">
        <f>([5]UKBuilding_List!A165)</f>
        <v>0219</v>
      </c>
      <c r="B165" s="3" t="str">
        <f>VLOOKUP(A165,[5]UKBuilding_List!$A$1:$D$376,3,FALSE)</f>
        <v>Seaton Center</v>
      </c>
      <c r="C165" s="1"/>
    </row>
    <row r="166" spans="1:3" x14ac:dyDescent="0.25">
      <c r="A166" s="2" t="str">
        <f>([5]UKBuilding_List!A166)</f>
        <v>0220</v>
      </c>
      <c r="B166" s="3" t="str">
        <f>VLOOKUP(A166,[5]UKBuilding_List!$A$1:$D$376,3,FALSE)</f>
        <v>Bernard Johnson Student Rec Ctr</v>
      </c>
      <c r="C166" s="1"/>
    </row>
    <row r="167" spans="1:3" x14ac:dyDescent="0.25">
      <c r="A167" s="2" t="str">
        <f>([5]UKBuilding_List!A167)</f>
        <v>0222</v>
      </c>
      <c r="B167" s="3" t="str">
        <f>VLOOKUP(A167,[5]UKBuilding_List!$A$1:$D$376,3,FALSE)</f>
        <v>Kroger Field</v>
      </c>
      <c r="C167" s="1"/>
    </row>
    <row r="168" spans="1:3" x14ac:dyDescent="0.25">
      <c r="A168" s="2" t="str">
        <f>([5]UKBuilding_List!A168)</f>
        <v>0223</v>
      </c>
      <c r="B168" s="3" t="str">
        <f>VLOOKUP(A168,[5]UKBuilding_List!$A$1:$D$376,3,FALSE)</f>
        <v>Warren Wright Medical Plaza</v>
      </c>
      <c r="C168" s="1"/>
    </row>
    <row r="169" spans="1:3" x14ac:dyDescent="0.25">
      <c r="A169" s="2" t="str">
        <f>([5]UKBuilding_List!A169)</f>
        <v>0224</v>
      </c>
      <c r="B169" s="3" t="str">
        <f>VLOOKUP(A169,[5]UKBuilding_List!$A$1:$D$376,3,FALSE)</f>
        <v>Lucille Caudill Little Fine Arts Library</v>
      </c>
      <c r="C169" s="1"/>
    </row>
    <row r="170" spans="1:3" x14ac:dyDescent="0.25">
      <c r="A170" s="2" t="str">
        <f>([5]UKBuilding_List!A170)</f>
        <v>0225</v>
      </c>
      <c r="B170" s="3" t="str">
        <f>VLOOKUP(A170,[5]UKBuilding_List!$A$1:$D$376,3,FALSE)</f>
        <v>T H Morgan Biological Sciences</v>
      </c>
      <c r="C170" s="1"/>
    </row>
    <row r="171" spans="1:3" x14ac:dyDescent="0.25">
      <c r="A171" s="2" t="str">
        <f>([5]UKBuilding_List!A171)</f>
        <v>0227</v>
      </c>
      <c r="B171" s="3" t="str">
        <f>VLOOKUP(A171,[5]UKBuilding_List!$A$1:$D$376,3,FALSE)</f>
        <v>Recreation Equipment Storage Building</v>
      </c>
      <c r="C171" s="1"/>
    </row>
    <row r="172" spans="1:3" x14ac:dyDescent="0.25">
      <c r="A172" s="2" t="str">
        <f>([5]UKBuilding_List!A172)</f>
        <v>0229</v>
      </c>
      <c r="B172" s="3" t="str">
        <f>VLOOKUP(A172,[5]UKBuilding_List!$A$1:$D$376,3,FALSE)</f>
        <v>Agricultural Distribution Center</v>
      </c>
      <c r="C172" s="1"/>
    </row>
    <row r="173" spans="1:3" x14ac:dyDescent="0.25">
      <c r="A173" s="2" t="str">
        <f>([5]UKBuilding_List!A173)</f>
        <v>0230</v>
      </c>
      <c r="B173" s="3" t="str">
        <f>VLOOKUP(A173,[5]UKBuilding_List!$A$1:$D$376,3,FALSE)</f>
        <v>Sanders-Brown Center on Aging</v>
      </c>
      <c r="C173" s="1"/>
    </row>
    <row r="174" spans="1:3" x14ac:dyDescent="0.25">
      <c r="A174" s="2" t="str">
        <f>([5]UKBuilding_List!A174)</f>
        <v>0232</v>
      </c>
      <c r="B174" s="3" t="str">
        <f>VLOOKUP(A174,[5]UKBuilding_List!$A$1:$D$376,3,FALSE)</f>
        <v>College of Nursing</v>
      </c>
      <c r="C174" s="1"/>
    </row>
    <row r="175" spans="1:3" x14ac:dyDescent="0.25">
      <c r="A175" s="2" t="str">
        <f>([5]UKBuilding_List!A175)</f>
        <v>0235</v>
      </c>
      <c r="B175" s="3" t="str">
        <f>VLOOKUP(A175,[5]UKBuilding_List!$A$1:$D$376,3,FALSE)</f>
        <v>John W Oswald Building</v>
      </c>
      <c r="C175" s="1"/>
    </row>
    <row r="176" spans="1:3" x14ac:dyDescent="0.25">
      <c r="A176" s="2" t="str">
        <f>([5]UKBuilding_List!A176)</f>
        <v>0236</v>
      </c>
      <c r="B176" s="3" t="str">
        <f>VLOOKUP(A176,[5]UKBuilding_List!$A$1:$D$376,3,FALSE)</f>
        <v>Kentucky Tobacco Research and Development Center</v>
      </c>
      <c r="C176" s="1"/>
    </row>
    <row r="177" spans="1:3" x14ac:dyDescent="0.25">
      <c r="A177" s="2" t="str">
        <f>([5]UKBuilding_List!A177)</f>
        <v>0241</v>
      </c>
      <c r="B177" s="3" t="str">
        <f>VLOOKUP(A177,[5]UKBuilding_List!$A$1:$D$376,3,FALSE)</f>
        <v>Singletary Center for the Arts</v>
      </c>
      <c r="C177" s="1"/>
    </row>
    <row r="178" spans="1:3" x14ac:dyDescent="0.25">
      <c r="A178" s="2" t="str">
        <f>([5]UKBuilding_List!A178)</f>
        <v>0243</v>
      </c>
      <c r="B178" s="3" t="str">
        <f>VLOOKUP(A178,[5]UKBuilding_List!$A$1:$D$376,3,FALSE)</f>
        <v>Greg Page Apartments 1</v>
      </c>
      <c r="C178" s="1"/>
    </row>
    <row r="179" spans="1:3" x14ac:dyDescent="0.25">
      <c r="A179" s="2" t="str">
        <f>([5]UKBuilding_List!A179)</f>
        <v>0244</v>
      </c>
      <c r="B179" s="3" t="str">
        <f>VLOOKUP(A179,[5]UKBuilding_List!$A$1:$D$376,3,FALSE)</f>
        <v>Greg Page Apartments 2</v>
      </c>
      <c r="C179" s="1"/>
    </row>
    <row r="180" spans="1:3" x14ac:dyDescent="0.25">
      <c r="A180" s="2" t="str">
        <f>([5]UKBuilding_List!A180)</f>
        <v>0245</v>
      </c>
      <c r="B180" s="3" t="str">
        <f>VLOOKUP(A180,[5]UKBuilding_List!$A$1:$D$376,3,FALSE)</f>
        <v>Greg Page Apartments 3</v>
      </c>
      <c r="C180" s="1"/>
    </row>
    <row r="181" spans="1:3" x14ac:dyDescent="0.25">
      <c r="A181" s="2" t="str">
        <f>([5]UKBuilding_List!A181)</f>
        <v>0246</v>
      </c>
      <c r="B181" s="3" t="str">
        <f>VLOOKUP(A181,[5]UKBuilding_List!$A$1:$D$376,3,FALSE)</f>
        <v>Greg Page Apartments 4</v>
      </c>
      <c r="C181" s="1"/>
    </row>
    <row r="182" spans="1:3" x14ac:dyDescent="0.25">
      <c r="A182" s="2" t="str">
        <f>([5]UKBuilding_List!A182)</f>
        <v>0247</v>
      </c>
      <c r="B182" s="3" t="str">
        <f>VLOOKUP(A182,[5]UKBuilding_List!$A$1:$D$376,3,FALSE)</f>
        <v>Greg Page Apartments 5</v>
      </c>
      <c r="C182" s="1"/>
    </row>
    <row r="183" spans="1:3" x14ac:dyDescent="0.25">
      <c r="A183" s="2" t="str">
        <f>([5]UKBuilding_List!A183)</f>
        <v>0248</v>
      </c>
      <c r="B183" s="3" t="str">
        <f>VLOOKUP(A183,[5]UKBuilding_List!$A$1:$D$376,3,FALSE)</f>
        <v>Greg Page Apartments 6</v>
      </c>
      <c r="C183" s="1"/>
    </row>
    <row r="184" spans="1:3" x14ac:dyDescent="0.25">
      <c r="A184" s="2" t="str">
        <f>([5]UKBuilding_List!A184)</f>
        <v>0249</v>
      </c>
      <c r="B184" s="3" t="str">
        <f>VLOOKUP(A184,[5]UKBuilding_List!$A$1:$D$376,3,FALSE)</f>
        <v>Greg Page Apartments 7</v>
      </c>
      <c r="C184" s="1"/>
    </row>
    <row r="185" spans="1:3" x14ac:dyDescent="0.25">
      <c r="A185" s="2" t="str">
        <f>([5]UKBuilding_List!A185)</f>
        <v>0250</v>
      </c>
      <c r="B185" s="3" t="str">
        <f>VLOOKUP(A185,[5]UKBuilding_List!$A$1:$D$376,3,FALSE)</f>
        <v>Greg Page Apartments 8</v>
      </c>
      <c r="C185" s="1"/>
    </row>
    <row r="186" spans="1:3" x14ac:dyDescent="0.25">
      <c r="A186" s="2" t="str">
        <f>([5]UKBuilding_List!A186)</f>
        <v>0252</v>
      </c>
      <c r="B186" s="3" t="str">
        <f>VLOOKUP(A186,[5]UKBuilding_List!$A$1:$D$376,3,FALSE)</f>
        <v>Greg Page Apartments 10</v>
      </c>
      <c r="C186" s="1"/>
    </row>
    <row r="187" spans="1:3" x14ac:dyDescent="0.25">
      <c r="A187" s="2" t="str">
        <f>([5]UKBuilding_List!A187)</f>
        <v>0253</v>
      </c>
      <c r="B187" s="3" t="str">
        <f>VLOOKUP(A187,[5]UKBuilding_List!$A$1:$D$376,3,FALSE)</f>
        <v>Greg Page Apartments 11</v>
      </c>
      <c r="C187" s="1"/>
    </row>
    <row r="188" spans="1:3" x14ac:dyDescent="0.25">
      <c r="A188" s="2" t="str">
        <f>([5]UKBuilding_List!A188)</f>
        <v>0254</v>
      </c>
      <c r="B188" s="3" t="str">
        <f>VLOOKUP(A188,[5]UKBuilding_List!$A$1:$D$376,3,FALSE)</f>
        <v>Greg Page Apartments 12</v>
      </c>
      <c r="C188" s="1"/>
    </row>
    <row r="189" spans="1:3" x14ac:dyDescent="0.25">
      <c r="A189" s="2" t="str">
        <f>([5]UKBuilding_List!A189)</f>
        <v>0255</v>
      </c>
      <c r="B189" s="3" t="str">
        <f>VLOOKUP(A189,[5]UKBuilding_List!$A$1:$D$376,3,FALSE)</f>
        <v>Greg Page Apartments 13</v>
      </c>
      <c r="C189" s="1"/>
    </row>
    <row r="190" spans="1:3" x14ac:dyDescent="0.25">
      <c r="A190" s="2" t="str">
        <f>([5]UKBuilding_List!A190)</f>
        <v>0256</v>
      </c>
      <c r="B190" s="3" t="str">
        <f>VLOOKUP(A190,[5]UKBuilding_List!$A$1:$D$376,3,FALSE)</f>
        <v>Greg Page Apartments 14</v>
      </c>
      <c r="C190" s="1"/>
    </row>
    <row r="191" spans="1:3" x14ac:dyDescent="0.25">
      <c r="A191" s="2" t="str">
        <f>([5]UKBuilding_List!A191)</f>
        <v>0257</v>
      </c>
      <c r="B191" s="3" t="str">
        <f>VLOOKUP(A191,[5]UKBuilding_List!$A$1:$D$376,3,FALSE)</f>
        <v>Greg Page Apartments 15</v>
      </c>
      <c r="C191" s="1"/>
    </row>
    <row r="192" spans="1:3" x14ac:dyDescent="0.25">
      <c r="A192" s="2" t="str">
        <f>([5]UKBuilding_List!A192)</f>
        <v>0258</v>
      </c>
      <c r="B192" s="3" t="str">
        <f>VLOOKUP(A192,[5]UKBuilding_List!$A$1:$D$376,3,FALSE)</f>
        <v>Greg Page Apartments 16</v>
      </c>
      <c r="C192" s="1"/>
    </row>
    <row r="193" spans="1:3" x14ac:dyDescent="0.25">
      <c r="A193" s="2" t="str">
        <f>([5]UKBuilding_List!A193)</f>
        <v>0259</v>
      </c>
      <c r="B193" s="3" t="str">
        <f>VLOOKUP(A193,[5]UKBuilding_List!$A$1:$D$376,3,FALSE)</f>
        <v>Greg Page Apartments 17</v>
      </c>
      <c r="C193" s="1"/>
    </row>
    <row r="194" spans="1:3" x14ac:dyDescent="0.25">
      <c r="A194" s="2" t="str">
        <f>([5]UKBuilding_List!A194)</f>
        <v>0260</v>
      </c>
      <c r="B194" s="3" t="str">
        <f>VLOOKUP(A194,[5]UKBuilding_List!$A$1:$D$376,3,FALSE)</f>
        <v>Greg Page Apartments 18</v>
      </c>
      <c r="C194" s="1"/>
    </row>
    <row r="195" spans="1:3" x14ac:dyDescent="0.25">
      <c r="A195" s="2" t="str">
        <f>([5]UKBuilding_List!A195)</f>
        <v>0261</v>
      </c>
      <c r="B195" s="3" t="str">
        <f>VLOOKUP(A195,[5]UKBuilding_List!$A$1:$D$376,3,FALSE)</f>
        <v>Greg Page Apartments 19</v>
      </c>
      <c r="C195" s="1"/>
    </row>
    <row r="196" spans="1:3" x14ac:dyDescent="0.25">
      <c r="A196" s="2" t="str">
        <f>([5]UKBuilding_List!A196)</f>
        <v>0262</v>
      </c>
      <c r="B196" s="3" t="str">
        <f>VLOOKUP(A196,[5]UKBuilding_List!$A$1:$D$376,3,FALSE)</f>
        <v>Greg Page Apartments 20</v>
      </c>
      <c r="C196" s="1"/>
    </row>
    <row r="197" spans="1:3" x14ac:dyDescent="0.25">
      <c r="A197" s="2" t="str">
        <f>([5]UKBuilding_List!A197)</f>
        <v>0263</v>
      </c>
      <c r="B197" s="3" t="str">
        <f>VLOOKUP(A197,[5]UKBuilding_List!$A$1:$D$376,3,FALSE)</f>
        <v>Greg Page Apartments 21</v>
      </c>
      <c r="C197" s="1"/>
    </row>
    <row r="198" spans="1:3" x14ac:dyDescent="0.25">
      <c r="A198" s="2" t="str">
        <f>([5]UKBuilding_List!A198)</f>
        <v>0264</v>
      </c>
      <c r="B198" s="3" t="str">
        <f>VLOOKUP(A198,[5]UKBuilding_List!$A$1:$D$376,3,FALSE)</f>
        <v>Greg Page Apartments 22</v>
      </c>
      <c r="C198" s="1"/>
    </row>
    <row r="199" spans="1:3" x14ac:dyDescent="0.25">
      <c r="A199" s="2" t="str">
        <f>([5]UKBuilding_List!A199)</f>
        <v>0265</v>
      </c>
      <c r="B199" s="3" t="str">
        <f>VLOOKUP(A199,[5]UKBuilding_List!$A$1:$D$376,3,FALSE)</f>
        <v>Greg Page Apartments 23</v>
      </c>
      <c r="C199" s="1"/>
    </row>
    <row r="200" spans="1:3" x14ac:dyDescent="0.25">
      <c r="A200" s="2" t="str">
        <f>([5]UKBuilding_List!A200)</f>
        <v>0266</v>
      </c>
      <c r="B200" s="3" t="str">
        <f>VLOOKUP(A200,[5]UKBuilding_List!$A$1:$D$376,3,FALSE)</f>
        <v>Greg Page Apartments 24</v>
      </c>
      <c r="C200" s="1"/>
    </row>
    <row r="201" spans="1:3" x14ac:dyDescent="0.25">
      <c r="A201" s="2" t="str">
        <f>([5]UKBuilding_List!A201)</f>
        <v>0267</v>
      </c>
      <c r="B201" s="3" t="str">
        <f>VLOOKUP(A201,[5]UKBuilding_List!$A$1:$D$376,3,FALSE)</f>
        <v>Greg Page Apartments 25</v>
      </c>
      <c r="C201" s="1"/>
    </row>
    <row r="202" spans="1:3" x14ac:dyDescent="0.25">
      <c r="A202" s="2" t="str">
        <f>([5]UKBuilding_List!A202)</f>
        <v>0268</v>
      </c>
      <c r="B202" s="3" t="str">
        <f>VLOOKUP(A202,[5]UKBuilding_List!$A$1:$D$376,3,FALSE)</f>
        <v>Greg Page Food Storage Laundry</v>
      </c>
      <c r="C202" s="1"/>
    </row>
    <row r="203" spans="1:3" x14ac:dyDescent="0.25">
      <c r="A203" s="2" t="str">
        <f>([5]UKBuilding_List!A203)</f>
        <v>0269</v>
      </c>
      <c r="B203" s="3" t="str">
        <f>VLOOKUP(A203,[5]UKBuilding_List!$A$1:$D$376,3,FALSE)</f>
        <v>Communications Building</v>
      </c>
      <c r="C203" s="1"/>
    </row>
    <row r="204" spans="1:3" x14ac:dyDescent="0.25">
      <c r="A204" s="2" t="str">
        <f>([5]UKBuilding_List!A204)</f>
        <v>0274</v>
      </c>
      <c r="B204" s="3" t="str">
        <f>VLOOKUP(A204,[5]UKBuilding_List!$A$1:$D$376,3,FALSE)</f>
        <v>Moloney Building</v>
      </c>
      <c r="C204" s="1"/>
    </row>
    <row r="205" spans="1:3" x14ac:dyDescent="0.25">
      <c r="A205" s="2" t="str">
        <f>([5]UKBuilding_List!A205)</f>
        <v>0275</v>
      </c>
      <c r="B205" s="3" t="str">
        <f>VLOOKUP(A205,[5]UKBuilding_List!$A$1:$D$376,3,FALSE)</f>
        <v>Bruce Poundstone Regulatory Services Building</v>
      </c>
      <c r="C205" s="1"/>
    </row>
    <row r="206" spans="1:3" x14ac:dyDescent="0.25">
      <c r="A206" s="2" t="str">
        <f>([5]UKBuilding_List!A206)</f>
        <v>0276</v>
      </c>
      <c r="B206" s="3" t="str">
        <f>VLOOKUP(A206,[5]UKBuilding_List!$A$1:$D$376,3,FALSE)</f>
        <v>Charles E. Barnhart Building</v>
      </c>
      <c r="C206" s="1"/>
    </row>
    <row r="207" spans="1:3" x14ac:dyDescent="0.25">
      <c r="A207" s="2" t="str">
        <f>([5]UKBuilding_List!A207)</f>
        <v>0277</v>
      </c>
      <c r="B207" s="3" t="str">
        <f>VLOOKUP(A207,[5]UKBuilding_List!$A$1:$D$376,3,FALSE)</f>
        <v>EJ Nutter Training Center</v>
      </c>
      <c r="C207" s="1"/>
    </row>
    <row r="208" spans="1:3" x14ac:dyDescent="0.25">
      <c r="A208" s="2" t="str">
        <f>([5]UKBuilding_List!A208)</f>
        <v>0278</v>
      </c>
      <c r="B208" s="3" t="str">
        <f>VLOOKUP(A208,[5]UKBuilding_List!$A$1:$D$376,3,FALSE)</f>
        <v>PPD Storage Building</v>
      </c>
      <c r="C208" s="1"/>
    </row>
    <row r="209" spans="1:3" x14ac:dyDescent="0.25">
      <c r="A209" s="2" t="str">
        <f>([5]UKBuilding_List!A209)</f>
        <v>0279</v>
      </c>
      <c r="B209" s="3" t="str">
        <f>VLOOKUP(A209,[5]UKBuilding_List!$A$1:$D$376,3,FALSE)</f>
        <v>BIRP Building</v>
      </c>
      <c r="C209" s="1"/>
    </row>
    <row r="210" spans="1:3" x14ac:dyDescent="0.25">
      <c r="A210" s="2" t="str">
        <f>([5]UKBuilding_List!A210)</f>
        <v>0280</v>
      </c>
      <c r="B210" s="3" t="str">
        <f>VLOOKUP(A210,[5]UKBuilding_List!$A$1:$D$376,3,FALSE)</f>
        <v>Joe Craft Football Training Facility</v>
      </c>
      <c r="C210" s="1"/>
    </row>
    <row r="211" spans="1:3" x14ac:dyDescent="0.25">
      <c r="A211" s="2" t="str">
        <f>([5]UKBuilding_List!A211)</f>
        <v>0281</v>
      </c>
      <c r="B211" s="3" t="str">
        <f>VLOOKUP(A211,[5]UKBuilding_List!$A$1:$D$376,3,FALSE)</f>
        <v>Oliver H. Raymond Civil Engineering</v>
      </c>
      <c r="C211" s="1"/>
    </row>
    <row r="212" spans="1:3" x14ac:dyDescent="0.25">
      <c r="A212" s="2" t="str">
        <f>([5]UKBuilding_List!A212)</f>
        <v>0282</v>
      </c>
      <c r="B212" s="3" t="str">
        <f>VLOOKUP(A212,[5]UKBuilding_List!$A$1:$D$376,3,FALSE)</f>
        <v>Gas Storage Building</v>
      </c>
      <c r="C212" s="1"/>
    </row>
    <row r="213" spans="1:3" x14ac:dyDescent="0.25">
      <c r="A213" s="2" t="str">
        <f>([5]UKBuilding_List!A213)</f>
        <v>0283</v>
      </c>
      <c r="B213" s="3" t="str">
        <f>VLOOKUP(A213,[5]UKBuilding_List!$A$1:$D$376,3,FALSE)</f>
        <v>Hagan Baseball Stadium</v>
      </c>
      <c r="C213" s="1"/>
    </row>
    <row r="214" spans="1:3" x14ac:dyDescent="0.25">
      <c r="A214" s="2" t="str">
        <f>([5]UKBuilding_List!A214)</f>
        <v>0284</v>
      </c>
      <c r="B214" s="3" t="str">
        <f>VLOOKUP(A214,[5]UKBuilding_List!$A$1:$D$376,3,FALSE)</f>
        <v>Kentucky Clinic</v>
      </c>
      <c r="C214" s="1"/>
    </row>
    <row r="215" spans="1:3" x14ac:dyDescent="0.25">
      <c r="A215" s="2" t="str">
        <f>([5]UKBuilding_List!A215)</f>
        <v>0285</v>
      </c>
      <c r="B215" s="3" t="str">
        <f>VLOOKUP(A215,[5]UKBuilding_List!$A$1:$D$376,3,FALSE)</f>
        <v>Nutter Field House</v>
      </c>
      <c r="C215" s="1"/>
    </row>
    <row r="216" spans="1:3" x14ac:dyDescent="0.25">
      <c r="A216" s="2" t="str">
        <f>([5]UKBuilding_List!A216)</f>
        <v>0286</v>
      </c>
      <c r="B216" s="3" t="str">
        <f>VLOOKUP(A216,[5]UKBuilding_List!$A$1:$D$376,3,FALSE)</f>
        <v>ASTeCC</v>
      </c>
      <c r="C216" s="1"/>
    </row>
    <row r="217" spans="1:3" x14ac:dyDescent="0.25">
      <c r="A217" s="2" t="str">
        <f>([5]UKBuilding_List!A217)</f>
        <v>0288</v>
      </c>
      <c r="B217" s="3" t="str">
        <f>VLOOKUP(A217,[5]UKBuilding_List!$A$1:$D$376,3,FALSE)</f>
        <v>PPD Greenhouse</v>
      </c>
      <c r="C217" s="1"/>
    </row>
    <row r="218" spans="1:3" x14ac:dyDescent="0.25">
      <c r="A218" s="2" t="str">
        <f>([5]UKBuilding_List!A218)</f>
        <v>0289</v>
      </c>
      <c r="B218" s="3" t="str">
        <f>VLOOKUP(A218,[5]UKBuilding_List!$A$1:$D$376,3,FALSE)</f>
        <v>Stadium View Storage Building</v>
      </c>
      <c r="C218" s="1"/>
    </row>
    <row r="219" spans="1:3" x14ac:dyDescent="0.25">
      <c r="A219" s="2" t="str">
        <f>([5]UKBuilding_List!A219)</f>
        <v>0293</v>
      </c>
      <c r="B219" s="3" t="str">
        <f>VLOOKUP(A219,[5]UKBuilding_List!$A$1:$D$376,3,FALSE)</f>
        <v>UK Hospital - Chandler Medical Center &amp; Hospital</v>
      </c>
      <c r="C219" s="1"/>
    </row>
    <row r="220" spans="1:3" x14ac:dyDescent="0.25">
      <c r="A220" s="2" t="str">
        <f>([5]UKBuilding_List!A220)</f>
        <v>0294</v>
      </c>
      <c r="B220" s="3" t="str">
        <f>VLOOKUP(A220,[5]UKBuilding_List!$A$1:$D$376,3,FALSE)</f>
        <v>Gill Heart and Vascular Institute</v>
      </c>
      <c r="C220" s="1"/>
    </row>
    <row r="221" spans="1:3" x14ac:dyDescent="0.25">
      <c r="A221" s="2" t="str">
        <f>([5]UKBuilding_List!A221)</f>
        <v>0297</v>
      </c>
      <c r="B221" s="3" t="str">
        <f>VLOOKUP(A221,[5]UKBuilding_List!$A$1:$D$376,3,FALSE)</f>
        <v>Dental Science Building</v>
      </c>
      <c r="C221" s="1"/>
    </row>
    <row r="222" spans="1:3" x14ac:dyDescent="0.25">
      <c r="A222" s="2" t="str">
        <f>([5]UKBuilding_List!A222)</f>
        <v>0298</v>
      </c>
      <c r="B222" s="3" t="str">
        <f>VLOOKUP(A222,[5]UKBuilding_List!$A$1:$D$376,3,FALSE)</f>
        <v>William R. Willard Medical Education Building</v>
      </c>
      <c r="C222" s="1"/>
    </row>
    <row r="223" spans="1:3" x14ac:dyDescent="0.25">
      <c r="A223" s="2" t="str">
        <f>([5]UKBuilding_List!A223)</f>
        <v>0300</v>
      </c>
      <c r="B223" s="3" t="str">
        <f>VLOOKUP(A223,[5]UKBuilding_List!$A$1:$D$376,3,FALSE)</f>
        <v>Arboretum Tool Shed</v>
      </c>
      <c r="C223" s="1"/>
    </row>
    <row r="224" spans="1:3" x14ac:dyDescent="0.25">
      <c r="A224" s="2" t="str">
        <f>([5]UKBuilding_List!A224)</f>
        <v>0301</v>
      </c>
      <c r="B224" s="3" t="str">
        <f>VLOOKUP(A224,[5]UKBuilding_List!$A$1:$D$376,3,FALSE)</f>
        <v>154 Bonnie Brae</v>
      </c>
      <c r="C224" s="1"/>
    </row>
    <row r="225" spans="1:3" x14ac:dyDescent="0.25">
      <c r="A225" s="2" t="str">
        <f>([5]UKBuilding_List!A225)</f>
        <v>0302</v>
      </c>
      <c r="B225" s="3" t="str">
        <f>VLOOKUP(A225,[5]UKBuilding_List!$A$1:$D$376,3,FALSE)</f>
        <v>Dorotha Smith Oatts Visitor Center</v>
      </c>
      <c r="C225" s="1"/>
    </row>
    <row r="226" spans="1:3" x14ac:dyDescent="0.25">
      <c r="A226" s="2" t="str">
        <f>([5]UKBuilding_List!A226)</f>
        <v>0303</v>
      </c>
      <c r="B226" s="3" t="str">
        <f>VLOOKUP(A226,[5]UKBuilding_List!$A$1:$D$376,3,FALSE)</f>
        <v>Arboretum Restrooms</v>
      </c>
      <c r="C226" s="1"/>
    </row>
    <row r="227" spans="1:3" x14ac:dyDescent="0.25">
      <c r="A227" s="2" t="str">
        <f>([5]UKBuilding_List!A227)</f>
        <v>0305</v>
      </c>
      <c r="B227" s="3" t="str">
        <f>VLOOKUP(A227,[5]UKBuilding_List!$A$1:$D$376,3,FALSE)</f>
        <v>Peter P. Bosomworth Health Sciences Research Building</v>
      </c>
      <c r="C227" s="1"/>
    </row>
    <row r="228" spans="1:3" x14ac:dyDescent="0.25">
      <c r="A228" s="2" t="str">
        <f>([5]UKBuilding_List!A228)</f>
        <v>0308</v>
      </c>
      <c r="B228" s="3" t="str">
        <f>VLOOKUP(A228,[5]UKBuilding_List!$A$1:$D$376,3,FALSE)</f>
        <v>Hospital Smoking Shelter</v>
      </c>
      <c r="C228" s="1"/>
    </row>
    <row r="229" spans="1:3" x14ac:dyDescent="0.25">
      <c r="A229" s="2" t="str">
        <f>([5]UKBuilding_List!A229)</f>
        <v>0312</v>
      </c>
      <c r="B229" s="3" t="str">
        <f>VLOOKUP(A229,[5]UKBuilding_List!$A$1:$D$376,3,FALSE)</f>
        <v>Plant Sciences</v>
      </c>
      <c r="C229" s="1"/>
    </row>
    <row r="230" spans="1:3" x14ac:dyDescent="0.25">
      <c r="A230" s="2" t="str">
        <f>([5]UKBuilding_List!A230)</f>
        <v>0314</v>
      </c>
      <c r="B230" s="3" t="str">
        <f>VLOOKUP(A230,[5]UKBuilding_List!$A$1:$D$376,3,FALSE)</f>
        <v>252 East Maxwell St</v>
      </c>
      <c r="C230" s="1"/>
    </row>
    <row r="231" spans="1:3" x14ac:dyDescent="0.25">
      <c r="A231" s="2" t="str">
        <f>([5]UKBuilding_List!A231)</f>
        <v>0315</v>
      </c>
      <c r="B231" s="3" t="str">
        <f>VLOOKUP(A231,[5]UKBuilding_List!$A$1:$D$376,3,FALSE)</f>
        <v>206 East Maxwell St</v>
      </c>
      <c r="C231" s="1"/>
    </row>
    <row r="232" spans="1:3" x14ac:dyDescent="0.25">
      <c r="A232" s="2" t="str">
        <f>([5]UKBuilding_List!A232)</f>
        <v>0333</v>
      </c>
      <c r="B232" s="3" t="str">
        <f>VLOOKUP(A232,[5]UKBuilding_List!$A$1:$D$376,3,FALSE)</f>
        <v>641 South Limestone St</v>
      </c>
      <c r="C232" s="1"/>
    </row>
    <row r="233" spans="1:3" x14ac:dyDescent="0.25">
      <c r="A233" s="2" t="str">
        <f>([5]UKBuilding_List!A233)</f>
        <v>0336</v>
      </c>
      <c r="B233" s="3" t="str">
        <f>VLOOKUP(A233,[5]UKBuilding_List!$A$1:$D$376,3,FALSE)</f>
        <v>Thomas D Clark Building</v>
      </c>
      <c r="C233" s="1"/>
    </row>
    <row r="234" spans="1:3" x14ac:dyDescent="0.25">
      <c r="A234" s="2" t="str">
        <f>([5]UKBuilding_List!A234)</f>
        <v>0343</v>
      </c>
      <c r="B234" s="3" t="str">
        <f>VLOOKUP(A234,[5]UKBuilding_List!$A$1:$D$376,3,FALSE)</f>
        <v>Bingham Davis House</v>
      </c>
      <c r="C234" s="1"/>
    </row>
    <row r="235" spans="1:3" x14ac:dyDescent="0.25">
      <c r="A235" s="2" t="str">
        <f>([5]UKBuilding_List!A235)</f>
        <v>0344</v>
      </c>
      <c r="B235" s="3" t="str">
        <f>VLOOKUP(A235,[5]UKBuilding_List!$A$1:$D$376,3,FALSE)</f>
        <v>Raymond F. Betts House</v>
      </c>
      <c r="C235" s="1"/>
    </row>
    <row r="236" spans="1:3" x14ac:dyDescent="0.25">
      <c r="A236" s="2" t="str">
        <f>([5]UKBuilding_List!A236)</f>
        <v>0345</v>
      </c>
      <c r="B236" s="3" t="str">
        <f>VLOOKUP(A236,[5]UKBuilding_List!$A$1:$D$376,3,FALSE)</f>
        <v>Max Kade German House and Cultural Center</v>
      </c>
      <c r="C236" s="1"/>
    </row>
    <row r="237" spans="1:3" x14ac:dyDescent="0.25">
      <c r="A237" s="2" t="str">
        <f>([5]UKBuilding_List!A237)</f>
        <v>0346</v>
      </c>
      <c r="B237" s="3" t="str">
        <f>VLOOKUP(A237,[5]UKBuilding_List!$A$1:$D$376,3,FALSE)</f>
        <v>654 Maxwelton Ct</v>
      </c>
      <c r="C237" s="1"/>
    </row>
    <row r="238" spans="1:3" x14ac:dyDescent="0.25">
      <c r="A238" s="2" t="str">
        <f>([5]UKBuilding_List!A238)</f>
        <v>0347</v>
      </c>
      <c r="B238" s="3" t="str">
        <f>VLOOKUP(A238,[5]UKBuilding_List!$A$1:$D$376,3,FALSE)</f>
        <v>624 Maxwelton Ct</v>
      </c>
      <c r="C238" s="1"/>
    </row>
    <row r="239" spans="1:3" x14ac:dyDescent="0.25">
      <c r="A239" s="2" t="str">
        <f>([5]UKBuilding_List!A239)</f>
        <v>0348</v>
      </c>
      <c r="B239" s="3" t="str">
        <f>VLOOKUP(A239,[5]UKBuilding_List!$A$1:$D$376,3,FALSE)</f>
        <v>626 Maxwelton Ct</v>
      </c>
      <c r="C239" s="1"/>
    </row>
    <row r="240" spans="1:3" x14ac:dyDescent="0.25">
      <c r="A240" s="2" t="str">
        <f>([5]UKBuilding_List!A240)</f>
        <v>0349</v>
      </c>
      <c r="B240" s="3" t="str">
        <f>VLOOKUP(A240,[5]UKBuilding_List!$A$1:$D$376,3,FALSE)</f>
        <v>641 Maxwelton Ct</v>
      </c>
      <c r="C240" s="1"/>
    </row>
    <row r="241" spans="1:3" x14ac:dyDescent="0.25">
      <c r="A241" s="2" t="str">
        <f>([5]UKBuilding_List!A241)</f>
        <v>0350</v>
      </c>
      <c r="B241" s="3" t="str">
        <f>VLOOKUP(A241,[5]UKBuilding_List!$A$1:$D$376,3,FALSE)</f>
        <v>643 Maxwelton Ct</v>
      </c>
      <c r="C241" s="1"/>
    </row>
    <row r="242" spans="1:3" x14ac:dyDescent="0.25">
      <c r="A242" s="2" t="str">
        <f>([5]UKBuilding_List!A242)</f>
        <v>0351</v>
      </c>
      <c r="B242" s="3" t="str">
        <f>VLOOKUP(A242,[5]UKBuilding_List!$A$1:$D$376,3,FALSE)</f>
        <v>644 Maxwelton Ct</v>
      </c>
      <c r="C242" s="1"/>
    </row>
    <row r="243" spans="1:3" x14ac:dyDescent="0.25">
      <c r="A243" s="2" t="str">
        <f>([5]UKBuilding_List!A243)</f>
        <v>0353</v>
      </c>
      <c r="B243" s="3" t="str">
        <f>VLOOKUP(A243,[5]UKBuilding_List!$A$1:$D$376,3,FALSE)</f>
        <v>520 Oldham Ct</v>
      </c>
      <c r="C243" s="1"/>
    </row>
    <row r="244" spans="1:3" x14ac:dyDescent="0.25">
      <c r="A244" s="2" t="str">
        <f>([5]UKBuilding_List!A244)</f>
        <v>0377</v>
      </c>
      <c r="B244" s="3" t="str">
        <f>VLOOKUP(A244,[5]UKBuilding_List!$A$1:$D$376,3,FALSE)</f>
        <v>319 Rose Lane</v>
      </c>
      <c r="C244" s="1"/>
    </row>
    <row r="245" spans="1:3" x14ac:dyDescent="0.25">
      <c r="A245" s="2" t="str">
        <f>([5]UKBuilding_List!A245)</f>
        <v>0378</v>
      </c>
      <c r="B245" s="3" t="str">
        <f>VLOOKUP(A245,[5]UKBuilding_List!$A$1:$D$376,3,FALSE)</f>
        <v>321 Rose Lane</v>
      </c>
      <c r="C245" s="1"/>
    </row>
    <row r="246" spans="1:3" x14ac:dyDescent="0.25">
      <c r="A246" s="2" t="str">
        <f>([5]UKBuilding_List!A246)</f>
        <v>0381</v>
      </c>
      <c r="B246" s="3" t="str">
        <f>VLOOKUP(A246,[5]UKBuilding_List!$A$1:$D$376,3,FALSE)</f>
        <v>162-164 Gazette Avenue</v>
      </c>
      <c r="C246" s="1"/>
    </row>
    <row r="247" spans="1:3" x14ac:dyDescent="0.25">
      <c r="A247" s="2" t="str">
        <f>([5]UKBuilding_List!A247)</f>
        <v>0382</v>
      </c>
      <c r="B247" s="3" t="str">
        <f>VLOOKUP(A247,[5]UKBuilding_List!$A$1:$D$376,3,FALSE)</f>
        <v>Sky Blue Solar House</v>
      </c>
      <c r="C247" s="1"/>
    </row>
    <row r="248" spans="1:3" x14ac:dyDescent="0.25">
      <c r="A248" s="2" t="str">
        <f>([5]UKBuilding_List!A248)</f>
        <v>0386</v>
      </c>
      <c r="B248" s="3" t="str">
        <f>VLOOKUP(A248,[5]UKBuilding_List!$A$1:$D$376,3,FALSE)</f>
        <v>150 Gazette Avenue</v>
      </c>
      <c r="C248" s="1"/>
    </row>
    <row r="249" spans="1:3" x14ac:dyDescent="0.25">
      <c r="A249" s="2" t="str">
        <f>([5]UKBuilding_List!A249)</f>
        <v>0391</v>
      </c>
      <c r="B249" s="3" t="str">
        <f>VLOOKUP(A249,[5]UKBuilding_List!$A$1:$D$376,3,FALSE)</f>
        <v>Bus Shelter #2</v>
      </c>
      <c r="C249" s="1"/>
    </row>
    <row r="250" spans="1:3" x14ac:dyDescent="0.25">
      <c r="A250" s="2" t="str">
        <f>([5]UKBuilding_List!A250)</f>
        <v>0393</v>
      </c>
      <c r="B250" s="3" t="str">
        <f>VLOOKUP(A250,[5]UKBuilding_List!$A$1:$D$376,3,FALSE)</f>
        <v>Bus Shelter #7</v>
      </c>
      <c r="C250" s="1"/>
    </row>
    <row r="251" spans="1:3" x14ac:dyDescent="0.25">
      <c r="A251" s="2" t="str">
        <f>([5]UKBuilding_List!A251)</f>
        <v>0394</v>
      </c>
      <c r="B251" s="3" t="str">
        <f>VLOOKUP(A251,[5]UKBuilding_List!$A$1:$D$376,3,FALSE)</f>
        <v>Bus Shelter #6</v>
      </c>
      <c r="C251" s="1"/>
    </row>
    <row r="252" spans="1:3" x14ac:dyDescent="0.25">
      <c r="A252" s="2" t="str">
        <f>([5]UKBuilding_List!A252)</f>
        <v>0397</v>
      </c>
      <c r="B252" s="3" t="str">
        <f>VLOOKUP(A252,[5]UKBuilding_List!$A$1:$D$376,3,FALSE)</f>
        <v>Bus Shelter #9</v>
      </c>
      <c r="C252" s="1"/>
    </row>
    <row r="253" spans="1:3" x14ac:dyDescent="0.25">
      <c r="A253" s="2" t="str">
        <f>([5]UKBuilding_List!A253)</f>
        <v>0398</v>
      </c>
      <c r="B253" s="3" t="str">
        <f>VLOOKUP(A253,[5]UKBuilding_List!$A$1:$D$376,3,FALSE)</f>
        <v>Bus Shelter #10</v>
      </c>
      <c r="C253" s="1"/>
    </row>
    <row r="254" spans="1:3" x14ac:dyDescent="0.25">
      <c r="A254" s="2" t="str">
        <f>([5]UKBuilding_List!A254)</f>
        <v>0399</v>
      </c>
      <c r="B254" s="3" t="str">
        <f>VLOOKUP(A254,[5]UKBuilding_List!$A$1:$D$376,3,FALSE)</f>
        <v>Bus Shelter #11</v>
      </c>
      <c r="C254" s="1"/>
    </row>
    <row r="255" spans="1:3" x14ac:dyDescent="0.25">
      <c r="A255" s="2" t="str">
        <f>([5]UKBuilding_List!A255)</f>
        <v>0400</v>
      </c>
      <c r="B255" s="3" t="str">
        <f>VLOOKUP(A255,[5]UKBuilding_List!$A$1:$D$376,3,FALSE)</f>
        <v>Ellen H. Richards House</v>
      </c>
      <c r="C255" s="1"/>
    </row>
    <row r="256" spans="1:3" x14ac:dyDescent="0.25">
      <c r="A256" s="2" t="str">
        <f>([5]UKBuilding_List!A256)</f>
        <v>0401</v>
      </c>
      <c r="B256" s="3" t="str">
        <f>VLOOKUP(A256,[5]UKBuilding_List!$A$1:$D$376,3,FALSE)</f>
        <v>Weldon House</v>
      </c>
      <c r="C256" s="1"/>
    </row>
    <row r="257" spans="1:3" x14ac:dyDescent="0.25">
      <c r="A257" s="2" t="str">
        <f>([5]UKBuilding_List!A257)</f>
        <v>0403</v>
      </c>
      <c r="B257" s="3" t="str">
        <f>VLOOKUP(A257,[5]UKBuilding_List!$A$1:$D$376,3,FALSE)</f>
        <v>Weldon House Unit 2</v>
      </c>
      <c r="C257" s="1"/>
    </row>
    <row r="258" spans="1:3" x14ac:dyDescent="0.25">
      <c r="A258" s="2" t="str">
        <f>([5]UKBuilding_List!A258)</f>
        <v>0413</v>
      </c>
      <c r="B258" s="3" t="str">
        <f>VLOOKUP(A258,[5]UKBuilding_List!$A$1:$D$376,3,FALSE)</f>
        <v>Softball/Soccer Locker Rooms</v>
      </c>
      <c r="C258" s="1"/>
    </row>
    <row r="259" spans="1:3" x14ac:dyDescent="0.25">
      <c r="A259" s="2" t="str">
        <f>([5]UKBuilding_List!A259)</f>
        <v>0417</v>
      </c>
      <c r="B259" s="3" t="str">
        <f>VLOOKUP(A259,[5]UKBuilding_List!$A$1:$D$376,3,FALSE)</f>
        <v>660 South Limestone</v>
      </c>
      <c r="C259" s="1"/>
    </row>
    <row r="260" spans="1:3" x14ac:dyDescent="0.25">
      <c r="A260" s="2" t="str">
        <f>([5]UKBuilding_List!A260)</f>
        <v>0419</v>
      </c>
      <c r="B260" s="3" t="str">
        <f>VLOOKUP(A260,[5]UKBuilding_List!$A$1:$D$376,3,FALSE)</f>
        <v>Bus Shelter #13</v>
      </c>
      <c r="C260" s="1"/>
    </row>
    <row r="261" spans="1:3" x14ac:dyDescent="0.25">
      <c r="A261" s="2" t="str">
        <f>([5]UKBuilding_List!A261)</f>
        <v>0420</v>
      </c>
      <c r="B261" s="3" t="str">
        <f>VLOOKUP(A261,[5]UKBuilding_List!$A$1:$D$376,3,FALSE)</f>
        <v>424 Euclid Avenue</v>
      </c>
      <c r="C261" s="1"/>
    </row>
    <row r="262" spans="1:3" x14ac:dyDescent="0.25">
      <c r="A262" s="2" t="str">
        <f>([5]UKBuilding_List!A262)</f>
        <v>0432</v>
      </c>
      <c r="B262" s="3" t="str">
        <f>VLOOKUP(A262,[5]UKBuilding_List!$A$1:$D$376,3,FALSE)</f>
        <v>Commonwealth House</v>
      </c>
      <c r="C262" s="1"/>
    </row>
    <row r="263" spans="1:3" x14ac:dyDescent="0.25">
      <c r="A263" s="2" t="str">
        <f>([5]UKBuilding_List!A263)</f>
        <v>0433</v>
      </c>
      <c r="B263" s="3" t="str">
        <f>VLOOKUP(A263,[5]UKBuilding_List!$A$1:$D$376,3,FALSE)</f>
        <v>William E and Casiana Schmidt Vocal Arts Center</v>
      </c>
      <c r="C263" s="1"/>
    </row>
    <row r="264" spans="1:3" x14ac:dyDescent="0.25">
      <c r="A264" s="2" t="str">
        <f>([5]UKBuilding_List!A264)</f>
        <v>0442</v>
      </c>
      <c r="B264" s="3" t="str">
        <f>VLOOKUP(A264,[5]UKBuilding_List!$A$1:$D$376,3,FALSE)</f>
        <v>Ligon House</v>
      </c>
      <c r="C264" s="1"/>
    </row>
    <row r="265" spans="1:3" x14ac:dyDescent="0.25">
      <c r="A265" s="2" t="str">
        <f>([5]UKBuilding_List!A265)</f>
        <v>0446</v>
      </c>
      <c r="B265" s="3" t="str">
        <f>VLOOKUP(A265,[5]UKBuilding_List!$A$1:$D$376,3,FALSE)</f>
        <v>John Cropp Softball Stadium</v>
      </c>
      <c r="C265" s="1"/>
    </row>
    <row r="266" spans="1:3" x14ac:dyDescent="0.25">
      <c r="A266" s="2" t="str">
        <f>([5]UKBuilding_List!A266)</f>
        <v>0447</v>
      </c>
      <c r="B266" s="3" t="str">
        <f>VLOOKUP(A266,[5]UKBuilding_List!$A$1:$D$376,3,FALSE)</f>
        <v>Hitting Pavilion</v>
      </c>
      <c r="C266" s="1"/>
    </row>
    <row r="267" spans="1:3" x14ac:dyDescent="0.25">
      <c r="A267" s="2" t="str">
        <f>([5]UKBuilding_List!A267)</f>
        <v>0448</v>
      </c>
      <c r="B267" s="3" t="str">
        <f>VLOOKUP(A267,[5]UKBuilding_List!$A$1:$D$376,3,FALSE)</f>
        <v>Football Storage Shed</v>
      </c>
      <c r="C267" s="1"/>
    </row>
    <row r="268" spans="1:3" x14ac:dyDescent="0.25">
      <c r="A268" s="2" t="str">
        <f>([5]UKBuilding_List!A268)</f>
        <v>0449</v>
      </c>
      <c r="B268" s="3" t="str">
        <f>VLOOKUP(A268,[5]UKBuilding_List!$A$1:$D$376,3,FALSE)</f>
        <v>Shively Grounds Storage Building</v>
      </c>
      <c r="C268" s="1"/>
    </row>
    <row r="269" spans="1:3" x14ac:dyDescent="0.25">
      <c r="A269" s="2" t="str">
        <f>([5]UKBuilding_List!A269)</f>
        <v>0453</v>
      </c>
      <c r="B269" s="3" t="str">
        <f>VLOOKUP(A269,[5]UKBuilding_List!$A$1:$D$376,3,FALSE)</f>
        <v>Shively Grounds Building</v>
      </c>
      <c r="C269" s="1"/>
    </row>
    <row r="270" spans="1:3" x14ac:dyDescent="0.25">
      <c r="A270" s="2" t="str">
        <f>([5]UKBuilding_List!A270)</f>
        <v>0456</v>
      </c>
      <c r="B270" s="3" t="str">
        <f>VLOOKUP(A270,[5]UKBuilding_List!$A$1:$D$376,3,FALSE)</f>
        <v>W.T. Young Library</v>
      </c>
      <c r="C270" s="1"/>
    </row>
    <row r="271" spans="1:3" x14ac:dyDescent="0.25">
      <c r="A271" s="2" t="str">
        <f>([5]UKBuilding_List!A271)</f>
        <v>0462</v>
      </c>
      <c r="B271" s="3" t="str">
        <f>VLOOKUP(A271,[5]UKBuilding_List!$A$1:$D$376,3,FALSE)</f>
        <v>Sarah Bennett Holmes Hall</v>
      </c>
      <c r="C271" s="1"/>
    </row>
    <row r="272" spans="1:3" x14ac:dyDescent="0.25">
      <c r="A272" s="2" t="str">
        <f>([5]UKBuilding_List!A272)</f>
        <v>0463</v>
      </c>
      <c r="B272" s="3" t="str">
        <f>VLOOKUP(A272,[5]UKBuilding_List!$A$1:$D$376,3,FALSE)</f>
        <v>Cleona Belle Matthews Boyd Hall</v>
      </c>
      <c r="C272" s="1"/>
    </row>
    <row r="273" spans="1:3" x14ac:dyDescent="0.25">
      <c r="A273" s="2" t="str">
        <f>([5]UKBuilding_List!A273)</f>
        <v>0465</v>
      </c>
      <c r="B273" s="3" t="str">
        <f>VLOOKUP(A273,[5]UKBuilding_List!$A$1:$D$376,3,FALSE)</f>
        <v>Pavilion at Kroger Field</v>
      </c>
      <c r="C273" s="1"/>
    </row>
    <row r="274" spans="1:3" x14ac:dyDescent="0.25">
      <c r="A274" s="2" t="str">
        <f>([5]UKBuilding_List!A274)</f>
        <v>0467</v>
      </c>
      <c r="B274" s="3" t="str">
        <f>VLOOKUP(A274,[5]UKBuilding_List!$A$1:$D$376,3,FALSE)</f>
        <v>220 Transcript Ave</v>
      </c>
      <c r="C274" s="1"/>
    </row>
    <row r="275" spans="1:3" x14ac:dyDescent="0.25">
      <c r="A275" s="2" t="str">
        <f>([5]UKBuilding_List!A275)</f>
        <v>0473</v>
      </c>
      <c r="B275" s="3" t="str">
        <f>VLOOKUP(A275,[5]UKBuilding_List!$A$1:$D$376,3,FALSE)</f>
        <v>505 Oldham Ct</v>
      </c>
      <c r="C275" s="1"/>
    </row>
    <row r="276" spans="1:3" x14ac:dyDescent="0.25">
      <c r="A276" s="2" t="str">
        <f>([5]UKBuilding_List!A276)</f>
        <v>0481</v>
      </c>
      <c r="B276" s="3" t="str">
        <f>VLOOKUP(A276,[5]UKBuilding_List!$A$1:$D$376,3,FALSE)</f>
        <v>LCC Academic Tech Building</v>
      </c>
      <c r="C276" s="1"/>
    </row>
    <row r="277" spans="1:3" x14ac:dyDescent="0.25">
      <c r="A277" s="2" t="str">
        <f>([5]UKBuilding_List!A277)</f>
        <v>0484</v>
      </c>
      <c r="B277" s="3" t="str">
        <f>VLOOKUP(A277,[5]UKBuilding_List!$A$1:$D$376,3,FALSE)</f>
        <v>Real Properties Garage</v>
      </c>
      <c r="C277" s="1"/>
    </row>
    <row r="278" spans="1:3" x14ac:dyDescent="0.25">
      <c r="A278" s="2" t="str">
        <f>([5]UKBuilding_List!A278)</f>
        <v>0485</v>
      </c>
      <c r="B278" s="3" t="str">
        <f>VLOOKUP(A278,[5]UKBuilding_List!$A$1:$D$376,3,FALSE)</f>
        <v>Boone Tennis Stadium</v>
      </c>
      <c r="C278" s="1"/>
    </row>
    <row r="279" spans="1:3" x14ac:dyDescent="0.25">
      <c r="A279" s="2" t="str">
        <f>([5]UKBuilding_List!A279)</f>
        <v>0487</v>
      </c>
      <c r="B279" s="3" t="str">
        <f>VLOOKUP(A279,[5]UKBuilding_List!$A$1:$D$376,3,FALSE)</f>
        <v>518 Oldham Ct</v>
      </c>
      <c r="C279" s="1"/>
    </row>
    <row r="280" spans="1:3" x14ac:dyDescent="0.25">
      <c r="A280" s="2" t="str">
        <f>([5]UKBuilding_List!A280)</f>
        <v>0488</v>
      </c>
      <c r="B280" s="3" t="str">
        <f>VLOOKUP(A280,[5]UKBuilding_List!$A$1:$D$376,3,FALSE)</f>
        <v>Woodland Early Learning Center</v>
      </c>
      <c r="C280" s="1"/>
    </row>
    <row r="281" spans="1:3" x14ac:dyDescent="0.25">
      <c r="A281" s="2" t="str">
        <f>([5]UKBuilding_List!A281)</f>
        <v>0489</v>
      </c>
      <c r="B281" s="3" t="str">
        <f>VLOOKUP(A281,[5]UKBuilding_List!$A$1:$D$376,3,FALSE)</f>
        <v>1117 South Limestone</v>
      </c>
      <c r="C281" s="1"/>
    </row>
    <row r="282" spans="1:3" x14ac:dyDescent="0.25">
      <c r="A282" s="2" t="str">
        <f>([5]UKBuilding_List!A282)</f>
        <v>0490</v>
      </c>
      <c r="B282" s="3" t="str">
        <f>VLOOKUP(A282,[5]UKBuilding_List!$A$1:$D$376,3,FALSE)</f>
        <v>Environmental Quality Management</v>
      </c>
      <c r="C282" s="1"/>
    </row>
    <row r="283" spans="1:3" x14ac:dyDescent="0.25">
      <c r="A283" s="2" t="str">
        <f>([5]UKBuilding_List!A283)</f>
        <v>0494</v>
      </c>
      <c r="B283" s="3" t="str">
        <f>VLOOKUP(A283,[5]UKBuilding_List!$A$1:$D$376,3,FALSE)</f>
        <v>Stuckert Career Center</v>
      </c>
      <c r="C283" s="1"/>
    </row>
    <row r="284" spans="1:3" x14ac:dyDescent="0.25">
      <c r="A284" s="2" t="str">
        <f>([5]UKBuilding_List!A284)</f>
        <v>0495</v>
      </c>
      <c r="B284" s="3" t="str">
        <f>VLOOKUP(A284,[5]UKBuilding_List!$A$1:$D$376,3,FALSE)</f>
        <v>James F. Hardymon Communications Building</v>
      </c>
      <c r="C284" s="1"/>
    </row>
    <row r="285" spans="1:3" x14ac:dyDescent="0.25">
      <c r="A285" s="2" t="str">
        <f>([5]UKBuilding_List!A285)</f>
        <v>0503</v>
      </c>
      <c r="B285" s="3" t="str">
        <f>VLOOKUP(A285,[5]UKBuilding_List!$A$1:$D$376,3,FALSE)</f>
        <v>Ralph G Anderson Building (Mech Eng)</v>
      </c>
      <c r="C285" s="1"/>
    </row>
    <row r="286" spans="1:3" x14ac:dyDescent="0.25">
      <c r="A286" s="2" t="str">
        <f>([5]UKBuilding_List!A286)</f>
        <v>0504</v>
      </c>
      <c r="B286" s="3" t="str">
        <f>VLOOKUP(A286,[5]UKBuilding_List!$A$1:$D$376,3,FALSE)</f>
        <v>447 Pennsylvania Ave</v>
      </c>
      <c r="C286" s="1"/>
    </row>
    <row r="287" spans="1:3" x14ac:dyDescent="0.25">
      <c r="A287" s="2" t="str">
        <f>([5]UKBuilding_List!A287)</f>
        <v>0505</v>
      </c>
      <c r="B287" s="3" t="str">
        <f>VLOOKUP(A287,[5]UKBuilding_List!$A$1:$D$376,3,FALSE)</f>
        <v>441 Pennsylvania Ave</v>
      </c>
      <c r="C287" s="1"/>
    </row>
    <row r="288" spans="1:3" x14ac:dyDescent="0.25">
      <c r="A288" s="2" t="str">
        <f>([5]UKBuilding_List!A288)</f>
        <v>0507</v>
      </c>
      <c r="B288" s="3" t="str">
        <f>VLOOKUP(A288,[5]UKBuilding_List!$A$1:$D$376,3,FALSE)</f>
        <v>Sigma Alpha Epsilon Fraternity</v>
      </c>
      <c r="C288" s="1"/>
    </row>
    <row r="289" spans="1:3" x14ac:dyDescent="0.25">
      <c r="A289" s="2" t="str">
        <f>([5]UKBuilding_List!A289)</f>
        <v>0509</v>
      </c>
      <c r="B289" s="3" t="str">
        <f>VLOOKUP(A289,[5]UKBuilding_List!$A$1:$D$376,3,FALSE)</f>
        <v>Biomedical Biological Sciences Research Building</v>
      </c>
      <c r="C289" s="1"/>
    </row>
    <row r="290" spans="1:3" x14ac:dyDescent="0.25">
      <c r="A290" s="2" t="str">
        <f>([5]UKBuilding_List!A290)</f>
        <v>0514</v>
      </c>
      <c r="B290" s="3" t="str">
        <f>VLOOKUP(A290,[5]UKBuilding_List!$A$1:$D$376,3,FALSE)</f>
        <v>Central Utility Plant #4</v>
      </c>
      <c r="C290" s="1"/>
    </row>
    <row r="291" spans="1:3" x14ac:dyDescent="0.25">
      <c r="A291" s="2" t="str">
        <f>([5]UKBuilding_List!A291)</f>
        <v>0517</v>
      </c>
      <c r="B291" s="3" t="str">
        <f>VLOOKUP(A291,[5]UKBuilding_List!$A$1:$D$376,3,FALSE)</f>
        <v>College of Medicine Learning Center</v>
      </c>
      <c r="C291" s="1"/>
    </row>
    <row r="292" spans="1:3" x14ac:dyDescent="0.25">
      <c r="A292" s="2" t="str">
        <f>([5]UKBuilding_List!A292)</f>
        <v>0518</v>
      </c>
      <c r="B292" s="3" t="str">
        <f>VLOOKUP(A292,[5]UKBuilding_List!$A$1:$D$376,3,FALSE)</f>
        <v>BBSRB Generator Building</v>
      </c>
      <c r="C292" s="1"/>
    </row>
    <row r="293" spans="1:3" x14ac:dyDescent="0.25">
      <c r="A293" s="2" t="str">
        <f>([5]UKBuilding_List!A293)</f>
        <v>0564</v>
      </c>
      <c r="B293" s="3" t="str">
        <f>VLOOKUP(A293,[5]UKBuilding_List!$A$1:$D$376,3,FALSE)</f>
        <v>630 South Broadway</v>
      </c>
      <c r="C293" s="1"/>
    </row>
    <row r="294" spans="1:3" x14ac:dyDescent="0.25">
      <c r="A294" s="2" t="str">
        <f>([5]UKBuilding_List!A294)</f>
        <v>0565</v>
      </c>
      <c r="B294" s="3" t="str">
        <f>VLOOKUP(A294,[5]UKBuilding_List!$A$1:$D$376,3,FALSE)</f>
        <v>John T. Smith Hall</v>
      </c>
      <c r="C294" s="1"/>
    </row>
    <row r="295" spans="1:3" x14ac:dyDescent="0.25">
      <c r="A295" s="2" t="str">
        <f>([5]UKBuilding_List!A295)</f>
        <v>0566</v>
      </c>
      <c r="B295" s="3" t="str">
        <f>VLOOKUP(A295,[5]UKBuilding_List!$A$1:$D$376,3,FALSE)</f>
        <v>Dale E. Baldwin Hall</v>
      </c>
      <c r="C295" s="1"/>
    </row>
    <row r="296" spans="1:3" x14ac:dyDescent="0.25">
      <c r="A296" s="2" t="str">
        <f>([5]UKBuilding_List!A296)</f>
        <v>0567</v>
      </c>
      <c r="B296" s="3" t="str">
        <f>VLOOKUP(A296,[5]UKBuilding_List!$A$1:$D$376,3,FALSE)</f>
        <v>Margaret Ingels Hall</v>
      </c>
      <c r="C296" s="1"/>
    </row>
    <row r="297" spans="1:3" x14ac:dyDescent="0.25">
      <c r="A297" s="2" t="str">
        <f>([5]UKBuilding_List!A297)</f>
        <v>0568</v>
      </c>
      <c r="B297" s="3" t="str">
        <f>VLOOKUP(A297,[5]UKBuilding_List!$A$1:$D$376,3,FALSE)</f>
        <v>David P. Roselle Hall</v>
      </c>
      <c r="C297" s="1"/>
    </row>
    <row r="298" spans="1:3" x14ac:dyDescent="0.25">
      <c r="A298" s="2" t="str">
        <f>([5]UKBuilding_List!A298)</f>
        <v>0571</v>
      </c>
      <c r="B298" s="3" t="str">
        <f>VLOOKUP(A298,[5]UKBuilding_List!$A$1:$D$376,3,FALSE)</f>
        <v>Parking Structure #6</v>
      </c>
      <c r="C298" s="1"/>
    </row>
    <row r="299" spans="1:3" x14ac:dyDescent="0.25">
      <c r="A299" s="2" t="str">
        <f>([5]UKBuilding_List!A299)</f>
        <v>0572</v>
      </c>
      <c r="B299" s="3" t="str">
        <f>VLOOKUP(A299,[5]UKBuilding_List!$A$1:$D$376,3,FALSE)</f>
        <v>Parking Structure #7</v>
      </c>
      <c r="C299" s="1"/>
    </row>
    <row r="300" spans="1:3" x14ac:dyDescent="0.25">
      <c r="A300" s="2" t="str">
        <f>([5]UKBuilding_List!A300)</f>
        <v>0582</v>
      </c>
      <c r="B300" s="3" t="str">
        <f>VLOOKUP(A300,[5]UKBuilding_List!$A$1:$D$376,3,FALSE)</f>
        <v>University Health Service</v>
      </c>
      <c r="C300" s="1"/>
    </row>
    <row r="301" spans="1:3" x14ac:dyDescent="0.25">
      <c r="A301" s="2" t="str">
        <f>([5]UKBuilding_List!A301)</f>
        <v>0585</v>
      </c>
      <c r="B301" s="3" t="str">
        <f>VLOOKUP(A301,[5]UKBuilding_List!$A$1:$D$376,3,FALSE)</f>
        <v>Baseball Training Pavilion</v>
      </c>
      <c r="C301" s="1"/>
    </row>
    <row r="302" spans="1:3" x14ac:dyDescent="0.25">
      <c r="A302" s="2" t="str">
        <f>([5]UKBuilding_List!A302)</f>
        <v>0592</v>
      </c>
      <c r="B302" s="3" t="str">
        <f>VLOOKUP(A302,[5]UKBuilding_List!$A$1:$D$376,3,FALSE)</f>
        <v>Storage Shed</v>
      </c>
      <c r="C302" s="1"/>
    </row>
    <row r="303" spans="1:3" x14ac:dyDescent="0.25">
      <c r="A303" s="2" t="str">
        <f>([5]UKBuilding_List!A303)</f>
        <v>0596</v>
      </c>
      <c r="B303" s="3" t="str">
        <f>VLOOKUP(A303,[5]UKBuilding_List!$A$1:$D$376,3,FALSE)</f>
        <v>Lee T. Todd, Jr. Building</v>
      </c>
      <c r="C303" s="1"/>
    </row>
    <row r="304" spans="1:3" x14ac:dyDescent="0.25">
      <c r="A304" s="2" t="str">
        <f>([5]UKBuilding_List!A304)</f>
        <v>0601</v>
      </c>
      <c r="B304" s="3" t="str">
        <f>VLOOKUP(A304,[5]UKBuilding_List!$A$1:$D$376,3,FALSE)</f>
        <v>Parking Structure #8</v>
      </c>
      <c r="C304" s="1"/>
    </row>
    <row r="305" spans="1:3" x14ac:dyDescent="0.25">
      <c r="A305" s="2" t="str">
        <f>([5]UKBuilding_List!A305)</f>
        <v>0602</v>
      </c>
      <c r="B305" s="3" t="str">
        <f>VLOOKUP(A305,[5]UKBuilding_List!$A$1:$D$376,3,FALSE)</f>
        <v>Pavilion A</v>
      </c>
      <c r="C305" s="1"/>
    </row>
    <row r="306" spans="1:3" x14ac:dyDescent="0.25">
      <c r="A306" s="2" t="str">
        <f>([5]UKBuilding_List!A306)</f>
        <v>0604</v>
      </c>
      <c r="B306" s="3" t="str">
        <f>VLOOKUP(A306,[5]UKBuilding_List!$A$1:$D$376,3,FALSE)</f>
        <v>Joe Craft Center</v>
      </c>
      <c r="C306" s="1"/>
    </row>
    <row r="307" spans="1:3" x14ac:dyDescent="0.25">
      <c r="A307" s="2" t="str">
        <f>([5]UKBuilding_List!A307)</f>
        <v>0611</v>
      </c>
      <c r="B307" s="3" t="str">
        <f>VLOOKUP(A307,[5]UKBuilding_List!$A$1:$D$376,3,FALSE)</f>
        <v>Medical Office Building (Samaritan)</v>
      </c>
      <c r="C307" s="1"/>
    </row>
    <row r="308" spans="1:3" x14ac:dyDescent="0.25">
      <c r="A308" s="2" t="str">
        <f>([5]UKBuilding_List!A308)</f>
        <v>0612</v>
      </c>
      <c r="B308" s="3" t="str">
        <f>VLOOKUP(A308,[5]UKBuilding_List!$A$1:$D$376,3,FALSE)</f>
        <v>Samaritan Chiller Building</v>
      </c>
      <c r="C308" s="1"/>
    </row>
    <row r="309" spans="1:3" x14ac:dyDescent="0.25">
      <c r="A309" s="2" t="str">
        <f>([5]UKBuilding_List!A309)</f>
        <v>0613</v>
      </c>
      <c r="B309" s="3" t="str">
        <f>VLOOKUP(A309,[5]UKBuilding_List!$A$1:$D$376,3,FALSE)</f>
        <v>Samaritan Parking Structure</v>
      </c>
      <c r="C309" s="1"/>
    </row>
    <row r="310" spans="1:3" x14ac:dyDescent="0.25">
      <c r="A310" s="2" t="str">
        <f>([5]UKBuilding_List!A310)</f>
        <v>0616</v>
      </c>
      <c r="B310" s="3" t="str">
        <f>VLOOKUP(A310,[5]UKBuilding_List!$A$1:$D$376,3,FALSE)</f>
        <v>Seaton Center Storage</v>
      </c>
      <c r="C310" s="1"/>
    </row>
    <row r="311" spans="1:3" x14ac:dyDescent="0.25">
      <c r="A311" s="2" t="str">
        <f>([5]UKBuilding_List!A311)</f>
        <v>0618</v>
      </c>
      <c r="B311" s="3" t="str">
        <f>VLOOKUP(A311,[5]UKBuilding_List!$A$1:$D$376,3,FALSE)</f>
        <v>MacAdam Student Observatory</v>
      </c>
      <c r="C311" s="1"/>
    </row>
    <row r="312" spans="1:3" x14ac:dyDescent="0.25">
      <c r="A312" s="2" t="str">
        <f>([5]UKBuilding_List!A312)</f>
        <v>0626</v>
      </c>
      <c r="B312" s="3" t="str">
        <f>VLOOKUP(A312,[5]UKBuilding_List!$A$1:$D$376,3,FALSE)</f>
        <v>1119 S. Limestone</v>
      </c>
      <c r="C312" s="1"/>
    </row>
    <row r="313" spans="1:3" x14ac:dyDescent="0.25">
      <c r="A313" s="2" t="str">
        <f>([5]UKBuilding_List!A313)</f>
        <v>0633</v>
      </c>
      <c r="B313" s="3" t="str">
        <f>VLOOKUP(A313,[5]UKBuilding_List!$A$1:$D$376,3,FALSE)</f>
        <v>Davis Marksbury Building</v>
      </c>
      <c r="C313" s="1"/>
    </row>
    <row r="314" spans="1:3" x14ac:dyDescent="0.25">
      <c r="A314" s="2" t="str">
        <f>([5]UKBuilding_List!A314)</f>
        <v>0644</v>
      </c>
      <c r="B314" s="3" t="str">
        <f>VLOOKUP(A314,[5]UKBuilding_List!$A$1:$D$376,3,FALSE)</f>
        <v>Wildcat Coal Lodge</v>
      </c>
      <c r="C314" s="1"/>
    </row>
    <row r="315" spans="1:3" x14ac:dyDescent="0.25">
      <c r="A315" s="2" t="str">
        <f>([5]UKBuilding_List!A315)</f>
        <v>0651</v>
      </c>
      <c r="B315" s="3" t="str">
        <f>VLOOKUP(A315,[5]UKBuilding_List!$A$1:$D$376,3,FALSE)</f>
        <v>Mandrell Hall</v>
      </c>
      <c r="C315" s="1"/>
    </row>
    <row r="316" spans="1:3" x14ac:dyDescent="0.25">
      <c r="A316" s="2" t="str">
        <f>([5]UKBuilding_List!A316)</f>
        <v>0652</v>
      </c>
      <c r="B316" s="3" t="str">
        <f>VLOOKUP(A316,[5]UKBuilding_List!$A$1:$D$376,3,FALSE)</f>
        <v>Bosworth Hall</v>
      </c>
      <c r="C316" s="1"/>
    </row>
    <row r="317" spans="1:3" x14ac:dyDescent="0.25">
      <c r="A317" s="2" t="str">
        <f>([5]UKBuilding_List!A317)</f>
        <v>0653</v>
      </c>
      <c r="B317" s="3" t="str">
        <f>VLOOKUP(A317,[5]UKBuilding_List!$A$1:$D$376,3,FALSE)</f>
        <v>Sanders Hall</v>
      </c>
      <c r="C317" s="1"/>
    </row>
    <row r="318" spans="1:3" x14ac:dyDescent="0.25">
      <c r="A318" s="2" t="str">
        <f>([5]UKBuilding_List!A318)</f>
        <v>0654</v>
      </c>
      <c r="B318" s="3" t="str">
        <f>VLOOKUP(A318,[5]UKBuilding_List!$A$1:$D$376,3,FALSE)</f>
        <v>Building 100</v>
      </c>
      <c r="C318" s="1"/>
    </row>
    <row r="319" spans="1:3" x14ac:dyDescent="0.25">
      <c r="A319" s="2" t="str">
        <f>([5]UKBuilding_List!A319)</f>
        <v>0655</v>
      </c>
      <c r="B319" s="3" t="str">
        <f>VLOOKUP(A319,[5]UKBuilding_List!$A$1:$D$376,3,FALSE)</f>
        <v>Building 200</v>
      </c>
      <c r="C319" s="1"/>
    </row>
    <row r="320" spans="1:3" x14ac:dyDescent="0.25">
      <c r="A320" s="2" t="str">
        <f>([5]UKBuilding_List!A320)</f>
        <v>0656</v>
      </c>
      <c r="B320" s="3" t="str">
        <f>VLOOKUP(A320,[5]UKBuilding_List!$A$1:$D$376,3,FALSE)</f>
        <v>Building 300</v>
      </c>
      <c r="C320" s="1"/>
    </row>
    <row r="321" spans="1:3" x14ac:dyDescent="0.25">
      <c r="A321" s="2" t="str">
        <f>([5]UKBuilding_List!A321)</f>
        <v>0657</v>
      </c>
      <c r="B321" s="3" t="str">
        <f>VLOOKUP(A321,[5]UKBuilding_List!$A$1:$D$376,3,FALSE)</f>
        <v>Building 400</v>
      </c>
      <c r="C321" s="1"/>
    </row>
    <row r="322" spans="1:3" x14ac:dyDescent="0.25">
      <c r="A322" s="2" t="str">
        <f>([5]UKBuilding_List!A322)</f>
        <v>0658</v>
      </c>
      <c r="B322" s="3" t="str">
        <f>VLOOKUP(A322,[5]UKBuilding_List!$A$1:$D$376,3,FALSE)</f>
        <v>Maintenance Bldg.</v>
      </c>
      <c r="C322" s="1"/>
    </row>
    <row r="323" spans="1:3" x14ac:dyDescent="0.25">
      <c r="A323" s="2" t="str">
        <f>([5]UKBuilding_List!A323)</f>
        <v>0659</v>
      </c>
      <c r="B323" s="3" t="str">
        <f>VLOOKUP(A323,[5]UKBuilding_List!$A$1:$D$376,3,FALSE)</f>
        <v>Gas Building</v>
      </c>
      <c r="C323" s="1"/>
    </row>
    <row r="324" spans="1:3" x14ac:dyDescent="0.25">
      <c r="A324" s="2" t="str">
        <f>([5]UKBuilding_List!A324)</f>
        <v>0660</v>
      </c>
      <c r="B324" s="3" t="str">
        <f>VLOOKUP(A324,[5]UKBuilding_List!$A$1:$D$376,3,FALSE)</f>
        <v>Maxwelton Ct. Apts #1</v>
      </c>
      <c r="C324" s="1"/>
    </row>
    <row r="325" spans="1:3" x14ac:dyDescent="0.25">
      <c r="A325" s="2" t="str">
        <f>([5]UKBuilding_List!A325)</f>
        <v>0661</v>
      </c>
      <c r="B325" s="3" t="str">
        <f>VLOOKUP(A325,[5]UKBuilding_List!$A$1:$D$376,3,FALSE)</f>
        <v>Maxwelton Ct. Apts #2</v>
      </c>
      <c r="C325" s="1"/>
    </row>
    <row r="326" spans="1:3" x14ac:dyDescent="0.25">
      <c r="A326" s="2" t="str">
        <f>([5]UKBuilding_List!A326)</f>
        <v>0662</v>
      </c>
      <c r="B326" s="3" t="str">
        <f>VLOOKUP(A326,[5]UKBuilding_List!$A$1:$D$376,3,FALSE)</f>
        <v>Maxwelton Ct. Apts #3</v>
      </c>
      <c r="C326" s="1"/>
    </row>
    <row r="327" spans="1:3" x14ac:dyDescent="0.25">
      <c r="A327" s="2" t="str">
        <f>([5]UKBuilding_List!A327)</f>
        <v>0663</v>
      </c>
      <c r="B327" s="3" t="str">
        <f>VLOOKUP(A327,[5]UKBuilding_List!$A$1:$D$376,3,FALSE)</f>
        <v>Maxwelton Ct. Apts #4</v>
      </c>
      <c r="C327" s="1"/>
    </row>
    <row r="328" spans="1:3" x14ac:dyDescent="0.25">
      <c r="A328" s="2" t="str">
        <f>([5]UKBuilding_List!A328)</f>
        <v>0664</v>
      </c>
      <c r="B328" s="3" t="str">
        <f>VLOOKUP(A328,[5]UKBuilding_List!$A$1:$D$376,3,FALSE)</f>
        <v>Maxwelton Ct. Apts #5</v>
      </c>
      <c r="C328" s="1"/>
    </row>
    <row r="329" spans="1:3" x14ac:dyDescent="0.25">
      <c r="A329" s="2" t="str">
        <f>([5]UKBuilding_List!A329)</f>
        <v>0665</v>
      </c>
      <c r="B329" s="3" t="str">
        <f>VLOOKUP(A329,[5]UKBuilding_List!$A$1:$D$376,3,FALSE)</f>
        <v>Maxwelton Ct. Apts #6</v>
      </c>
      <c r="C329" s="1"/>
    </row>
    <row r="330" spans="1:3" x14ac:dyDescent="0.25">
      <c r="A330" s="2" t="str">
        <f>([5]UKBuilding_List!A330)</f>
        <v>0666</v>
      </c>
      <c r="B330" s="3" t="str">
        <f>VLOOKUP(A330,[5]UKBuilding_List!$A$1:$D$376,3,FALSE)</f>
        <v>Maxwelton Ct. Apts #7</v>
      </c>
      <c r="C330" s="1"/>
    </row>
    <row r="331" spans="1:3" x14ac:dyDescent="0.25">
      <c r="A331" s="2" t="str">
        <f>([5]UKBuilding_List!A331)</f>
        <v>0667</v>
      </c>
      <c r="B331" s="3" t="str">
        <f>VLOOKUP(A331,[5]UKBuilding_List!$A$1:$D$376,3,FALSE)</f>
        <v>Maxwelton Ct. Apts #8</v>
      </c>
      <c r="C331" s="1"/>
    </row>
    <row r="332" spans="1:3" x14ac:dyDescent="0.25">
      <c r="A332" s="2" t="str">
        <f>([5]UKBuilding_List!A332)</f>
        <v>0668</v>
      </c>
      <c r="B332" s="3" t="str">
        <f>VLOOKUP(A332,[5]UKBuilding_List!$A$1:$D$376,3,FALSE)</f>
        <v>Maxwelton Ct. Apts #9</v>
      </c>
      <c r="C332" s="1"/>
    </row>
    <row r="333" spans="1:3" x14ac:dyDescent="0.25">
      <c r="A333" s="2" t="str">
        <f>([5]UKBuilding_List!A333)</f>
        <v>0669</v>
      </c>
      <c r="B333" s="3" t="str">
        <f>VLOOKUP(A333,[5]UKBuilding_List!$A$1:$D$376,3,FALSE)</f>
        <v>Maxwelton Ct. Apts #10</v>
      </c>
      <c r="C333" s="1"/>
    </row>
    <row r="334" spans="1:3" x14ac:dyDescent="0.25">
      <c r="A334" s="2" t="str">
        <f>([5]UKBuilding_List!A334)</f>
        <v>0670</v>
      </c>
      <c r="B334" s="3" t="str">
        <f>VLOOKUP(A334,[5]UKBuilding_List!$A$1:$D$376,3,FALSE)</f>
        <v>Maxwelton Ct. Apts #11</v>
      </c>
      <c r="C334" s="1"/>
    </row>
    <row r="335" spans="1:3" x14ac:dyDescent="0.25">
      <c r="A335" s="2" t="str">
        <f>([5]UKBuilding_List!A335)</f>
        <v>0671</v>
      </c>
      <c r="B335" s="3" t="str">
        <f>VLOOKUP(A335,[5]UKBuilding_List!$A$1:$D$376,3,FALSE)</f>
        <v>Maxwelton Ct. Apts #12</v>
      </c>
      <c r="C335" s="1"/>
    </row>
    <row r="336" spans="1:3" x14ac:dyDescent="0.25">
      <c r="A336" s="2" t="str">
        <f>([5]UKBuilding_List!A336)</f>
        <v>0672</v>
      </c>
      <c r="B336" s="3" t="str">
        <f>VLOOKUP(A336,[5]UKBuilding_List!$A$1:$D$376,3,FALSE)</f>
        <v>Maxwelton Ct. Apts #13</v>
      </c>
      <c r="C336" s="1"/>
    </row>
    <row r="337" spans="1:3" x14ac:dyDescent="0.25">
      <c r="A337" s="2" t="str">
        <f>([5]UKBuilding_List!A337)</f>
        <v>0673</v>
      </c>
      <c r="B337" s="3" t="str">
        <f>VLOOKUP(A337,[5]UKBuilding_List!$A$1:$D$376,3,FALSE)</f>
        <v>Maxwelton Ct. Apts #14</v>
      </c>
      <c r="C337" s="1"/>
    </row>
    <row r="338" spans="1:3" x14ac:dyDescent="0.25">
      <c r="A338" s="2" t="str">
        <f>([5]UKBuilding_List!A338)</f>
        <v>0674</v>
      </c>
      <c r="B338" s="3" t="str">
        <f>VLOOKUP(A338,[5]UKBuilding_List!$A$1:$D$376,3,FALSE)</f>
        <v>Maxwelton Ct. Apts #15</v>
      </c>
      <c r="C338" s="1"/>
    </row>
    <row r="339" spans="1:3" x14ac:dyDescent="0.25">
      <c r="A339" s="2" t="str">
        <f>([5]UKBuilding_List!A339)</f>
        <v>0675</v>
      </c>
      <c r="B339" s="3" t="str">
        <f>VLOOKUP(A339,[5]UKBuilding_List!$A$1:$D$376,3,FALSE)</f>
        <v>Maxwelton Ct. Apts #16</v>
      </c>
      <c r="C339" s="1"/>
    </row>
    <row r="340" spans="1:3" x14ac:dyDescent="0.25">
      <c r="A340" s="2" t="str">
        <f>([5]UKBuilding_List!A340)</f>
        <v>0676</v>
      </c>
      <c r="B340" s="3" t="str">
        <f>VLOOKUP(A340,[5]UKBuilding_List!$A$1:$D$376,3,FALSE)</f>
        <v>Bill Gatton Student Center</v>
      </c>
      <c r="C340" s="1"/>
    </row>
    <row r="341" spans="1:3" x14ac:dyDescent="0.25">
      <c r="A341" s="2" t="str">
        <f>([5]UKBuilding_List!A341)</f>
        <v>0677</v>
      </c>
      <c r="B341" s="3" t="str">
        <f>VLOOKUP(A341,[5]UKBuilding_List!$A$1:$D$376,3,FALSE)</f>
        <v>University Flats</v>
      </c>
      <c r="C341" s="1"/>
    </row>
    <row r="342" spans="1:3" x14ac:dyDescent="0.25">
      <c r="A342" s="2" t="str">
        <f>([5]UKBuilding_List!A342)</f>
        <v>0678</v>
      </c>
      <c r="B342" s="3" t="str">
        <f>VLOOKUP(A342,[5]UKBuilding_List!$A$1:$D$376,3,FALSE)</f>
        <v>Lewis Hall</v>
      </c>
      <c r="C342" s="1"/>
    </row>
    <row r="343" spans="1:3" x14ac:dyDescent="0.25">
      <c r="A343" s="2" t="str">
        <f>([5]UKBuilding_List!A343)</f>
        <v>0679</v>
      </c>
      <c r="B343" s="3" t="str">
        <f>VLOOKUP(A343,[5]UKBuilding_List!$A$1:$D$376,3,FALSE)</f>
        <v>Healthy Kentucky Research Building</v>
      </c>
      <c r="C343" s="1"/>
    </row>
    <row r="344" spans="1:3" x14ac:dyDescent="0.25">
      <c r="A344" s="2" t="str">
        <f>([5]UKBuilding_List!A344)</f>
        <v>0682</v>
      </c>
      <c r="B344" s="3" t="str">
        <f>VLOOKUP(A344,[5]UKBuilding_List!$A$1:$D$376,3,FALSE)</f>
        <v>Kentucky Proud Park</v>
      </c>
      <c r="C344" s="1"/>
    </row>
    <row r="345" spans="1:3" x14ac:dyDescent="0.25">
      <c r="A345" s="2" t="str">
        <f>([5]UKBuilding_List!A345)</f>
        <v>0690</v>
      </c>
      <c r="B345" s="3" t="str">
        <f>VLOOKUP(A345,[5]UKBuilding_List!$A$1:$D$376,3,FALSE)</f>
        <v>441 Rose Ln</v>
      </c>
      <c r="C345" s="1"/>
    </row>
    <row r="346" spans="1:3" x14ac:dyDescent="0.25">
      <c r="A346" s="2" t="str">
        <f>([5]UKBuilding_List!A346)</f>
        <v>0695</v>
      </c>
      <c r="B346" s="3" t="str">
        <f>VLOOKUP(A346,[5]UKBuilding_List!$A$1:$D$376,3,FALSE)</f>
        <v>Blue Lot Bus Shelter</v>
      </c>
      <c r="C346" s="1"/>
    </row>
    <row r="347" spans="1:3" x14ac:dyDescent="0.25">
      <c r="A347" s="2" t="str">
        <f>([5]UKBuilding_List!A347)</f>
        <v>0698</v>
      </c>
      <c r="B347" s="3" t="str">
        <f>VLOOKUP(A347,[5]UKBuilding_List!$A$1:$D$376,3,FALSE)</f>
        <v>University Inn #1</v>
      </c>
      <c r="C347" s="1"/>
    </row>
    <row r="348" spans="1:3" x14ac:dyDescent="0.25">
      <c r="A348" s="2" t="str">
        <f>([5]UKBuilding_List!A348)</f>
        <v>0699</v>
      </c>
      <c r="B348" s="3" t="str">
        <f>VLOOKUP(A348,[5]UKBuilding_List!$A$1:$D$376,3,FALSE)</f>
        <v>University Inn #2</v>
      </c>
      <c r="C348" s="1"/>
    </row>
    <row r="349" spans="1:3" x14ac:dyDescent="0.25">
      <c r="A349" s="2" t="str">
        <f>([5]UKBuilding_List!A349)</f>
        <v>0702</v>
      </c>
      <c r="B349" s="3" t="str">
        <f>VLOOKUP(A349,[5]UKBuilding_List!$A$1:$D$376,3,FALSE)</f>
        <v>Soccer Support Building</v>
      </c>
      <c r="C349" s="1"/>
    </row>
    <row r="350" spans="1:3" x14ac:dyDescent="0.25">
      <c r="A350" s="2" t="str">
        <f>([5]UKBuilding_List!A350)</f>
        <v>0703</v>
      </c>
      <c r="B350" s="3" t="str">
        <f>VLOOKUP(A350,[5]UKBuilding_List!$A$1:$D$376,3,FALSE)</f>
        <v>Senior Center</v>
      </c>
      <c r="C350" s="1"/>
    </row>
    <row r="351" spans="1:3" x14ac:dyDescent="0.25">
      <c r="A351" s="2" t="str">
        <f>([5]UKBuilding_List!A351)</f>
        <v>0708</v>
      </c>
      <c r="B351" s="3" t="str">
        <f>VLOOKUP(A351,[5]UKBuilding_List!$A$1:$D$376,3,FALSE)</f>
        <v>Kiln Enclosure Building</v>
      </c>
      <c r="C351" s="1"/>
    </row>
    <row r="352" spans="1:3" x14ac:dyDescent="0.25">
      <c r="A352" s="2" t="str">
        <f>([5]UKBuilding_List!A352)</f>
        <v>0709</v>
      </c>
      <c r="B352" s="3" t="str">
        <f>VLOOKUP(A352,[5]UKBuilding_List!$A$1:$D$376,3,FALSE)</f>
        <v>401 S Limestone</v>
      </c>
      <c r="C352" s="1"/>
    </row>
    <row r="353" spans="1:3" x14ac:dyDescent="0.25">
      <c r="A353" s="2" t="str">
        <f>([5]UKBuilding_List!A353)</f>
        <v>0710</v>
      </c>
      <c r="B353" s="3" t="str">
        <f>VLOOKUP(A353,[5]UKBuilding_List!$A$1:$D$376,3,FALSE)</f>
        <v>130 Winslow St</v>
      </c>
      <c r="C353" s="1"/>
    </row>
    <row r="354" spans="1:3" x14ac:dyDescent="0.25">
      <c r="A354" s="2" t="str">
        <f>([5]UKBuilding_List!A354)</f>
        <v>0711</v>
      </c>
      <c r="B354" s="3" t="str">
        <f>VLOOKUP(A354,[5]UKBuilding_List!$A$1:$D$376,3,FALSE)</f>
        <v>Orange Lot Bus Shelter</v>
      </c>
      <c r="C354" s="1"/>
    </row>
    <row r="355" spans="1:3" x14ac:dyDescent="0.25">
      <c r="A355" s="2" t="str">
        <f>([5]UKBuilding_List!A355)</f>
        <v>0712</v>
      </c>
      <c r="B355" s="3" t="str">
        <f>VLOOKUP(A355,[5]UKBuilding_List!$A$1:$D$376,3,FALSE)</f>
        <v>430 Transylvania Park</v>
      </c>
      <c r="C355" s="1"/>
    </row>
    <row r="356" spans="1:3" x14ac:dyDescent="0.25">
      <c r="A356" s="2" t="str">
        <f>([5]UKBuilding_List!A356)</f>
        <v>0713</v>
      </c>
      <c r="B356" s="3" t="str">
        <f>VLOOKUP(A356,[5]UKBuilding_List!$A$1:$D$376,3,FALSE)</f>
        <v>463 Rose Ln</v>
      </c>
      <c r="C356" s="1"/>
    </row>
    <row r="357" spans="1:3" x14ac:dyDescent="0.25">
      <c r="A357" s="2" t="str">
        <f>([5]UKBuilding_List!A357)</f>
        <v>0714</v>
      </c>
      <c r="B357" s="3" t="str">
        <f>VLOOKUP(A357,[5]UKBuilding_List!$A$1:$D$376,3,FALSE)</f>
        <v>129 State St</v>
      </c>
      <c r="C357" s="1"/>
    </row>
    <row r="358" spans="1:3" x14ac:dyDescent="0.25">
      <c r="A358" s="2" t="str">
        <f>([5]UKBuilding_List!A358)</f>
        <v>0715</v>
      </c>
      <c r="B358" s="3" t="str">
        <f>VLOOKUP(A358,[5]UKBuilding_List!$A$1:$D$376,3,FALSE)</f>
        <v>600 S Broadway</v>
      </c>
      <c r="C358" s="1"/>
    </row>
    <row r="359" spans="1:3" x14ac:dyDescent="0.25">
      <c r="A359" s="2" t="str">
        <f>([5]UKBuilding_List!A359)</f>
        <v>0716</v>
      </c>
      <c r="B359" s="3" t="str">
        <f>VLOOKUP(A359,[5]UKBuilding_List!$A$1:$D$376,3,FALSE)</f>
        <v>225 Transcript Ave</v>
      </c>
      <c r="C359" s="1"/>
    </row>
    <row r="360" spans="1:3" x14ac:dyDescent="0.25">
      <c r="A360" s="2" t="str">
        <f>([5]UKBuilding_List!A360)</f>
        <v>0717</v>
      </c>
      <c r="B360" s="3" t="str">
        <f>VLOOKUP(A360,[5]UKBuilding_List!$A$1:$D$376,3,FALSE)</f>
        <v>156 Leader Ave</v>
      </c>
      <c r="C360" s="1"/>
    </row>
    <row r="361" spans="1:3" x14ac:dyDescent="0.25">
      <c r="A361" s="2" t="str">
        <f>([5]UKBuilding_List!A361)</f>
        <v>0718</v>
      </c>
      <c r="B361" s="3" t="str">
        <f>VLOOKUP(A361,[5]UKBuilding_List!$A$1:$D$376,3,FALSE)</f>
        <v>125 State St</v>
      </c>
      <c r="C361" s="1"/>
    </row>
    <row r="362" spans="1:3" x14ac:dyDescent="0.25">
      <c r="A362" s="2">
        <f>([5]UKBuilding_List!A362)</f>
        <v>1200</v>
      </c>
      <c r="B362" s="3" t="str">
        <f>VLOOKUP(A362,[5]UKBuilding_List!$A$1:$D$376,3,FALSE)</f>
        <v>Electric Substation #1</v>
      </c>
      <c r="C362" s="1"/>
    </row>
    <row r="363" spans="1:3" x14ac:dyDescent="0.25">
      <c r="A363" s="2">
        <f>([5]UKBuilding_List!A363)</f>
        <v>1201</v>
      </c>
      <c r="B363" s="3" t="str">
        <f>VLOOKUP(A363,[5]UKBuilding_List!$A$1:$D$376,3,FALSE)</f>
        <v>Electric Substation #3</v>
      </c>
      <c r="C363" s="1"/>
    </row>
    <row r="364" spans="1:3" x14ac:dyDescent="0.25">
      <c r="A364" s="2">
        <f>([5]UKBuilding_List!A364)</f>
        <v>2100</v>
      </c>
      <c r="B364" s="3" t="str">
        <f>VLOOKUP(A364,[5]UKBuilding_List!$A$1:$D$376,3,FALSE)</f>
        <v>Alpha Chi Omega Sorority</v>
      </c>
      <c r="C364" s="1"/>
    </row>
    <row r="365" spans="1:3" x14ac:dyDescent="0.25">
      <c r="A365" s="2">
        <f>([5]UKBuilding_List!A365)</f>
        <v>2101</v>
      </c>
      <c r="B365" s="3" t="str">
        <f>VLOOKUP(A365,[5]UKBuilding_List!$A$1:$D$376,3,FALSE)</f>
        <v>Beta Theta Pi Fraternity</v>
      </c>
      <c r="C365" s="1"/>
    </row>
    <row r="366" spans="1:3" x14ac:dyDescent="0.25">
      <c r="A366" s="2">
        <f>([5]UKBuilding_List!A366)</f>
        <v>2102</v>
      </c>
      <c r="B366" s="3" t="str">
        <f>VLOOKUP(A366,[5]UKBuilding_List!$A$1:$D$376,3,FALSE)</f>
        <v>New Kappa Alpha Theta Sorority</v>
      </c>
      <c r="C366" s="1"/>
    </row>
    <row r="367" spans="1:3" x14ac:dyDescent="0.25">
      <c r="A367" s="2">
        <f>([5]UKBuilding_List!A367)</f>
        <v>2103</v>
      </c>
      <c r="B367" s="3" t="str">
        <f>VLOOKUP(A367,[5]UKBuilding_List!$A$1:$D$376,3,FALSE)</f>
        <v>Phi Kappa Tau</v>
      </c>
      <c r="C367" s="1"/>
    </row>
    <row r="368" spans="1:3" x14ac:dyDescent="0.25">
      <c r="A368" s="2" t="str">
        <f>([5]UKBuilding_List!A368)</f>
        <v>8633</v>
      </c>
      <c r="B368" s="3" t="str">
        <f>VLOOKUP(A368,[5]UKBuilding_List!$A$1:$D$376,3,FALSE)</f>
        <v>UK HealthCare Good Samaritan Hospital</v>
      </c>
      <c r="C368" s="1"/>
    </row>
    <row r="369" spans="1:3" x14ac:dyDescent="0.25">
      <c r="A369" s="2" t="str">
        <f>([5]UKBuilding_List!A369)</f>
        <v>9127</v>
      </c>
      <c r="B369" s="3" t="str">
        <f>VLOOKUP(A369,[5]UKBuilding_List!$A$1:$D$376,3,FALSE)</f>
        <v>1101 S. Limestone</v>
      </c>
      <c r="C369" s="1"/>
    </row>
    <row r="370" spans="1:3" x14ac:dyDescent="0.25">
      <c r="A370" s="2" t="str">
        <f>([5]UKBuilding_List!A370)</f>
        <v>9777</v>
      </c>
      <c r="B370" s="3" t="str">
        <f>VLOOKUP(A370,[5]UKBuilding_List!$A$1:$D$376,3,FALSE)</f>
        <v>114 Conn Terrace</v>
      </c>
      <c r="C370" s="1"/>
    </row>
    <row r="371" spans="1:3" x14ac:dyDescent="0.25">
      <c r="A371" s="2">
        <f>([5]UKBuilding_List!A371)</f>
        <v>9813</v>
      </c>
      <c r="B371" s="3" t="str">
        <f>VLOOKUP(A371,[5]UKBuilding_List!$A$1:$D$376,3,FALSE)</f>
        <v>Child Development Center of the Bluegrass, Inc.</v>
      </c>
      <c r="C371" s="1"/>
    </row>
    <row r="372" spans="1:3" x14ac:dyDescent="0.25">
      <c r="A372" s="2" t="str">
        <f>([5]UKBuilding_List!A372)</f>
        <v>9853</v>
      </c>
      <c r="B372" s="3" t="str">
        <f>VLOOKUP(A372,[5]UKBuilding_List!$A$1:$D$376,3,FALSE)</f>
        <v>Shriners Hospitals for Children Medical Center - Lexington</v>
      </c>
      <c r="C372" s="1"/>
    </row>
    <row r="373" spans="1:3" x14ac:dyDescent="0.25">
      <c r="A373" s="2" t="str">
        <f>([5]UKBuilding_List!A373)</f>
        <v>9854</v>
      </c>
      <c r="B373" s="3" t="str">
        <f>VLOOKUP(A373,[5]UKBuilding_List!$A$1:$D$376,3,FALSE)</f>
        <v>Anthropology Research Building</v>
      </c>
      <c r="C373" s="1"/>
    </row>
    <row r="374" spans="1:3" x14ac:dyDescent="0.25">
      <c r="A374" s="2" t="str">
        <f>([5]UKBuilding_List!A374)</f>
        <v>9861</v>
      </c>
      <c r="B374" s="3" t="str">
        <f>VLOOKUP(A374,[5]UKBuilding_List!$A$1:$D$376,3,FALSE)</f>
        <v>845 Angliana Ave</v>
      </c>
      <c r="C374" s="1"/>
    </row>
    <row r="375" spans="1:3" x14ac:dyDescent="0.25">
      <c r="A375" s="2" t="str">
        <f>([5]UKBuilding_List!A375)</f>
        <v>9873</v>
      </c>
      <c r="B375" s="3" t="str">
        <f>VLOOKUP(A375,[5]UKBuilding_List!$A$1:$D$376,3,FALSE)</f>
        <v>UKHC Midwife Clinic</v>
      </c>
      <c r="C375" s="1"/>
    </row>
    <row r="376" spans="1:3" x14ac:dyDescent="0.25">
      <c r="A376" s="2" t="str">
        <f>([5]UKBuilding_List!A376)</f>
        <v>9875</v>
      </c>
      <c r="B376" s="3" t="str">
        <f>VLOOKUP(A376,[5]UKBuilding_List!$A$1:$D$376,3,FALSE)</f>
        <v>Vaughan Warehouse and Office</v>
      </c>
      <c r="C376" s="1"/>
    </row>
    <row r="377" spans="1:3" x14ac:dyDescent="0.25">
      <c r="A377" s="2" t="str">
        <f>([5]UKBuilding_List!A377)</f>
        <v>9876</v>
      </c>
      <c r="B377" s="3" t="e">
        <f>VLOOKUP(A377,[5]UKBuilding_List!$A$1:$D$376,3,FALSE)</f>
        <v>#N/A</v>
      </c>
      <c r="C377" s="1"/>
    </row>
    <row r="378" spans="1:3" x14ac:dyDescent="0.25">
      <c r="A378" s="2" t="str">
        <f>([5]UKBuilding_List!A378)</f>
        <v>9877</v>
      </c>
      <c r="B378" s="3" t="e">
        <f>VLOOKUP(A378,[5]UKBuilding_List!$A$1:$D$376,3,FALSE)</f>
        <v>#N/A</v>
      </c>
      <c r="C378" s="1"/>
    </row>
    <row r="379" spans="1:3" x14ac:dyDescent="0.25">
      <c r="A379" s="2" t="str">
        <f>([5]UKBuilding_List!A379)</f>
        <v>9878</v>
      </c>
      <c r="B379" s="3" t="e">
        <f>VLOOKUP(A379,[5]UKBuilding_List!$A$1:$D$376,3,FALSE)</f>
        <v>#N/A</v>
      </c>
      <c r="C379" s="1"/>
    </row>
    <row r="380" spans="1:3" x14ac:dyDescent="0.25">
      <c r="A380" s="2" t="str">
        <f>([5]UKBuilding_List!A380)</f>
        <v>9879</v>
      </c>
      <c r="B380" s="3" t="e">
        <f>VLOOKUP(A380,[5]UKBuilding_List!$A$1:$D$376,3,FALSE)</f>
        <v>#N/A</v>
      </c>
      <c r="C380" s="1"/>
    </row>
    <row r="381" spans="1:3" x14ac:dyDescent="0.25">
      <c r="A381" s="2" t="str">
        <f>([5]UKBuilding_List!A381)</f>
        <v>9881</v>
      </c>
      <c r="B381" s="3" t="e">
        <f>VLOOKUP(A381,[5]UKBuilding_List!$A$1:$D$376,3,FALSE)</f>
        <v>#N/A</v>
      </c>
      <c r="C381" s="1"/>
    </row>
    <row r="382" spans="1:3" x14ac:dyDescent="0.25">
      <c r="A382" s="2" t="str">
        <f>([5]UKBuilding_List!A382)</f>
        <v>9882</v>
      </c>
      <c r="B382" s="3" t="e">
        <f>VLOOKUP(A382,[5]UKBuilding_List!$A$1:$D$376,3,FALSE)</f>
        <v>#N/A</v>
      </c>
      <c r="C382" s="1"/>
    </row>
    <row r="383" spans="1:3" x14ac:dyDescent="0.25">
      <c r="A383" s="2" t="str">
        <f>([5]UKBuilding_List!A383)</f>
        <v>9925</v>
      </c>
      <c r="B383" s="3" t="e">
        <f>VLOOKUP(A383,[5]UKBuilding_List!$A$1:$D$376,3,FALSE)</f>
        <v>#N/A</v>
      </c>
      <c r="C383" s="1"/>
    </row>
    <row r="384" spans="1:3" x14ac:dyDescent="0.25">
      <c r="A384" s="2" t="str">
        <f>([5]UKBuilding_List!A384)</f>
        <v>9983</v>
      </c>
      <c r="B384" s="3" t="e">
        <f>VLOOKUP(A384,[5]UKBuilding_List!$A$1:$D$376,3,FALSE)</f>
        <v>#N/A</v>
      </c>
      <c r="C384" s="1"/>
    </row>
    <row r="385" spans="1:3" x14ac:dyDescent="0.25">
      <c r="A385" s="2" t="str">
        <f>([5]UKBuilding_List!A385)</f>
        <v xml:space="preserve"> </v>
      </c>
      <c r="B385" s="3" t="e">
        <f>VLOOKUP(A385,[5]UKBuilding_List!$A$1:$D$376,3,FALSE)</f>
        <v>#N/A</v>
      </c>
      <c r="C385" s="1"/>
    </row>
    <row r="386" spans="1:3" x14ac:dyDescent="0.25">
      <c r="A386" s="2" t="str">
        <f>([5]UKBuilding_List!A386)</f>
        <v xml:space="preserve"> </v>
      </c>
      <c r="B386" s="3" t="e">
        <f>VLOOKUP(A386,[5]UKBuilding_List!$A$1:$D$376,3,FALSE)</f>
        <v>#N/A</v>
      </c>
      <c r="C386" s="1"/>
    </row>
    <row r="387" spans="1:3" x14ac:dyDescent="0.25">
      <c r="A387" s="2" t="str">
        <f>([5]UKBuilding_List!A387)</f>
        <v xml:space="preserve"> </v>
      </c>
      <c r="B387" s="3" t="e">
        <f>VLOOKUP(A387,[5]UKBuilding_List!$A$1:$D$376,3,FALSE)</f>
        <v>#N/A</v>
      </c>
      <c r="C387" s="1"/>
    </row>
    <row r="388" spans="1:3" x14ac:dyDescent="0.25">
      <c r="A388" s="2" t="str">
        <f>([5]UKBuilding_List!A388)</f>
        <v xml:space="preserve"> </v>
      </c>
      <c r="B388" s="3" t="e">
        <f>VLOOKUP(A388,[5]UKBuilding_List!$A$1:$D$376,3,FALSE)</f>
        <v>#N/A</v>
      </c>
      <c r="C388" s="1"/>
    </row>
    <row r="389" spans="1:3" x14ac:dyDescent="0.25">
      <c r="A389" s="2" t="str">
        <f>([5]UKBuilding_List!A389)</f>
        <v xml:space="preserve"> </v>
      </c>
      <c r="B389" s="3" t="e">
        <f>VLOOKUP(A389,[5]UKBuilding_List!$A$1:$D$376,3,FALSE)</f>
        <v>#N/A</v>
      </c>
      <c r="C389" s="1"/>
    </row>
    <row r="390" spans="1:3" x14ac:dyDescent="0.25">
      <c r="A390" s="2" t="str">
        <f>([5]UKBuilding_List!A390)</f>
        <v xml:space="preserve"> </v>
      </c>
      <c r="B390" s="3" t="e">
        <f>VLOOKUP(A390,[5]UKBuilding_List!$A$1:$D$376,3,FALSE)</f>
        <v>#N/A</v>
      </c>
      <c r="C390" s="1"/>
    </row>
    <row r="391" spans="1:3" x14ac:dyDescent="0.25">
      <c r="A391" s="2" t="str">
        <f>([5]UKBuilding_List!A391)</f>
        <v xml:space="preserve"> </v>
      </c>
      <c r="B391" s="3" t="e">
        <f>VLOOKUP(A391,[5]UKBuilding_List!$A$1:$D$376,3,FALSE)</f>
        <v>#N/A</v>
      </c>
      <c r="C391" s="1"/>
    </row>
    <row r="392" spans="1:3" x14ac:dyDescent="0.25">
      <c r="A392" s="2" t="str">
        <f>([5]UKBuilding_List!A392)</f>
        <v xml:space="preserve"> </v>
      </c>
      <c r="B392" s="3" t="e">
        <f>VLOOKUP(A392,[5]UKBuilding_List!$A$1:$D$376,3,FALSE)</f>
        <v>#N/A</v>
      </c>
      <c r="C392" s="1"/>
    </row>
    <row r="393" spans="1:3" x14ac:dyDescent="0.25">
      <c r="A393" s="2" t="str">
        <f>([5]UKBuilding_List!A393)</f>
        <v xml:space="preserve"> </v>
      </c>
      <c r="B393" s="3" t="e">
        <f>VLOOKUP(A393,[5]UKBuilding_List!$A$1:$D$376,3,FALSE)</f>
        <v>#N/A</v>
      </c>
      <c r="C393" s="1"/>
    </row>
    <row r="394" spans="1:3" x14ac:dyDescent="0.25">
      <c r="A394" s="2" t="str">
        <f>([5]UKBuilding_List!A394)</f>
        <v xml:space="preserve"> </v>
      </c>
      <c r="B394" s="3" t="e">
        <f>VLOOKUP(A394,[5]UKBuilding_List!$A$1:$D$376,3,FALSE)</f>
        <v>#N/A</v>
      </c>
      <c r="C394" s="1"/>
    </row>
    <row r="395" spans="1:3" x14ac:dyDescent="0.25">
      <c r="A395" s="2" t="str">
        <f>([5]UKBuilding_List!A395)</f>
        <v xml:space="preserve"> </v>
      </c>
      <c r="B395" s="3" t="e">
        <f>VLOOKUP(A395,[5]UKBuilding_List!$A$1:$D$376,3,FALSE)</f>
        <v>#N/A</v>
      </c>
      <c r="C395" s="1"/>
    </row>
    <row r="396" spans="1:3" x14ac:dyDescent="0.25">
      <c r="A396" s="2" t="str">
        <f>([5]UKBuilding_List!A396)</f>
        <v xml:space="preserve"> </v>
      </c>
      <c r="B396" s="3" t="e">
        <f>VLOOKUP(A396,[5]UKBuilding_List!$A$1:$D$376,3,FALSE)</f>
        <v>#N/A</v>
      </c>
      <c r="C396" s="1"/>
    </row>
    <row r="397" spans="1:3" x14ac:dyDescent="0.25">
      <c r="A397" s="2" t="str">
        <f>([5]UKBuilding_List!A397)</f>
        <v xml:space="preserve"> </v>
      </c>
      <c r="B397" s="3" t="e">
        <f>VLOOKUP(A397,[5]UKBuilding_List!$A$1:$D$376,3,FALSE)</f>
        <v>#N/A</v>
      </c>
      <c r="C397" s="1"/>
    </row>
    <row r="398" spans="1:3" x14ac:dyDescent="0.25">
      <c r="A398" s="2" t="str">
        <f>([5]UKBuilding_List!A398)</f>
        <v xml:space="preserve"> </v>
      </c>
      <c r="B398" s="3" t="e">
        <f>VLOOKUP(A398,[5]UKBuilding_List!$A$1:$D$376,3,FALSE)</f>
        <v>#N/A</v>
      </c>
      <c r="C398" s="1"/>
    </row>
    <row r="399" spans="1:3" x14ac:dyDescent="0.25">
      <c r="A399" s="2" t="str">
        <f>([5]UKBuilding_List!A399)</f>
        <v xml:space="preserve"> </v>
      </c>
      <c r="B399" s="3" t="e">
        <f>VLOOKUP(A399,[5]UKBuilding_List!$A$1:$D$376,3,FALSE)</f>
        <v>#N/A</v>
      </c>
      <c r="C399" s="1"/>
    </row>
    <row r="400" spans="1:3" x14ac:dyDescent="0.25">
      <c r="A400" s="2" t="str">
        <f>([5]UKBuilding_List!A400)</f>
        <v xml:space="preserve"> </v>
      </c>
      <c r="B400" s="3" t="e">
        <f>VLOOKUP(A400,[5]UKBuilding_List!$A$1:$D$376,3,FALSE)</f>
        <v>#N/A</v>
      </c>
      <c r="C400" s="1"/>
    </row>
    <row r="401" spans="1:3" x14ac:dyDescent="0.25">
      <c r="A401" s="2" t="str">
        <f>([5]UKBuilding_List!A401)</f>
        <v xml:space="preserve"> </v>
      </c>
      <c r="B401" s="3" t="e">
        <f>VLOOKUP(A401,[5]UKBuilding_List!$A$1:$D$376,3,FALSE)</f>
        <v>#N/A</v>
      </c>
      <c r="C401" s="1"/>
    </row>
    <row r="402" spans="1:3" x14ac:dyDescent="0.25">
      <c r="A402" s="2" t="str">
        <f>([5]UKBuilding_List!A402)</f>
        <v xml:space="preserve"> </v>
      </c>
      <c r="B402" s="3" t="e">
        <f>VLOOKUP(A402,[5]UKBuilding_List!$A$1:$D$376,3,FALSE)</f>
        <v>#N/A</v>
      </c>
      <c r="C402" s="1"/>
    </row>
    <row r="403" spans="1:3" x14ac:dyDescent="0.25">
      <c r="A403" s="2" t="str">
        <f>([5]UKBuilding_List!A403)</f>
        <v xml:space="preserve"> </v>
      </c>
      <c r="B403" s="3" t="e">
        <f>VLOOKUP(A403,[5]UKBuilding_List!$A$1:$D$376,3,FALSE)</f>
        <v>#N/A</v>
      </c>
      <c r="C403" s="1"/>
    </row>
    <row r="404" spans="1:3" x14ac:dyDescent="0.25">
      <c r="A404" s="2" t="str">
        <f>([5]UKBuilding_List!A404)</f>
        <v xml:space="preserve"> </v>
      </c>
      <c r="B404" s="3" t="e">
        <f>VLOOKUP(A404,[5]UKBuilding_List!$A$1:$D$376,3,FALSE)</f>
        <v>#N/A</v>
      </c>
      <c r="C404" s="1"/>
    </row>
    <row r="405" spans="1:3" x14ac:dyDescent="0.25">
      <c r="A405" s="2" t="str">
        <f>([5]UKBuilding_List!A405)</f>
        <v xml:space="preserve"> </v>
      </c>
      <c r="B405" s="3" t="e">
        <f>VLOOKUP(A405,[5]UKBuilding_List!$A$1:$D$376,3,FALSE)</f>
        <v>#N/A</v>
      </c>
      <c r="C405" s="1"/>
    </row>
    <row r="406" spans="1:3" x14ac:dyDescent="0.25">
      <c r="A406" s="2" t="str">
        <f>([5]UKBuilding_List!A406)</f>
        <v xml:space="preserve"> </v>
      </c>
      <c r="B406" s="3" t="e">
        <f>VLOOKUP(A406,[5]UKBuilding_List!$A$1:$D$376,3,FALSE)</f>
        <v>#N/A</v>
      </c>
      <c r="C406" s="1"/>
    </row>
    <row r="407" spans="1:3" x14ac:dyDescent="0.25">
      <c r="A407" s="2" t="str">
        <f>([5]UKBuilding_List!A407)</f>
        <v xml:space="preserve"> </v>
      </c>
      <c r="B407" s="3" t="e">
        <f>VLOOKUP(A407,[5]UKBuilding_List!$A$1:$D$376,3,FALSE)</f>
        <v>#N/A</v>
      </c>
      <c r="C407" s="1"/>
    </row>
    <row r="408" spans="1:3" x14ac:dyDescent="0.25">
      <c r="A408" s="2" t="str">
        <f>([5]UKBuilding_List!A408)</f>
        <v xml:space="preserve"> </v>
      </c>
      <c r="B408" s="3" t="e">
        <f>VLOOKUP(A408,[5]UKBuilding_List!$A$1:$D$376,3,FALSE)</f>
        <v>#N/A</v>
      </c>
      <c r="C408" s="1"/>
    </row>
    <row r="409" spans="1:3" x14ac:dyDescent="0.25">
      <c r="A409" s="2" t="str">
        <f>([5]UKBuilding_List!A409)</f>
        <v xml:space="preserve"> </v>
      </c>
      <c r="B409" s="3" t="e">
        <f>VLOOKUP(A409,[5]UKBuilding_List!$A$1:$D$376,3,FALSE)</f>
        <v>#N/A</v>
      </c>
      <c r="C409" s="1"/>
    </row>
    <row r="410" spans="1:3" x14ac:dyDescent="0.25">
      <c r="A410" s="2" t="str">
        <f>([5]UKBuilding_List!A410)</f>
        <v xml:space="preserve"> </v>
      </c>
      <c r="B410" s="3" t="e">
        <f>VLOOKUP(A410,[5]UKBuilding_List!$A$1:$D$376,3,FALSE)</f>
        <v>#N/A</v>
      </c>
      <c r="C410" s="1"/>
    </row>
    <row r="411" spans="1:3" x14ac:dyDescent="0.25">
      <c r="A411" s="2" t="str">
        <f>([5]UKBuilding_List!A411)</f>
        <v xml:space="preserve"> </v>
      </c>
      <c r="B411" s="3" t="e">
        <f>VLOOKUP(A411,[5]UKBuilding_List!$A$1:$D$376,3,FALSE)</f>
        <v>#N/A</v>
      </c>
      <c r="C411" s="1"/>
    </row>
    <row r="412" spans="1:3" x14ac:dyDescent="0.25">
      <c r="A412" s="2" t="str">
        <f>([5]UKBuilding_List!A412)</f>
        <v xml:space="preserve"> </v>
      </c>
      <c r="B412" s="3" t="e">
        <f>VLOOKUP(A412,[5]UKBuilding_List!$A$1:$D$376,3,FALSE)</f>
        <v>#N/A</v>
      </c>
      <c r="C412" s="1"/>
    </row>
    <row r="413" spans="1:3" x14ac:dyDescent="0.25">
      <c r="A413" s="2" t="str">
        <f>([5]UKBuilding_List!A413)</f>
        <v xml:space="preserve"> </v>
      </c>
      <c r="B413" s="3" t="e">
        <f>VLOOKUP(A413,[5]UKBuilding_List!$A$1:$D$376,3,FALSE)</f>
        <v>#N/A</v>
      </c>
      <c r="C413" s="1"/>
    </row>
    <row r="414" spans="1:3" x14ac:dyDescent="0.25">
      <c r="A414" s="2">
        <f>([5]UKBuilding_List!A414)</f>
        <v>0</v>
      </c>
      <c r="B414" s="3" t="e">
        <f>VLOOKUP(A414,[5]UKBuilding_List!$A$1:$D$376,3,FALSE)</f>
        <v>#N/A</v>
      </c>
      <c r="C414" s="1"/>
    </row>
    <row r="415" spans="1:3" x14ac:dyDescent="0.25">
      <c r="A415" s="2">
        <f>([5]UKBuilding_List!A415)</f>
        <v>0</v>
      </c>
      <c r="B415" s="3" t="e">
        <f>VLOOKUP(A415,[5]UKBuilding_List!$A$1:$D$376,3,FALSE)</f>
        <v>#N/A</v>
      </c>
      <c r="C415" s="1"/>
    </row>
    <row r="416" spans="1:3" x14ac:dyDescent="0.25">
      <c r="A416" s="2">
        <f>([5]UKBuilding_List!A416)</f>
        <v>0</v>
      </c>
      <c r="B416" s="3" t="e">
        <f>VLOOKUP(A416,[5]UKBuilding_List!$A$1:$D$376,3,FALSE)</f>
        <v>#N/A</v>
      </c>
      <c r="C416" s="1"/>
    </row>
    <row r="417" spans="1:3" x14ac:dyDescent="0.25">
      <c r="A417" s="2">
        <f>([5]UKBuilding_List!A417)</f>
        <v>0</v>
      </c>
      <c r="B417" s="3" t="e">
        <f>VLOOKUP(A417,[5]UKBuilding_List!$A$1:$D$376,3,FALSE)</f>
        <v>#N/A</v>
      </c>
      <c r="C417" s="1"/>
    </row>
    <row r="418" spans="1:3" x14ac:dyDescent="0.25">
      <c r="A418" s="2">
        <f>([5]UKBuilding_List!A418)</f>
        <v>0</v>
      </c>
      <c r="B418" s="3" t="e">
        <f>VLOOKUP(A418,[5]UKBuilding_List!$A$1:$D$376,3,FALSE)</f>
        <v>#N/A</v>
      </c>
      <c r="C418" s="1"/>
    </row>
    <row r="419" spans="1:3" x14ac:dyDescent="0.25">
      <c r="A419" s="2">
        <f>([5]UKBuilding_List!A419)</f>
        <v>0</v>
      </c>
      <c r="B419" s="3" t="e">
        <f>VLOOKUP(A419,[5]UKBuilding_List!$A$1:$D$376,3,FALSE)</f>
        <v>#N/A</v>
      </c>
      <c r="C419" s="1"/>
    </row>
    <row r="420" spans="1:3" x14ac:dyDescent="0.25">
      <c r="A420" s="2">
        <f>([5]UKBuilding_List!A420)</f>
        <v>0</v>
      </c>
      <c r="B420" s="3" t="e">
        <f>VLOOKUP(A420,[5]UKBuilding_List!$A$1:$D$376,3,FALSE)</f>
        <v>#N/A</v>
      </c>
      <c r="C420" s="1"/>
    </row>
    <row r="421" spans="1:3" x14ac:dyDescent="0.25">
      <c r="A421" s="2">
        <f>([5]UKBuilding_List!A421)</f>
        <v>0</v>
      </c>
      <c r="B421" s="3" t="e">
        <f>VLOOKUP(A421,[5]UKBuilding_List!$A$1:$D$376,3,FALSE)</f>
        <v>#N/A</v>
      </c>
      <c r="C421" s="1"/>
    </row>
    <row r="422" spans="1:3" x14ac:dyDescent="0.25">
      <c r="A422" s="2">
        <f>([5]UKBuilding_List!A422)</f>
        <v>0</v>
      </c>
      <c r="B422" s="3" t="e">
        <f>VLOOKUP(A422,[5]UKBuilding_List!$A$1:$D$376,3,FALSE)</f>
        <v>#N/A</v>
      </c>
      <c r="C422" s="1"/>
    </row>
    <row r="423" spans="1:3" x14ac:dyDescent="0.25">
      <c r="A423" s="2">
        <f>([5]UKBuilding_List!A423)</f>
        <v>0</v>
      </c>
      <c r="B423" s="3" t="e">
        <f>VLOOKUP(A423,[5]UKBuilding_List!$A$1:$D$376,3,FALSE)</f>
        <v>#N/A</v>
      </c>
      <c r="C423" s="1"/>
    </row>
    <row r="424" spans="1:3" x14ac:dyDescent="0.25">
      <c r="A424" s="2">
        <f>([5]UKBuilding_List!A424)</f>
        <v>0</v>
      </c>
      <c r="B424" s="3" t="e">
        <f>VLOOKUP(A424,[5]UKBuilding_List!$A$1:$D$376,3,FALSE)</f>
        <v>#N/A</v>
      </c>
      <c r="C424" s="1"/>
    </row>
    <row r="425" spans="1:3" x14ac:dyDescent="0.25">
      <c r="A425" s="2">
        <f>([5]UKBuilding_List!A425)</f>
        <v>0</v>
      </c>
      <c r="B425" s="3" t="e">
        <f>VLOOKUP(A425,[5]UKBuilding_List!$A$1:$D$376,3,FALSE)</f>
        <v>#N/A</v>
      </c>
      <c r="C425" s="1"/>
    </row>
    <row r="426" spans="1:3" x14ac:dyDescent="0.25">
      <c r="A426" s="2">
        <f>([5]UKBuilding_List!A426)</f>
        <v>0</v>
      </c>
      <c r="B426" s="3" t="e">
        <f>VLOOKUP(A426,[5]UKBuilding_List!$A$1:$D$376,3,FALSE)</f>
        <v>#N/A</v>
      </c>
      <c r="C426" s="1"/>
    </row>
    <row r="427" spans="1:3" x14ac:dyDescent="0.25">
      <c r="A427" s="2">
        <f>([5]UKBuilding_List!A427)</f>
        <v>0</v>
      </c>
      <c r="B427" s="3" t="e">
        <f>VLOOKUP(A427,[5]UKBuilding_List!$A$1:$D$376,3,FALSE)</f>
        <v>#N/A</v>
      </c>
      <c r="C427" s="1"/>
    </row>
    <row r="428" spans="1:3" x14ac:dyDescent="0.25">
      <c r="A428" s="2">
        <f>([5]UKBuilding_List!A428)</f>
        <v>0</v>
      </c>
      <c r="B428" s="3" t="e">
        <f>VLOOKUP(A428,[5]UKBuilding_List!$A$1:$D$376,3,FALSE)</f>
        <v>#N/A</v>
      </c>
      <c r="C428" s="1"/>
    </row>
    <row r="429" spans="1:3" x14ac:dyDescent="0.25">
      <c r="A429" s="2">
        <f>([5]UKBuilding_List!A429)</f>
        <v>0</v>
      </c>
      <c r="B429" s="3" t="e">
        <f>VLOOKUP(A429,[5]UKBuilding_List!$A$1:$D$376,3,FALSE)</f>
        <v>#N/A</v>
      </c>
      <c r="C429" s="1"/>
    </row>
    <row r="430" spans="1:3" x14ac:dyDescent="0.25">
      <c r="A430" s="2">
        <f>([5]UKBuilding_List!A430)</f>
        <v>0</v>
      </c>
      <c r="B430" s="3" t="e">
        <f>VLOOKUP(A430,[5]UKBuilding_List!$A$1:$D$376,3,FALSE)</f>
        <v>#N/A</v>
      </c>
      <c r="C430" s="1"/>
    </row>
    <row r="431" spans="1:3" x14ac:dyDescent="0.25">
      <c r="A431" s="2">
        <f>([5]UKBuilding_List!A431)</f>
        <v>0</v>
      </c>
      <c r="B431" s="3" t="e">
        <f>VLOOKUP(A431,[5]UKBuilding_List!$A$1:$D$376,3,FALSE)</f>
        <v>#N/A</v>
      </c>
      <c r="C431" s="1"/>
    </row>
    <row r="432" spans="1:3" x14ac:dyDescent="0.25">
      <c r="A432" s="2">
        <f>([5]UKBuilding_List!A432)</f>
        <v>0</v>
      </c>
      <c r="B432" s="3" t="e">
        <f>VLOOKUP(A432,[5]UKBuilding_List!$A$1:$D$376,3,FALSE)</f>
        <v>#N/A</v>
      </c>
      <c r="C432" s="1"/>
    </row>
    <row r="433" spans="1:3" x14ac:dyDescent="0.25">
      <c r="A433" s="2">
        <f>([5]UKBuilding_List!A433)</f>
        <v>0</v>
      </c>
      <c r="B433" s="3" t="e">
        <f>VLOOKUP(A433,[5]UKBuilding_List!$A$1:$D$376,3,FALSE)</f>
        <v>#N/A</v>
      </c>
      <c r="C433" s="1"/>
    </row>
    <row r="434" spans="1:3" x14ac:dyDescent="0.25">
      <c r="A434" s="2">
        <f>([5]UKBuilding_List!A434)</f>
        <v>0</v>
      </c>
      <c r="B434" s="3" t="e">
        <f>VLOOKUP(A434,[5]UKBuilding_List!$A$1:$D$376,3,FALSE)</f>
        <v>#N/A</v>
      </c>
      <c r="C434" s="1"/>
    </row>
    <row r="435" spans="1:3" x14ac:dyDescent="0.25">
      <c r="A435" s="2">
        <f>([5]UKBuilding_List!A435)</f>
        <v>0</v>
      </c>
      <c r="B435" s="3" t="e">
        <f>VLOOKUP(A435,[5]UKBuilding_List!$A$1:$D$376,3,FALSE)</f>
        <v>#N/A</v>
      </c>
      <c r="C435" s="1"/>
    </row>
    <row r="436" spans="1:3" x14ac:dyDescent="0.25">
      <c r="A436" s="2">
        <f>([5]UKBuilding_List!A436)</f>
        <v>0</v>
      </c>
      <c r="B436" s="3" t="e">
        <f>VLOOKUP(A436,[5]UKBuilding_List!$A$1:$D$376,3,FALSE)</f>
        <v>#N/A</v>
      </c>
      <c r="C436" s="1"/>
    </row>
    <row r="437" spans="1:3" x14ac:dyDescent="0.25">
      <c r="A437" s="2">
        <f>([5]UKBuilding_List!A437)</f>
        <v>0</v>
      </c>
      <c r="B437" s="3" t="e">
        <f>VLOOKUP(A437,[5]UKBuilding_List!$A$1:$D$376,3,FALSE)</f>
        <v>#N/A</v>
      </c>
      <c r="C437" s="1"/>
    </row>
    <row r="438" spans="1:3" x14ac:dyDescent="0.25">
      <c r="A438" s="2">
        <f>([5]UKBuilding_List!A438)</f>
        <v>0</v>
      </c>
      <c r="B438" s="3" t="e">
        <f>VLOOKUP(A438,[5]UKBuilding_List!$A$1:$D$376,3,FALSE)</f>
        <v>#N/A</v>
      </c>
      <c r="C438" s="1"/>
    </row>
    <row r="439" spans="1:3" x14ac:dyDescent="0.25">
      <c r="A439" s="2">
        <f>([5]UKBuilding_List!A439)</f>
        <v>0</v>
      </c>
      <c r="B439" s="3" t="e">
        <f>VLOOKUP(A439,[5]UKBuilding_List!$A$1:$D$376,3,FALSE)</f>
        <v>#N/A</v>
      </c>
      <c r="C439" s="1"/>
    </row>
    <row r="440" spans="1:3" x14ac:dyDescent="0.25">
      <c r="A440" s="2">
        <f>([5]UKBuilding_List!A440)</f>
        <v>0</v>
      </c>
      <c r="B440" s="3" t="e">
        <f>VLOOKUP(A440,[5]UKBuilding_List!$A$1:$D$376,3,FALSE)</f>
        <v>#N/A</v>
      </c>
      <c r="C440" s="1"/>
    </row>
    <row r="441" spans="1:3" x14ac:dyDescent="0.25">
      <c r="A441" s="2">
        <f>([5]UKBuilding_List!A441)</f>
        <v>0</v>
      </c>
      <c r="B441" s="3" t="e">
        <f>VLOOKUP(A441,[5]UKBuilding_List!$A$1:$D$376,3,FALSE)</f>
        <v>#N/A</v>
      </c>
      <c r="C441" s="1"/>
    </row>
    <row r="442" spans="1:3" x14ac:dyDescent="0.25">
      <c r="A442" s="2">
        <f>([5]UKBuilding_List!A442)</f>
        <v>0</v>
      </c>
      <c r="B442" s="3" t="e">
        <f>VLOOKUP(A442,[5]UKBuilding_List!$A$1:$D$376,3,FALSE)</f>
        <v>#N/A</v>
      </c>
      <c r="C442" s="1"/>
    </row>
    <row r="443" spans="1:3" x14ac:dyDescent="0.25">
      <c r="A443" s="2">
        <f>([5]UKBuilding_List!A443)</f>
        <v>0</v>
      </c>
      <c r="B443" s="3" t="e">
        <f>VLOOKUP(A443,[5]UKBuilding_List!$A$1:$D$376,3,FALSE)</f>
        <v>#N/A</v>
      </c>
      <c r="C443" s="1"/>
    </row>
    <row r="444" spans="1:3" x14ac:dyDescent="0.25">
      <c r="A444" s="2">
        <f>([5]UKBuilding_List!A444)</f>
        <v>0</v>
      </c>
      <c r="B444" s="3" t="e">
        <f>VLOOKUP(A444,[5]UKBuilding_List!$A$1:$D$376,3,FALSE)</f>
        <v>#N/A</v>
      </c>
      <c r="C444" s="1"/>
    </row>
    <row r="445" spans="1:3" x14ac:dyDescent="0.25">
      <c r="A445" s="2">
        <f>([5]UKBuilding_List!A445)</f>
        <v>0</v>
      </c>
      <c r="B445" s="3" t="e">
        <f>VLOOKUP(A445,[5]UKBuilding_List!$A$1:$D$376,3,FALSE)</f>
        <v>#N/A</v>
      </c>
      <c r="C445" s="1"/>
    </row>
    <row r="446" spans="1:3" x14ac:dyDescent="0.25">
      <c r="A446" s="2">
        <f>([5]UKBuilding_List!A446)</f>
        <v>0</v>
      </c>
      <c r="B446" s="3" t="e">
        <f>VLOOKUP(A446,[5]UKBuilding_List!$A$1:$D$376,3,FALSE)</f>
        <v>#N/A</v>
      </c>
      <c r="C446" s="1"/>
    </row>
    <row r="447" spans="1:3" x14ac:dyDescent="0.25">
      <c r="A447" s="2">
        <f>([5]UKBuilding_List!A447)</f>
        <v>0</v>
      </c>
      <c r="B447" s="3" t="e">
        <f>VLOOKUP(A447,[5]UKBuilding_List!$A$1:$D$376,3,FALSE)</f>
        <v>#N/A</v>
      </c>
      <c r="C447" s="1"/>
    </row>
    <row r="448" spans="1:3" x14ac:dyDescent="0.25">
      <c r="A448" s="2">
        <f>([5]UKBuilding_List!A448)</f>
        <v>0</v>
      </c>
      <c r="B448" s="3" t="e">
        <f>VLOOKUP(A448,[5]UKBuilding_List!$A$1:$D$376,3,FALSE)</f>
        <v>#N/A</v>
      </c>
      <c r="C448" s="1"/>
    </row>
    <row r="449" spans="1:3" x14ac:dyDescent="0.25">
      <c r="A449" s="2">
        <f>([5]UKBuilding_List!A449)</f>
        <v>0</v>
      </c>
      <c r="B449" s="3" t="e">
        <f>VLOOKUP(A449,[5]UKBuilding_List!$A$1:$D$376,3,FALSE)</f>
        <v>#N/A</v>
      </c>
      <c r="C449" s="1"/>
    </row>
    <row r="450" spans="1:3" x14ac:dyDescent="0.25">
      <c r="A450" s="2">
        <f>([5]UKBuilding_List!A450)</f>
        <v>0</v>
      </c>
      <c r="B450" s="3" t="e">
        <f>VLOOKUP(A450,[5]UKBuilding_List!$A$1:$D$376,3,FALSE)</f>
        <v>#N/A</v>
      </c>
      <c r="C450" s="1"/>
    </row>
    <row r="451" spans="1:3" x14ac:dyDescent="0.25">
      <c r="A451" s="2">
        <f>([5]UKBuilding_List!A451)</f>
        <v>0</v>
      </c>
      <c r="B451" s="3" t="e">
        <f>VLOOKUP(A451,[5]UKBuilding_List!$A$1:$D$376,3,FALSE)</f>
        <v>#N/A</v>
      </c>
      <c r="C451" s="1"/>
    </row>
    <row r="452" spans="1:3" x14ac:dyDescent="0.25">
      <c r="A452" s="2">
        <f>([5]UKBuilding_List!A452)</f>
        <v>0</v>
      </c>
      <c r="B452" s="3" t="e">
        <f>VLOOKUP(A452,[5]UKBuilding_List!$A$1:$D$376,3,FALSE)</f>
        <v>#N/A</v>
      </c>
      <c r="C452" s="1"/>
    </row>
    <row r="453" spans="1:3" x14ac:dyDescent="0.25">
      <c r="A453" s="2">
        <f>([5]UKBuilding_List!A453)</f>
        <v>0</v>
      </c>
      <c r="B453" s="3" t="e">
        <f>VLOOKUP(A453,[5]UKBuilding_List!$A$1:$D$376,3,FALSE)</f>
        <v>#N/A</v>
      </c>
      <c r="C453" s="1"/>
    </row>
    <row r="454" spans="1:3" x14ac:dyDescent="0.25">
      <c r="A454" s="2">
        <f>([5]UKBuilding_List!A454)</f>
        <v>0</v>
      </c>
      <c r="B454" s="3" t="e">
        <f>VLOOKUP(A454,[5]UKBuilding_List!$A$1:$D$376,3,FALSE)</f>
        <v>#N/A</v>
      </c>
      <c r="C454" s="1"/>
    </row>
    <row r="455" spans="1:3" x14ac:dyDescent="0.25">
      <c r="A455" s="2">
        <f>([5]UKBuilding_List!A455)</f>
        <v>0</v>
      </c>
      <c r="B455" s="3" t="e">
        <f>VLOOKUP(A455,[5]UKBuilding_List!$A$1:$D$376,3,FALSE)</f>
        <v>#N/A</v>
      </c>
      <c r="C455" s="1"/>
    </row>
    <row r="456" spans="1:3" x14ac:dyDescent="0.25">
      <c r="A456" s="2">
        <f>([5]UKBuilding_List!A456)</f>
        <v>0</v>
      </c>
      <c r="B456" s="3" t="e">
        <f>VLOOKUP(A456,[5]UKBuilding_List!$A$1:$D$376,3,FALSE)</f>
        <v>#N/A</v>
      </c>
      <c r="C456" s="1"/>
    </row>
    <row r="457" spans="1:3" x14ac:dyDescent="0.25">
      <c r="A457" s="2">
        <f>([5]UKBuilding_List!A457)</f>
        <v>0</v>
      </c>
      <c r="B457" s="3" t="e">
        <f>VLOOKUP(A457,[5]UKBuilding_List!$A$1:$D$376,3,FALSE)</f>
        <v>#N/A</v>
      </c>
      <c r="C457" s="1"/>
    </row>
    <row r="458" spans="1:3" x14ac:dyDescent="0.25">
      <c r="A458" s="2">
        <f>([5]UKBuilding_List!A458)</f>
        <v>0</v>
      </c>
      <c r="B458" s="3" t="e">
        <f>VLOOKUP(A458,[5]UKBuilding_List!$A$1:$D$376,3,FALSE)</f>
        <v>#N/A</v>
      </c>
      <c r="C458" s="1"/>
    </row>
    <row r="459" spans="1:3" x14ac:dyDescent="0.25">
      <c r="A459" s="2">
        <f>([5]UKBuilding_List!A459)</f>
        <v>0</v>
      </c>
      <c r="B459" s="3" t="e">
        <f>VLOOKUP(A459,[5]UKBuilding_List!$A$1:$D$376,3,FALSE)</f>
        <v>#N/A</v>
      </c>
      <c r="C459" s="1"/>
    </row>
    <row r="460" spans="1:3" x14ac:dyDescent="0.25">
      <c r="A460" s="2">
        <f>([5]UKBuilding_List!A460)</f>
        <v>0</v>
      </c>
      <c r="B460" s="3" t="e">
        <f>VLOOKUP(A460,[5]UKBuilding_List!$A$1:$D$376,3,FALSE)</f>
        <v>#N/A</v>
      </c>
      <c r="C460" s="1"/>
    </row>
    <row r="461" spans="1:3" x14ac:dyDescent="0.25">
      <c r="A461" s="2">
        <f>([5]UKBuilding_List!A461)</f>
        <v>0</v>
      </c>
      <c r="B461" s="3" t="e">
        <f>VLOOKUP(A461,[5]UKBuilding_List!$A$1:$D$376,3,FALSE)</f>
        <v>#N/A</v>
      </c>
      <c r="C461" s="1"/>
    </row>
    <row r="462" spans="1:3" x14ac:dyDescent="0.25">
      <c r="A462" s="2">
        <f>([5]UKBuilding_List!A462)</f>
        <v>0</v>
      </c>
      <c r="B462" s="3" t="e">
        <f>VLOOKUP(A462,[5]UKBuilding_List!$A$1:$D$376,3,FALSE)</f>
        <v>#N/A</v>
      </c>
      <c r="C462" s="1"/>
    </row>
    <row r="463" spans="1:3" x14ac:dyDescent="0.25">
      <c r="A463" s="2">
        <f>([5]UKBuilding_List!A463)</f>
        <v>0</v>
      </c>
      <c r="B463" s="3" t="e">
        <f>VLOOKUP(A463,[5]UKBuilding_List!$A$1:$D$376,3,FALSE)</f>
        <v>#N/A</v>
      </c>
      <c r="C463" s="1"/>
    </row>
    <row r="464" spans="1:3" x14ac:dyDescent="0.25">
      <c r="A464" s="2">
        <f>([5]UKBuilding_List!A464)</f>
        <v>0</v>
      </c>
      <c r="B464" s="3" t="e">
        <f>VLOOKUP(A464,[5]UKBuilding_List!$A$1:$D$376,3,FALSE)</f>
        <v>#N/A</v>
      </c>
      <c r="C464" s="1"/>
    </row>
    <row r="465" spans="1:3" x14ac:dyDescent="0.25">
      <c r="A465" s="2">
        <f>([5]UKBuilding_List!A465)</f>
        <v>0</v>
      </c>
      <c r="B465" s="3" t="e">
        <f>VLOOKUP(A465,[5]UKBuilding_List!$A$1:$D$376,3,FALSE)</f>
        <v>#N/A</v>
      </c>
      <c r="C465" s="1"/>
    </row>
    <row r="466" spans="1:3" x14ac:dyDescent="0.25">
      <c r="A466" s="2">
        <f>([5]UKBuilding_List!A466)</f>
        <v>0</v>
      </c>
      <c r="B466" s="3" t="e">
        <f>VLOOKUP(A466,[5]UKBuilding_List!$A$1:$D$376,3,FALSE)</f>
        <v>#N/A</v>
      </c>
      <c r="C466" s="1"/>
    </row>
    <row r="467" spans="1:3" x14ac:dyDescent="0.25">
      <c r="A467" s="2">
        <f>([5]UKBuilding_List!A467)</f>
        <v>0</v>
      </c>
      <c r="B467" s="3" t="e">
        <f>VLOOKUP(A467,[5]UKBuilding_List!$A$1:$D$376,3,FALSE)</f>
        <v>#N/A</v>
      </c>
      <c r="C467" s="1"/>
    </row>
    <row r="468" spans="1:3" x14ac:dyDescent="0.25">
      <c r="A468" s="2">
        <f>([5]UKBuilding_List!A468)</f>
        <v>0</v>
      </c>
      <c r="B468" s="3" t="e">
        <f>VLOOKUP(A468,[5]UKBuilding_List!$A$1:$D$376,3,FALSE)</f>
        <v>#N/A</v>
      </c>
      <c r="C468" s="1"/>
    </row>
    <row r="469" spans="1:3" x14ac:dyDescent="0.25">
      <c r="A469" s="2">
        <f>([5]UKBuilding_List!A469)</f>
        <v>0</v>
      </c>
      <c r="B469" s="3" t="e">
        <f>VLOOKUP(A469,[5]UKBuilding_List!$A$1:$D$376,3,FALSE)</f>
        <v>#N/A</v>
      </c>
      <c r="C469" s="1"/>
    </row>
    <row r="470" spans="1:3" x14ac:dyDescent="0.25">
      <c r="A470" s="2">
        <f>([5]UKBuilding_List!A470)</f>
        <v>0</v>
      </c>
      <c r="B470" s="3" t="e">
        <f>VLOOKUP(A470,[5]UKBuilding_List!$A$1:$D$376,3,FALSE)</f>
        <v>#N/A</v>
      </c>
      <c r="C470" s="1"/>
    </row>
    <row r="471" spans="1:3" x14ac:dyDescent="0.25">
      <c r="A471" s="2">
        <f>([5]UKBuilding_List!A471)</f>
        <v>0</v>
      </c>
      <c r="B471" s="3" t="e">
        <f>VLOOKUP(A471,[5]UKBuilding_List!$A$1:$D$376,3,FALSE)</f>
        <v>#N/A</v>
      </c>
      <c r="C471" s="1"/>
    </row>
    <row r="472" spans="1:3" x14ac:dyDescent="0.25">
      <c r="A472" s="2">
        <f>([5]UKBuilding_List!A472)</f>
        <v>0</v>
      </c>
      <c r="B472" s="3" t="e">
        <f>VLOOKUP(A472,[5]UKBuilding_List!$A$1:$D$376,3,FALSE)</f>
        <v>#N/A</v>
      </c>
      <c r="C472" s="1"/>
    </row>
    <row r="473" spans="1:3" x14ac:dyDescent="0.25">
      <c r="A473" s="2">
        <f>([5]UKBuilding_List!A473)</f>
        <v>0</v>
      </c>
      <c r="B473" s="3" t="e">
        <f>VLOOKUP(A473,[5]UKBuilding_List!$A$1:$D$376,3,FALSE)</f>
        <v>#N/A</v>
      </c>
      <c r="C473" s="1"/>
    </row>
    <row r="474" spans="1:3" x14ac:dyDescent="0.25">
      <c r="A474" s="2">
        <f>([5]UKBuilding_List!A474)</f>
        <v>0</v>
      </c>
      <c r="B474" s="3" t="e">
        <f>VLOOKUP(A474,[5]UKBuilding_List!$A$1:$D$376,3,FALSE)</f>
        <v>#N/A</v>
      </c>
      <c r="C474" s="1"/>
    </row>
    <row r="475" spans="1:3" x14ac:dyDescent="0.25">
      <c r="A475" s="2">
        <f>([5]UKBuilding_List!A475)</f>
        <v>0</v>
      </c>
      <c r="B475" s="3" t="e">
        <f>VLOOKUP(A475,[5]UKBuilding_List!$A$1:$D$376,3,FALSE)</f>
        <v>#N/A</v>
      </c>
      <c r="C475" s="1"/>
    </row>
    <row r="476" spans="1:3" x14ac:dyDescent="0.25">
      <c r="A476" s="2">
        <f>([5]UKBuilding_List!A476)</f>
        <v>0</v>
      </c>
      <c r="B476" s="3" t="e">
        <f>VLOOKUP(A476,[5]UKBuilding_List!$A$1:$D$376,3,FALSE)</f>
        <v>#N/A</v>
      </c>
      <c r="C476" s="1"/>
    </row>
    <row r="477" spans="1:3" x14ac:dyDescent="0.25">
      <c r="A477" s="2">
        <f>([5]UKBuilding_List!A477)</f>
        <v>0</v>
      </c>
      <c r="B477" s="3" t="e">
        <f>VLOOKUP(A477,[5]UKBuilding_List!$A$1:$D$376,3,FALSE)</f>
        <v>#N/A</v>
      </c>
      <c r="C477" s="1"/>
    </row>
    <row r="478" spans="1:3" x14ac:dyDescent="0.25">
      <c r="A478" s="2">
        <f>([5]UKBuilding_List!A478)</f>
        <v>0</v>
      </c>
      <c r="B478" s="3" t="e">
        <f>VLOOKUP(A478,[5]UKBuilding_List!$A$1:$D$376,3,FALSE)</f>
        <v>#N/A</v>
      </c>
      <c r="C478" s="1"/>
    </row>
    <row r="479" spans="1:3" x14ac:dyDescent="0.25">
      <c r="A479" s="2">
        <f>([5]UKBuilding_List!A479)</f>
        <v>0</v>
      </c>
      <c r="B479" s="3" t="e">
        <f>VLOOKUP(A479,[5]UKBuilding_List!$A$1:$D$376,3,FALSE)</f>
        <v>#N/A</v>
      </c>
      <c r="C479" s="1"/>
    </row>
    <row r="480" spans="1:3" x14ac:dyDescent="0.25">
      <c r="A480" s="2">
        <f>([5]UKBuilding_List!A480)</f>
        <v>0</v>
      </c>
      <c r="B480" s="3" t="e">
        <f>VLOOKUP(A480,[5]UKBuilding_List!$A$1:$D$376,3,FALSE)</f>
        <v>#N/A</v>
      </c>
      <c r="C480" s="1"/>
    </row>
    <row r="481" spans="1:3" x14ac:dyDescent="0.25">
      <c r="A481" s="2">
        <f>([5]UKBuilding_List!A481)</f>
        <v>0</v>
      </c>
      <c r="B481" s="3" t="e">
        <f>VLOOKUP(A481,[5]UKBuilding_List!$A$1:$D$376,3,FALSE)</f>
        <v>#N/A</v>
      </c>
      <c r="C481" s="1"/>
    </row>
    <row r="482" spans="1:3" x14ac:dyDescent="0.25">
      <c r="A482" s="2">
        <f>([5]UKBuilding_List!A482)</f>
        <v>0</v>
      </c>
      <c r="B482" s="3" t="e">
        <f>VLOOKUP(A482,[5]UKBuilding_List!$A$1:$D$376,3,FALSE)</f>
        <v>#N/A</v>
      </c>
      <c r="C482" s="1"/>
    </row>
    <row r="483" spans="1:3" x14ac:dyDescent="0.25">
      <c r="A483" s="2">
        <f>([5]UKBuilding_List!A483)</f>
        <v>0</v>
      </c>
      <c r="B483" s="3" t="e">
        <f>VLOOKUP(A483,[5]UKBuilding_List!$A$1:$D$376,3,FALSE)</f>
        <v>#N/A</v>
      </c>
      <c r="C483" s="1"/>
    </row>
    <row r="484" spans="1:3" x14ac:dyDescent="0.25">
      <c r="A484" s="2">
        <f>([5]UKBuilding_List!A484)</f>
        <v>0</v>
      </c>
      <c r="B484" s="3" t="e">
        <f>VLOOKUP(A484,[5]UKBuilding_List!$A$1:$D$376,3,FALSE)</f>
        <v>#N/A</v>
      </c>
      <c r="C484" s="1"/>
    </row>
    <row r="485" spans="1:3" x14ac:dyDescent="0.25">
      <c r="A485" s="2">
        <f>([5]UKBuilding_List!A485)</f>
        <v>0</v>
      </c>
      <c r="B485" s="3" t="e">
        <f>VLOOKUP(A485,[5]UKBuilding_List!$A$1:$D$376,3,FALSE)</f>
        <v>#N/A</v>
      </c>
      <c r="C485" s="1"/>
    </row>
    <row r="486" spans="1:3" x14ac:dyDescent="0.25">
      <c r="A486" s="2">
        <f>([5]UKBuilding_List!A486)</f>
        <v>0</v>
      </c>
      <c r="B486" s="3" t="e">
        <f>VLOOKUP(A486,[5]UKBuilding_List!$A$1:$D$376,3,FALSE)</f>
        <v>#N/A</v>
      </c>
      <c r="C486" s="1"/>
    </row>
    <row r="487" spans="1:3" x14ac:dyDescent="0.25">
      <c r="A487" s="2">
        <f>([5]UKBuilding_List!A487)</f>
        <v>0</v>
      </c>
      <c r="B487" s="3" t="e">
        <f>VLOOKUP(A487,[5]UKBuilding_List!$A$1:$D$376,3,FALSE)</f>
        <v>#N/A</v>
      </c>
      <c r="C487" s="1"/>
    </row>
    <row r="488" spans="1:3" x14ac:dyDescent="0.25">
      <c r="A488" s="2">
        <f>([5]UKBuilding_List!A488)</f>
        <v>0</v>
      </c>
      <c r="B488" s="3" t="e">
        <f>VLOOKUP(A488,[5]UKBuilding_List!$A$1:$D$376,3,FALSE)</f>
        <v>#N/A</v>
      </c>
      <c r="C488" s="1"/>
    </row>
    <row r="489" spans="1:3" x14ac:dyDescent="0.25">
      <c r="A489" s="2">
        <f>([5]UKBuilding_List!A489)</f>
        <v>0</v>
      </c>
      <c r="B489" s="3" t="e">
        <f>VLOOKUP(A489,[5]UKBuilding_List!$A$1:$D$376,3,FALSE)</f>
        <v>#N/A</v>
      </c>
      <c r="C489" s="1"/>
    </row>
    <row r="490" spans="1:3" x14ac:dyDescent="0.25">
      <c r="A490" s="2">
        <f>([5]UKBuilding_List!A490)</f>
        <v>0</v>
      </c>
      <c r="B490" s="3" t="e">
        <f>VLOOKUP(A490,[5]UKBuilding_List!$A$1:$D$376,3,FALSE)</f>
        <v>#N/A</v>
      </c>
      <c r="C490" s="1"/>
    </row>
    <row r="491" spans="1:3" x14ac:dyDescent="0.25">
      <c r="A491" s="2">
        <f>([5]UKBuilding_List!A491)</f>
        <v>0</v>
      </c>
      <c r="B491" s="3" t="e">
        <f>VLOOKUP(A491,[5]UKBuilding_List!$A$1:$D$376,3,FALSE)</f>
        <v>#N/A</v>
      </c>
      <c r="C491" s="1"/>
    </row>
    <row r="492" spans="1:3" x14ac:dyDescent="0.25">
      <c r="A492" s="2">
        <f>([5]UKBuilding_List!A492)</f>
        <v>0</v>
      </c>
      <c r="B492" s="3" t="e">
        <f>VLOOKUP(A492,[5]UKBuilding_List!$A$1:$D$376,3,FALSE)</f>
        <v>#N/A</v>
      </c>
      <c r="C492" s="1"/>
    </row>
    <row r="493" spans="1:3" x14ac:dyDescent="0.25">
      <c r="A493" s="2">
        <f>([5]UKBuilding_List!A493)</f>
        <v>0</v>
      </c>
      <c r="B493" s="3" t="e">
        <f>VLOOKUP(A493,[5]UKBuilding_List!$A$1:$D$376,3,FALSE)</f>
        <v>#N/A</v>
      </c>
      <c r="C493" s="1"/>
    </row>
    <row r="494" spans="1:3" x14ac:dyDescent="0.25">
      <c r="A494" s="2">
        <f>([5]UKBuilding_List!A494)</f>
        <v>0</v>
      </c>
      <c r="B494" s="3" t="e">
        <f>VLOOKUP(A494,[5]UKBuilding_List!$A$1:$D$376,3,FALSE)</f>
        <v>#N/A</v>
      </c>
      <c r="C494" s="1"/>
    </row>
    <row r="495" spans="1:3" x14ac:dyDescent="0.25">
      <c r="A495" s="2">
        <f>([5]UKBuilding_List!A495)</f>
        <v>0</v>
      </c>
      <c r="B495" s="3" t="e">
        <f>VLOOKUP(A495,[5]UKBuilding_List!$A$1:$D$376,3,FALSE)</f>
        <v>#N/A</v>
      </c>
      <c r="C495" s="1"/>
    </row>
    <row r="496" spans="1:3" x14ac:dyDescent="0.25">
      <c r="A496" s="2">
        <f>([5]UKBuilding_List!A496)</f>
        <v>0</v>
      </c>
      <c r="B496" s="3" t="e">
        <f>VLOOKUP(A496,[5]UKBuilding_List!$A$1:$D$376,3,FALSE)</f>
        <v>#N/A</v>
      </c>
      <c r="C496" s="1"/>
    </row>
    <row r="497" spans="1:3" x14ac:dyDescent="0.25">
      <c r="A497" s="2">
        <f>([5]UKBuilding_List!A497)</f>
        <v>0</v>
      </c>
      <c r="B497" s="3" t="e">
        <f>VLOOKUP(A497,[5]UKBuilding_List!$A$1:$D$376,3,FALSE)</f>
        <v>#N/A</v>
      </c>
      <c r="C497" s="1"/>
    </row>
    <row r="498" spans="1:3" x14ac:dyDescent="0.25">
      <c r="A498" s="2">
        <f>([5]UKBuilding_List!A498)</f>
        <v>0</v>
      </c>
      <c r="B498" s="3" t="e">
        <f>VLOOKUP(A498,[5]UKBuilding_List!$A$1:$D$376,3,FALSE)</f>
        <v>#N/A</v>
      </c>
      <c r="C498" s="1"/>
    </row>
    <row r="499" spans="1:3" x14ac:dyDescent="0.25">
      <c r="A499" s="2">
        <f>([5]UKBuilding_List!A499)</f>
        <v>0</v>
      </c>
      <c r="B499" s="3" t="e">
        <f>VLOOKUP(A499,[5]UKBuilding_List!$A$1:$D$376,3,FALSE)</f>
        <v>#N/A</v>
      </c>
      <c r="C499" s="1"/>
    </row>
    <row r="500" spans="1:3" x14ac:dyDescent="0.25">
      <c r="A500" s="2">
        <f>([5]UKBuilding_List!A500)</f>
        <v>0</v>
      </c>
      <c r="B500" s="3" t="e">
        <f>VLOOKUP(A500,[5]UKBuilding_List!$A$1:$D$376,3,FALSE)</f>
        <v>#N/A</v>
      </c>
      <c r="C500" s="1"/>
    </row>
    <row r="501" spans="1:3" x14ac:dyDescent="0.25">
      <c r="A501" s="2">
        <f>([5]UKBuilding_List!A501)</f>
        <v>0</v>
      </c>
      <c r="B501" s="3" t="e">
        <f>VLOOKUP(A501,[5]UKBuilding_List!$A$1:$D$376,3,FALSE)</f>
        <v>#N/A</v>
      </c>
      <c r="C501" s="1"/>
    </row>
    <row r="502" spans="1:3" x14ac:dyDescent="0.25">
      <c r="A502" s="2">
        <f>([5]UKBuilding_List!A502)</f>
        <v>0</v>
      </c>
      <c r="B502" s="3" t="e">
        <f>VLOOKUP(A502,[5]UKBuilding_List!$A$1:$D$376,3,FALSE)</f>
        <v>#N/A</v>
      </c>
      <c r="C502" s="1"/>
    </row>
    <row r="503" spans="1:3" x14ac:dyDescent="0.25">
      <c r="A503" s="2">
        <f>([5]UKBuilding_List!A503)</f>
        <v>0</v>
      </c>
      <c r="B503" s="3" t="e">
        <f>VLOOKUP(A503,[5]UKBuilding_List!$A$1:$D$376,3,FALSE)</f>
        <v>#N/A</v>
      </c>
      <c r="C503" s="1"/>
    </row>
    <row r="504" spans="1:3" x14ac:dyDescent="0.25">
      <c r="A504" s="2">
        <f>([5]UKBuilding_List!A504)</f>
        <v>0</v>
      </c>
      <c r="B504" s="3" t="e">
        <f>VLOOKUP(A504,[5]UKBuilding_List!$A$1:$D$376,3,FALSE)</f>
        <v>#N/A</v>
      </c>
      <c r="C504" s="1"/>
    </row>
    <row r="505" spans="1:3" x14ac:dyDescent="0.25">
      <c r="A505" s="2">
        <f>([5]UKBuilding_List!A505)</f>
        <v>0</v>
      </c>
      <c r="B505" s="3" t="e">
        <f>VLOOKUP(A505,[5]UKBuilding_List!$A$1:$D$376,3,FALSE)</f>
        <v>#N/A</v>
      </c>
      <c r="C505" s="1"/>
    </row>
    <row r="506" spans="1:3" x14ac:dyDescent="0.25">
      <c r="A506" s="2">
        <f>([5]UKBuilding_List!A506)</f>
        <v>0</v>
      </c>
      <c r="B506" s="3" t="e">
        <f>VLOOKUP(A506,[5]UKBuilding_List!$A$1:$D$376,3,FALSE)</f>
        <v>#N/A</v>
      </c>
      <c r="C506" s="1"/>
    </row>
    <row r="507" spans="1:3" x14ac:dyDescent="0.25">
      <c r="A507" s="2">
        <f>([5]UKBuilding_List!A507)</f>
        <v>0</v>
      </c>
      <c r="B507" s="3" t="e">
        <f>VLOOKUP(A507,[5]UKBuilding_List!$A$1:$D$376,3,FALSE)</f>
        <v>#N/A</v>
      </c>
      <c r="C507" s="1"/>
    </row>
    <row r="508" spans="1:3" x14ac:dyDescent="0.25">
      <c r="A508" s="2">
        <f>([5]UKBuilding_List!A508)</f>
        <v>0</v>
      </c>
      <c r="B508" s="3" t="e">
        <f>VLOOKUP(A508,[5]UKBuilding_List!$A$1:$D$376,3,FALSE)</f>
        <v>#N/A</v>
      </c>
      <c r="C508" s="1"/>
    </row>
    <row r="509" spans="1:3" x14ac:dyDescent="0.25">
      <c r="A509" s="2">
        <f>([5]UKBuilding_List!A509)</f>
        <v>0</v>
      </c>
      <c r="B509" s="3" t="e">
        <f>VLOOKUP(A509,[5]UKBuilding_List!$A$1:$D$376,3,FALSE)</f>
        <v>#N/A</v>
      </c>
      <c r="C509" s="1"/>
    </row>
    <row r="510" spans="1:3" x14ac:dyDescent="0.25">
      <c r="A510" s="2">
        <f>([5]UKBuilding_List!A510)</f>
        <v>0</v>
      </c>
      <c r="B510" s="3" t="e">
        <f>VLOOKUP(A510,[5]UKBuilding_List!$A$1:$D$376,3,FALSE)</f>
        <v>#N/A</v>
      </c>
      <c r="C510" s="1"/>
    </row>
    <row r="511" spans="1:3" x14ac:dyDescent="0.25">
      <c r="A511" s="2">
        <f>([5]UKBuilding_List!A511)</f>
        <v>0</v>
      </c>
      <c r="B511" s="3" t="e">
        <f>VLOOKUP(A511,[5]UKBuilding_List!$A$1:$D$376,3,FALSE)</f>
        <v>#N/A</v>
      </c>
      <c r="C511" s="1"/>
    </row>
    <row r="512" spans="1:3" x14ac:dyDescent="0.25">
      <c r="A512" s="2">
        <f>([5]UKBuilding_List!A512)</f>
        <v>0</v>
      </c>
      <c r="B512" s="3" t="e">
        <f>VLOOKUP(A512,[5]UKBuilding_List!$A$1:$D$376,3,FALSE)</f>
        <v>#N/A</v>
      </c>
      <c r="C512" s="1"/>
    </row>
    <row r="513" spans="1:3" x14ac:dyDescent="0.25">
      <c r="A513" s="2">
        <f>([5]UKBuilding_List!A513)</f>
        <v>0</v>
      </c>
      <c r="B513" s="3" t="e">
        <f>VLOOKUP(A513,[5]UKBuilding_List!$A$1:$D$376,3,FALSE)</f>
        <v>#N/A</v>
      </c>
      <c r="C513" s="1"/>
    </row>
    <row r="514" spans="1:3" x14ac:dyDescent="0.25">
      <c r="A514" s="2">
        <f>([5]UKBuilding_List!A514)</f>
        <v>0</v>
      </c>
      <c r="B514" s="3" t="e">
        <f>VLOOKUP(A514,[5]UKBuilding_List!$A$1:$D$376,3,FALSE)</f>
        <v>#N/A</v>
      </c>
      <c r="C514" s="1"/>
    </row>
    <row r="515" spans="1:3" x14ac:dyDescent="0.25">
      <c r="A515" s="2">
        <f>([5]UKBuilding_List!A515)</f>
        <v>0</v>
      </c>
      <c r="B515" s="3" t="e">
        <f>VLOOKUP(A515,[5]UKBuilding_List!$A$1:$D$376,3,FALSE)</f>
        <v>#N/A</v>
      </c>
      <c r="C515" s="1"/>
    </row>
    <row r="516" spans="1:3" x14ac:dyDescent="0.25">
      <c r="A516" s="2">
        <f>([5]UKBuilding_List!A516)</f>
        <v>0</v>
      </c>
      <c r="B516" s="3" t="e">
        <f>VLOOKUP(A516,[5]UKBuilding_List!$A$1:$D$376,3,FALSE)</f>
        <v>#N/A</v>
      </c>
      <c r="C516" s="1"/>
    </row>
    <row r="517" spans="1:3" x14ac:dyDescent="0.25">
      <c r="A517" s="2">
        <f>([5]UKBuilding_List!A517)</f>
        <v>0</v>
      </c>
      <c r="B517" s="3" t="e">
        <f>VLOOKUP(A517,[5]UKBuilding_List!$A$1:$D$376,3,FALSE)</f>
        <v>#N/A</v>
      </c>
      <c r="C517" s="1"/>
    </row>
    <row r="518" spans="1:3" x14ac:dyDescent="0.25">
      <c r="A518" s="2">
        <f>([5]UKBuilding_List!A518)</f>
        <v>0</v>
      </c>
      <c r="B518" s="3" t="e">
        <f>VLOOKUP(A518,[5]UKBuilding_List!$A$1:$D$376,3,FALSE)</f>
        <v>#N/A</v>
      </c>
      <c r="C518" s="1"/>
    </row>
    <row r="519" spans="1:3" x14ac:dyDescent="0.25">
      <c r="A519" s="2">
        <f>([5]UKBuilding_List!A519)</f>
        <v>0</v>
      </c>
      <c r="B519" s="3" t="e">
        <f>VLOOKUP(A519,[5]UKBuilding_List!$A$1:$D$376,3,FALSE)</f>
        <v>#N/A</v>
      </c>
      <c r="C519" s="1"/>
    </row>
    <row r="520" spans="1:3" x14ac:dyDescent="0.25">
      <c r="A520" s="2">
        <f>([5]UKBuilding_List!A520)</f>
        <v>0</v>
      </c>
      <c r="B520" s="3" t="e">
        <f>VLOOKUP(A520,[5]UKBuilding_List!$A$1:$D$376,3,FALSE)</f>
        <v>#N/A</v>
      </c>
      <c r="C520" s="1"/>
    </row>
    <row r="521" spans="1:3" x14ac:dyDescent="0.25">
      <c r="A521" s="2">
        <f>([5]UKBuilding_List!A521)</f>
        <v>0</v>
      </c>
      <c r="B521" s="3" t="e">
        <f>VLOOKUP(A521,[5]UKBuilding_List!$A$1:$D$376,3,FALSE)</f>
        <v>#N/A</v>
      </c>
      <c r="C521" s="1"/>
    </row>
    <row r="522" spans="1:3" x14ac:dyDescent="0.25">
      <c r="A522" s="2">
        <f>([5]UKBuilding_List!A522)</f>
        <v>0</v>
      </c>
      <c r="B522" s="3" t="e">
        <f>VLOOKUP(A522,[5]UKBuilding_List!$A$1:$D$376,3,FALSE)</f>
        <v>#N/A</v>
      </c>
      <c r="C522" s="1"/>
    </row>
    <row r="523" spans="1:3" x14ac:dyDescent="0.25">
      <c r="A523" s="2">
        <f>([5]UKBuilding_List!A523)</f>
        <v>0</v>
      </c>
      <c r="B523" s="3" t="e">
        <f>VLOOKUP(A523,[5]UKBuilding_List!$A$1:$D$376,3,FALSE)</f>
        <v>#N/A</v>
      </c>
      <c r="C523" s="1"/>
    </row>
    <row r="524" spans="1:3" x14ac:dyDescent="0.25">
      <c r="A524" s="2">
        <f>([5]UKBuilding_List!A524)</f>
        <v>0</v>
      </c>
      <c r="B524" s="3" t="e">
        <f>VLOOKUP(A524,[5]UKBuilding_List!$A$1:$D$376,3,FALSE)</f>
        <v>#N/A</v>
      </c>
      <c r="C524" s="1"/>
    </row>
    <row r="525" spans="1:3" x14ac:dyDescent="0.25">
      <c r="A525" s="2">
        <f>([5]UKBuilding_List!A525)</f>
        <v>0</v>
      </c>
      <c r="B525" s="3" t="e">
        <f>VLOOKUP(A525,[5]UKBuilding_List!$A$1:$D$376,3,FALSE)</f>
        <v>#N/A</v>
      </c>
      <c r="C525" s="1"/>
    </row>
    <row r="526" spans="1:3" x14ac:dyDescent="0.25">
      <c r="A526" s="2">
        <f>([5]UKBuilding_List!A526)</f>
        <v>0</v>
      </c>
      <c r="B526" s="3" t="e">
        <f>VLOOKUP(A526,[5]UKBuilding_List!$A$1:$D$376,3,FALSE)</f>
        <v>#N/A</v>
      </c>
      <c r="C526" s="1"/>
    </row>
    <row r="527" spans="1:3" x14ac:dyDescent="0.25">
      <c r="A527" s="2">
        <f>([5]UKBuilding_List!A527)</f>
        <v>0</v>
      </c>
      <c r="B527" s="3" t="e">
        <f>VLOOKUP(A527,[5]UKBuilding_List!$A$1:$D$376,3,FALSE)</f>
        <v>#N/A</v>
      </c>
      <c r="C527" s="1"/>
    </row>
    <row r="528" spans="1:3" x14ac:dyDescent="0.25">
      <c r="A528" s="2">
        <f>([5]UKBuilding_List!A528)</f>
        <v>0</v>
      </c>
      <c r="B528" s="3" t="e">
        <f>VLOOKUP(A528,[5]UKBuilding_List!$A$1:$D$376,3,FALSE)</f>
        <v>#N/A</v>
      </c>
      <c r="C528" s="1"/>
    </row>
    <row r="529" spans="1:3" x14ac:dyDescent="0.25">
      <c r="A529" s="2">
        <f>([5]UKBuilding_List!A529)</f>
        <v>0</v>
      </c>
      <c r="B529" s="3" t="e">
        <f>VLOOKUP(A529,[5]UKBuilding_List!$A$1:$D$376,3,FALSE)</f>
        <v>#N/A</v>
      </c>
      <c r="C529" s="1"/>
    </row>
    <row r="530" spans="1:3" x14ac:dyDescent="0.25">
      <c r="A530" s="2">
        <f>([5]UKBuilding_List!A530)</f>
        <v>0</v>
      </c>
      <c r="B530" s="3" t="e">
        <f>VLOOKUP(A530,[5]UKBuilding_List!$A$1:$D$376,3,FALSE)</f>
        <v>#N/A</v>
      </c>
      <c r="C530" s="1"/>
    </row>
    <row r="531" spans="1:3" x14ac:dyDescent="0.25">
      <c r="A531" s="2">
        <f>([5]UKBuilding_List!A531)</f>
        <v>0</v>
      </c>
      <c r="B531" s="3" t="e">
        <f>VLOOKUP(A531,[5]UKBuilding_List!$A$1:$D$376,3,FALSE)</f>
        <v>#N/A</v>
      </c>
      <c r="C531" s="1"/>
    </row>
    <row r="532" spans="1:3" x14ac:dyDescent="0.25">
      <c r="A532" s="2">
        <f>([5]UKBuilding_List!A532)</f>
        <v>0</v>
      </c>
      <c r="B532" s="3" t="e">
        <f>VLOOKUP(A532,[5]UKBuilding_List!$A$1:$D$376,3,FALSE)</f>
        <v>#N/A</v>
      </c>
      <c r="C532" s="1"/>
    </row>
    <row r="533" spans="1:3" x14ac:dyDescent="0.25">
      <c r="A533" s="2">
        <f>([5]UKBuilding_List!A533)</f>
        <v>0</v>
      </c>
      <c r="B533" s="3" t="e">
        <f>VLOOKUP(A533,[5]UKBuilding_List!$A$1:$D$376,3,FALSE)</f>
        <v>#N/A</v>
      </c>
      <c r="C533" s="1"/>
    </row>
    <row r="534" spans="1:3" x14ac:dyDescent="0.25">
      <c r="A534" s="2">
        <f>([5]UKBuilding_List!A534)</f>
        <v>0</v>
      </c>
      <c r="B534" s="3" t="e">
        <f>VLOOKUP(A534,[5]UKBuilding_List!$A$1:$D$376,3,FALSE)</f>
        <v>#N/A</v>
      </c>
      <c r="C534" s="1"/>
    </row>
    <row r="535" spans="1:3" x14ac:dyDescent="0.25">
      <c r="A535" s="2">
        <f>([5]UKBuilding_List!A535)</f>
        <v>0</v>
      </c>
      <c r="B535" s="3" t="e">
        <f>VLOOKUP(A535,[5]UKBuilding_List!$A$1:$D$376,3,FALSE)</f>
        <v>#N/A</v>
      </c>
      <c r="C535" s="1"/>
    </row>
    <row r="536" spans="1:3" x14ac:dyDescent="0.25">
      <c r="A536" s="2">
        <f>([5]UKBuilding_List!A536)</f>
        <v>0</v>
      </c>
      <c r="B536" s="3" t="e">
        <f>VLOOKUP(A536,[5]UKBuilding_List!$A$1:$D$376,3,FALSE)</f>
        <v>#N/A</v>
      </c>
      <c r="C536" s="1"/>
    </row>
    <row r="537" spans="1:3" x14ac:dyDescent="0.25">
      <c r="A537" s="2">
        <f>([5]UKBuilding_List!A537)</f>
        <v>0</v>
      </c>
      <c r="B537" s="3" t="e">
        <f>VLOOKUP(A537,[5]UKBuilding_List!$A$1:$D$376,3,FALSE)</f>
        <v>#N/A</v>
      </c>
      <c r="C537" s="1"/>
    </row>
    <row r="538" spans="1:3" x14ac:dyDescent="0.25">
      <c r="A538" s="2">
        <f>([5]UKBuilding_List!A538)</f>
        <v>0</v>
      </c>
      <c r="B538" s="3" t="e">
        <f>VLOOKUP(A538,[5]UKBuilding_List!$A$1:$D$376,3,FALSE)</f>
        <v>#N/A</v>
      </c>
      <c r="C538" s="1"/>
    </row>
    <row r="539" spans="1:3" x14ac:dyDescent="0.25">
      <c r="A539" s="2">
        <f>([5]UKBuilding_List!A539)</f>
        <v>0</v>
      </c>
      <c r="B539" s="3" t="e">
        <f>VLOOKUP(A539,[5]UKBuilding_List!$A$1:$D$376,3,FALSE)</f>
        <v>#N/A</v>
      </c>
      <c r="C539" s="1"/>
    </row>
    <row r="540" spans="1:3" x14ac:dyDescent="0.25">
      <c r="A540" s="2">
        <f>([5]UKBuilding_List!A540)</f>
        <v>0</v>
      </c>
      <c r="B540" s="3" t="e">
        <f>VLOOKUP(A540,[5]UKBuilding_List!$A$1:$D$376,3,FALSE)</f>
        <v>#N/A</v>
      </c>
      <c r="C540" s="1"/>
    </row>
    <row r="541" spans="1:3" x14ac:dyDescent="0.25">
      <c r="A541" s="2">
        <f>([5]UKBuilding_List!A541)</f>
        <v>0</v>
      </c>
      <c r="B541" s="3" t="e">
        <f>VLOOKUP(A541,[5]UKBuilding_List!$A$1:$D$376,3,FALSE)</f>
        <v>#N/A</v>
      </c>
      <c r="C541" s="1"/>
    </row>
    <row r="542" spans="1:3" x14ac:dyDescent="0.25">
      <c r="A542" s="2">
        <f>([5]UKBuilding_List!A542)</f>
        <v>0</v>
      </c>
      <c r="B542" s="3" t="e">
        <f>VLOOKUP(A542,[5]UKBuilding_List!$A$1:$D$376,3,FALSE)</f>
        <v>#N/A</v>
      </c>
      <c r="C542" s="1"/>
    </row>
    <row r="543" spans="1:3" x14ac:dyDescent="0.25">
      <c r="A543" s="2">
        <f>([5]UKBuilding_List!A543)</f>
        <v>0</v>
      </c>
      <c r="B543" s="3" t="e">
        <f>VLOOKUP(A543,[5]UKBuilding_List!$A$1:$D$376,3,FALSE)</f>
        <v>#N/A</v>
      </c>
      <c r="C543" s="1"/>
    </row>
    <row r="544" spans="1:3" x14ac:dyDescent="0.25">
      <c r="A544" s="2">
        <f>([5]UKBuilding_List!A544)</f>
        <v>0</v>
      </c>
      <c r="B544" s="3" t="e">
        <f>VLOOKUP(A544,[5]UKBuilding_List!$A$1:$D$376,3,FALSE)</f>
        <v>#N/A</v>
      </c>
      <c r="C544" s="1"/>
    </row>
    <row r="545" spans="1:3" x14ac:dyDescent="0.25">
      <c r="A545" s="2">
        <f>([5]UKBuilding_List!A545)</f>
        <v>0</v>
      </c>
      <c r="B545" s="3" t="e">
        <f>VLOOKUP(A545,[5]UKBuilding_List!$A$1:$D$376,3,FALSE)</f>
        <v>#N/A</v>
      </c>
      <c r="C545" s="1"/>
    </row>
    <row r="546" spans="1:3" x14ac:dyDescent="0.25">
      <c r="A546" s="2">
        <f>([5]UKBuilding_List!A546)</f>
        <v>0</v>
      </c>
      <c r="B546" s="3" t="e">
        <f>VLOOKUP(A546,[5]UKBuilding_List!$A$1:$D$376,3,FALSE)</f>
        <v>#N/A</v>
      </c>
      <c r="C546" s="1"/>
    </row>
    <row r="547" spans="1:3" x14ac:dyDescent="0.25">
      <c r="A547" s="2">
        <f>([5]UKBuilding_List!A547)</f>
        <v>0</v>
      </c>
      <c r="B547" s="3" t="e">
        <f>VLOOKUP(A547,[5]UKBuilding_List!$A$1:$D$376,3,FALSE)</f>
        <v>#N/A</v>
      </c>
      <c r="C547" s="1"/>
    </row>
    <row r="548" spans="1:3" x14ac:dyDescent="0.25">
      <c r="A548" s="2">
        <f>([5]UKBuilding_List!A548)</f>
        <v>0</v>
      </c>
      <c r="B548" s="3" t="e">
        <f>VLOOKUP(A548,[5]UKBuilding_List!$A$1:$D$376,3,FALSE)</f>
        <v>#N/A</v>
      </c>
      <c r="C548" s="1"/>
    </row>
    <row r="549" spans="1:3" x14ac:dyDescent="0.25">
      <c r="A549" s="2">
        <f>([5]UKBuilding_List!A549)</f>
        <v>0</v>
      </c>
      <c r="B549" s="3" t="e">
        <f>VLOOKUP(A549,[5]UKBuilding_List!$A$1:$D$376,3,FALSE)</f>
        <v>#N/A</v>
      </c>
      <c r="C549" s="1"/>
    </row>
    <row r="550" spans="1:3" x14ac:dyDescent="0.25">
      <c r="A550" s="2">
        <f>([5]UKBuilding_List!A550)</f>
        <v>0</v>
      </c>
      <c r="B550" s="3" t="e">
        <f>VLOOKUP(A550,[5]UKBuilding_List!$A$1:$D$376,3,FALSE)</f>
        <v>#N/A</v>
      </c>
      <c r="C550" s="1"/>
    </row>
    <row r="551" spans="1:3" x14ac:dyDescent="0.25">
      <c r="A551" s="2">
        <f>([5]UKBuilding_List!A551)</f>
        <v>0</v>
      </c>
      <c r="B551" s="3" t="e">
        <f>VLOOKUP(A551,[5]UKBuilding_List!$A$1:$D$376,3,FALSE)</f>
        <v>#N/A</v>
      </c>
      <c r="C551" s="1"/>
    </row>
    <row r="552" spans="1:3" x14ac:dyDescent="0.25">
      <c r="A552" s="2">
        <f>([5]UKBuilding_List!A552)</f>
        <v>0</v>
      </c>
      <c r="B552" s="3" t="e">
        <f>VLOOKUP(A552,[5]UKBuilding_List!$A$1:$D$376,3,FALSE)</f>
        <v>#N/A</v>
      </c>
      <c r="C552" s="1"/>
    </row>
    <row r="553" spans="1:3" x14ac:dyDescent="0.25">
      <c r="A553" s="2">
        <f>([5]UKBuilding_List!A553)</f>
        <v>0</v>
      </c>
      <c r="B553" s="3" t="e">
        <f>VLOOKUP(A553,[5]UKBuilding_List!$A$1:$D$376,3,FALSE)</f>
        <v>#N/A</v>
      </c>
      <c r="C553" s="1"/>
    </row>
    <row r="554" spans="1:3" x14ac:dyDescent="0.25">
      <c r="A554" s="2">
        <f>([5]UKBuilding_List!A554)</f>
        <v>0</v>
      </c>
      <c r="B554" s="3" t="e">
        <f>VLOOKUP(A554,[5]UKBuilding_List!$A$1:$D$376,3,FALSE)</f>
        <v>#N/A</v>
      </c>
      <c r="C554" s="1"/>
    </row>
    <row r="555" spans="1:3" x14ac:dyDescent="0.25">
      <c r="A555" s="2">
        <f>([5]UKBuilding_List!A555)</f>
        <v>0</v>
      </c>
      <c r="B555" s="3" t="e">
        <f>VLOOKUP(A555,[5]UKBuilding_List!$A$1:$D$376,3,FALSE)</f>
        <v>#N/A</v>
      </c>
      <c r="C555" s="1"/>
    </row>
    <row r="556" spans="1:3" x14ac:dyDescent="0.25">
      <c r="A556" s="2">
        <f>([5]UKBuilding_List!A556)</f>
        <v>0</v>
      </c>
      <c r="B556" s="3" t="e">
        <f>VLOOKUP(A556,[5]UKBuilding_List!$A$1:$D$376,3,FALSE)</f>
        <v>#N/A</v>
      </c>
      <c r="C556" s="1"/>
    </row>
    <row r="557" spans="1:3" x14ac:dyDescent="0.25">
      <c r="A557" s="2">
        <f>([5]UKBuilding_List!A557)</f>
        <v>0</v>
      </c>
      <c r="B557" s="3" t="e">
        <f>VLOOKUP(A557,[5]UKBuilding_List!$A$1:$D$376,3,FALSE)</f>
        <v>#N/A</v>
      </c>
      <c r="C557" s="1"/>
    </row>
    <row r="558" spans="1:3" x14ac:dyDescent="0.25">
      <c r="A558" s="2">
        <f>([5]UKBuilding_List!A558)</f>
        <v>0</v>
      </c>
      <c r="B558" s="3" t="e">
        <f>VLOOKUP(A558,[5]UKBuilding_List!$A$1:$D$376,3,FALSE)</f>
        <v>#N/A</v>
      </c>
      <c r="C558" s="1"/>
    </row>
    <row r="559" spans="1:3" x14ac:dyDescent="0.25">
      <c r="A559" s="2">
        <f>([5]UKBuilding_List!A559)</f>
        <v>0</v>
      </c>
      <c r="B559" s="3" t="e">
        <f>VLOOKUP(A559,[5]UKBuilding_List!$A$1:$D$376,3,FALSE)</f>
        <v>#N/A</v>
      </c>
      <c r="C559" s="1"/>
    </row>
    <row r="560" spans="1:3" x14ac:dyDescent="0.25">
      <c r="A560" s="2">
        <f>([5]UKBuilding_List!A560)</f>
        <v>0</v>
      </c>
      <c r="B560" s="3" t="e">
        <f>VLOOKUP(A560,[5]UKBuilding_List!$A$1:$D$376,3,FALSE)</f>
        <v>#N/A</v>
      </c>
      <c r="C560" s="1"/>
    </row>
    <row r="561" spans="1:3" x14ac:dyDescent="0.25">
      <c r="A561" s="2">
        <f>([5]UKBuilding_List!A561)</f>
        <v>0</v>
      </c>
      <c r="B561" s="3" t="e">
        <f>VLOOKUP(A561,[5]UKBuilding_List!$A$1:$D$376,3,FALSE)</f>
        <v>#N/A</v>
      </c>
      <c r="C561" s="1"/>
    </row>
    <row r="562" spans="1:3" x14ac:dyDescent="0.25">
      <c r="A562" s="2">
        <f>([5]UKBuilding_List!A562)</f>
        <v>0</v>
      </c>
      <c r="B562" s="3" t="e">
        <f>VLOOKUP(A562,[5]UKBuilding_List!$A$1:$D$376,3,FALSE)</f>
        <v>#N/A</v>
      </c>
      <c r="C562" s="1"/>
    </row>
    <row r="563" spans="1:3" x14ac:dyDescent="0.25">
      <c r="A563" s="2">
        <f>([5]UKBuilding_List!A563)</f>
        <v>0</v>
      </c>
      <c r="B563" s="3" t="e">
        <f>VLOOKUP(A563,[5]UKBuilding_List!$A$1:$D$376,3,FALSE)</f>
        <v>#N/A</v>
      </c>
      <c r="C563" s="1"/>
    </row>
    <row r="564" spans="1:3" x14ac:dyDescent="0.25">
      <c r="A564" s="2">
        <f>([5]UKBuilding_List!A564)</f>
        <v>0</v>
      </c>
      <c r="B564" s="3" t="e">
        <f>VLOOKUP(A564,[5]UKBuilding_List!$A$1:$D$376,3,FALSE)</f>
        <v>#N/A</v>
      </c>
      <c r="C564" s="1"/>
    </row>
    <row r="565" spans="1:3" x14ac:dyDescent="0.25">
      <c r="A565" s="2">
        <f>([5]UKBuilding_List!A565)</f>
        <v>0</v>
      </c>
      <c r="B565" s="3" t="e">
        <f>VLOOKUP(A565,[5]UKBuilding_List!$A$1:$D$376,3,FALSE)</f>
        <v>#N/A</v>
      </c>
      <c r="C565" s="1"/>
    </row>
    <row r="566" spans="1:3" x14ac:dyDescent="0.25">
      <c r="A566" s="2">
        <f>([5]UKBuilding_List!A566)</f>
        <v>0</v>
      </c>
      <c r="B566" s="3" t="e">
        <f>VLOOKUP(A566,[5]UKBuilding_List!$A$1:$D$376,3,FALSE)</f>
        <v>#N/A</v>
      </c>
      <c r="C566" s="1"/>
    </row>
    <row r="567" spans="1:3" x14ac:dyDescent="0.25">
      <c r="A567" s="2">
        <f>([5]UKBuilding_List!A567)</f>
        <v>0</v>
      </c>
      <c r="B567" s="3" t="e">
        <f>VLOOKUP(A567,[5]UKBuilding_List!$A$1:$D$376,3,FALSE)</f>
        <v>#N/A</v>
      </c>
      <c r="C567" s="1"/>
    </row>
    <row r="568" spans="1:3" x14ac:dyDescent="0.25">
      <c r="A568" s="2">
        <f>([5]UKBuilding_List!A568)</f>
        <v>0</v>
      </c>
      <c r="B568" s="3" t="e">
        <f>VLOOKUP(A568,[5]UKBuilding_List!$A$1:$D$376,3,FALSE)</f>
        <v>#N/A</v>
      </c>
      <c r="C568" s="1"/>
    </row>
    <row r="569" spans="1:3" x14ac:dyDescent="0.25">
      <c r="A569" s="2">
        <f>([5]UKBuilding_List!A569)</f>
        <v>0</v>
      </c>
      <c r="B569" s="3" t="e">
        <f>VLOOKUP(A569,[5]UKBuilding_List!$A$1:$D$376,3,FALSE)</f>
        <v>#N/A</v>
      </c>
      <c r="C569" s="1"/>
    </row>
    <row r="570" spans="1:3" x14ac:dyDescent="0.25">
      <c r="A570" s="2">
        <f>([5]UKBuilding_List!A570)</f>
        <v>0</v>
      </c>
      <c r="B570" s="3" t="e">
        <f>VLOOKUP(A570,[5]UKBuilding_List!$A$1:$D$376,3,FALSE)</f>
        <v>#N/A</v>
      </c>
      <c r="C570" s="1"/>
    </row>
    <row r="571" spans="1:3" x14ac:dyDescent="0.25">
      <c r="A571" s="2">
        <f>([5]UKBuilding_List!A571)</f>
        <v>0</v>
      </c>
      <c r="B571" s="3" t="e">
        <f>VLOOKUP(A571,[5]UKBuilding_List!$A$1:$D$376,3,FALSE)</f>
        <v>#N/A</v>
      </c>
      <c r="C571" s="1"/>
    </row>
    <row r="572" spans="1:3" x14ac:dyDescent="0.25">
      <c r="A572" s="2">
        <f>([5]UKBuilding_List!A572)</f>
        <v>0</v>
      </c>
      <c r="B572" s="3" t="e">
        <f>VLOOKUP(A572,[5]UKBuilding_List!$A$1:$D$376,3,FALSE)</f>
        <v>#N/A</v>
      </c>
      <c r="C572" s="1"/>
    </row>
    <row r="573" spans="1:3" x14ac:dyDescent="0.25">
      <c r="A573" s="2">
        <f>([5]UKBuilding_List!A573)</f>
        <v>0</v>
      </c>
      <c r="B573" s="3" t="e">
        <f>VLOOKUP(A573,[5]UKBuilding_List!$A$1:$D$376,3,FALSE)</f>
        <v>#N/A</v>
      </c>
      <c r="C573" s="1"/>
    </row>
    <row r="574" spans="1:3" x14ac:dyDescent="0.25">
      <c r="A574" s="2">
        <f>([5]UKBuilding_List!A574)</f>
        <v>0</v>
      </c>
      <c r="B574" s="3" t="e">
        <f>VLOOKUP(A574,[5]UKBuilding_List!$A$1:$D$376,3,FALSE)</f>
        <v>#N/A</v>
      </c>
      <c r="C574" s="1"/>
    </row>
    <row r="575" spans="1:3" x14ac:dyDescent="0.25">
      <c r="A575" s="2">
        <f>([5]UKBuilding_List!A575)</f>
        <v>0</v>
      </c>
      <c r="B575" s="3" t="e">
        <f>VLOOKUP(A575,[5]UKBuilding_List!$A$1:$D$376,3,FALSE)</f>
        <v>#N/A</v>
      </c>
      <c r="C575" s="1"/>
    </row>
    <row r="576" spans="1:3" x14ac:dyDescent="0.25">
      <c r="A576" s="2">
        <f>([5]UKBuilding_List!A576)</f>
        <v>0</v>
      </c>
      <c r="B576" s="3" t="e">
        <f>VLOOKUP(A576,[5]UKBuilding_List!$A$1:$D$376,3,FALSE)</f>
        <v>#N/A</v>
      </c>
      <c r="C576" s="1"/>
    </row>
    <row r="577" spans="1:3" x14ac:dyDescent="0.25">
      <c r="A577" s="2">
        <f>([5]UKBuilding_List!A577)</f>
        <v>0</v>
      </c>
      <c r="B577" s="3" t="e">
        <f>VLOOKUP(A577,[5]UKBuilding_List!$A$1:$D$376,3,FALSE)</f>
        <v>#N/A</v>
      </c>
      <c r="C577" s="1"/>
    </row>
    <row r="578" spans="1:3" x14ac:dyDescent="0.25">
      <c r="A578" s="2">
        <f>([5]UKBuilding_List!A578)</f>
        <v>0</v>
      </c>
      <c r="B578" s="3" t="e">
        <f>VLOOKUP(A578,[5]UKBuilding_List!$A$1:$D$376,3,FALSE)</f>
        <v>#N/A</v>
      </c>
      <c r="C578" s="1"/>
    </row>
    <row r="579" spans="1:3" x14ac:dyDescent="0.25">
      <c r="A579" s="2">
        <f>([5]UKBuilding_List!A579)</f>
        <v>0</v>
      </c>
      <c r="B579" s="3" t="e">
        <f>VLOOKUP(A579,[5]UKBuilding_List!$A$1:$D$376,3,FALSE)</f>
        <v>#N/A</v>
      </c>
      <c r="C579" s="1"/>
    </row>
    <row r="580" spans="1:3" x14ac:dyDescent="0.25">
      <c r="A580" s="2">
        <f>([5]UKBuilding_List!A580)</f>
        <v>0</v>
      </c>
      <c r="B580" s="3" t="e">
        <f>VLOOKUP(A580,[5]UKBuilding_List!$A$1:$D$376,3,FALSE)</f>
        <v>#N/A</v>
      </c>
      <c r="C580" s="1"/>
    </row>
    <row r="581" spans="1:3" x14ac:dyDescent="0.25">
      <c r="A581" s="2">
        <f>([5]UKBuilding_List!A581)</f>
        <v>0</v>
      </c>
      <c r="B581" s="3" t="e">
        <f>VLOOKUP(A581,[5]UKBuilding_List!$A$1:$D$376,3,FALSE)</f>
        <v>#N/A</v>
      </c>
      <c r="C581" s="1"/>
    </row>
    <row r="582" spans="1:3" x14ac:dyDescent="0.25">
      <c r="A582" s="2">
        <f>([5]UKBuilding_List!A582)</f>
        <v>0</v>
      </c>
      <c r="B582" s="3" t="e">
        <f>VLOOKUP(A582,[5]UKBuilding_List!$A$1:$D$376,3,FALSE)</f>
        <v>#N/A</v>
      </c>
      <c r="C582" s="1"/>
    </row>
    <row r="583" spans="1:3" x14ac:dyDescent="0.25">
      <c r="A583" s="2">
        <f>([5]UKBuilding_List!A583)</f>
        <v>0</v>
      </c>
      <c r="B583" s="3" t="e">
        <f>VLOOKUP(A583,[5]UKBuilding_List!$A$1:$D$376,3,FALSE)</f>
        <v>#N/A</v>
      </c>
      <c r="C583" s="1"/>
    </row>
    <row r="584" spans="1:3" x14ac:dyDescent="0.25">
      <c r="A584" s="2">
        <f>([5]UKBuilding_List!A584)</f>
        <v>0</v>
      </c>
      <c r="B584" s="3" t="e">
        <f>VLOOKUP(A584,[5]UKBuilding_List!$A$1:$D$376,3,FALSE)</f>
        <v>#N/A</v>
      </c>
      <c r="C584" s="1"/>
    </row>
    <row r="585" spans="1:3" x14ac:dyDescent="0.25">
      <c r="A585" s="2">
        <f>([5]UKBuilding_List!A585)</f>
        <v>0</v>
      </c>
      <c r="B585" s="3" t="e">
        <f>VLOOKUP(A585,[5]UKBuilding_List!$A$1:$D$376,3,FALSE)</f>
        <v>#N/A</v>
      </c>
      <c r="C585" s="1"/>
    </row>
    <row r="586" spans="1:3" x14ac:dyDescent="0.25">
      <c r="A586" s="2">
        <f>([5]UKBuilding_List!A586)</f>
        <v>0</v>
      </c>
      <c r="B586" s="3" t="e">
        <f>VLOOKUP(A586,[5]UKBuilding_List!$A$1:$D$376,3,FALSE)</f>
        <v>#N/A</v>
      </c>
      <c r="C586" s="1"/>
    </row>
    <row r="587" spans="1:3" x14ac:dyDescent="0.25">
      <c r="A587" s="2">
        <f>([5]UKBuilding_List!A587)</f>
        <v>0</v>
      </c>
      <c r="B587" s="3" t="e">
        <f>VLOOKUP(A587,[5]UKBuilding_List!$A$1:$D$376,3,FALSE)</f>
        <v>#N/A</v>
      </c>
      <c r="C587" s="1"/>
    </row>
    <row r="588" spans="1:3" x14ac:dyDescent="0.25">
      <c r="A588" s="2">
        <f>([5]UKBuilding_List!A588)</f>
        <v>0</v>
      </c>
      <c r="B588" s="3" t="e">
        <f>VLOOKUP(A588,[5]UKBuilding_List!$A$1:$D$376,3,FALSE)</f>
        <v>#N/A</v>
      </c>
      <c r="C588" s="1"/>
    </row>
    <row r="589" spans="1:3" x14ac:dyDescent="0.25">
      <c r="A589" s="2">
        <f>([5]UKBuilding_List!A589)</f>
        <v>0</v>
      </c>
      <c r="B589" s="3" t="e">
        <f>VLOOKUP(A589,[5]UKBuilding_List!$A$1:$D$376,3,FALSE)</f>
        <v>#N/A</v>
      </c>
      <c r="C589" s="1"/>
    </row>
    <row r="590" spans="1:3" x14ac:dyDescent="0.25">
      <c r="A590" s="2">
        <f>([5]UKBuilding_List!A590)</f>
        <v>0</v>
      </c>
      <c r="B590" s="3" t="e">
        <f>VLOOKUP(A590,[5]UKBuilding_List!$A$1:$D$376,3,FALSE)</f>
        <v>#N/A</v>
      </c>
      <c r="C590" s="1"/>
    </row>
    <row r="591" spans="1:3" x14ac:dyDescent="0.25">
      <c r="A591" s="2">
        <f>([5]UKBuilding_List!A591)</f>
        <v>0</v>
      </c>
      <c r="B591" s="3" t="e">
        <f>VLOOKUP(A591,[5]UKBuilding_List!$A$1:$D$376,3,FALSE)</f>
        <v>#N/A</v>
      </c>
      <c r="C591" s="1"/>
    </row>
    <row r="592" spans="1:3" x14ac:dyDescent="0.25">
      <c r="A592" s="2">
        <f>([5]UKBuilding_List!A592)</f>
        <v>0</v>
      </c>
      <c r="B592" s="3" t="e">
        <f>VLOOKUP(A592,[5]UKBuilding_List!$A$1:$D$376,3,FALSE)</f>
        <v>#N/A</v>
      </c>
      <c r="C592" s="1"/>
    </row>
    <row r="593" spans="1:3" x14ac:dyDescent="0.25">
      <c r="A593" s="2">
        <f>([5]UKBuilding_List!A593)</f>
        <v>0</v>
      </c>
      <c r="B593" s="3" t="e">
        <f>VLOOKUP(A593,[5]UKBuilding_List!$A$1:$D$376,3,FALSE)</f>
        <v>#N/A</v>
      </c>
      <c r="C593" s="1"/>
    </row>
    <row r="594" spans="1:3" x14ac:dyDescent="0.25">
      <c r="A594" s="2">
        <f>([5]UKBuilding_List!A594)</f>
        <v>0</v>
      </c>
      <c r="B594" s="3" t="e">
        <f>VLOOKUP(A594,[5]UKBuilding_List!$A$1:$D$376,3,FALSE)</f>
        <v>#N/A</v>
      </c>
      <c r="C594" s="1"/>
    </row>
    <row r="595" spans="1:3" x14ac:dyDescent="0.25">
      <c r="A595" s="2">
        <f>([5]UKBuilding_List!A595)</f>
        <v>0</v>
      </c>
      <c r="B595" s="3" t="e">
        <f>VLOOKUP(A595,[5]UKBuilding_List!$A$1:$D$376,3,FALSE)</f>
        <v>#N/A</v>
      </c>
      <c r="C595" s="1"/>
    </row>
    <row r="596" spans="1:3" x14ac:dyDescent="0.25">
      <c r="A596" s="2">
        <f>([5]UKBuilding_List!A596)</f>
        <v>0</v>
      </c>
      <c r="B596" s="3" t="e">
        <f>VLOOKUP(A596,[5]UKBuilding_List!$A$1:$D$376,3,FALSE)</f>
        <v>#N/A</v>
      </c>
      <c r="C596" s="1"/>
    </row>
    <row r="597" spans="1:3" x14ac:dyDescent="0.25">
      <c r="A597" s="2">
        <f>([5]UKBuilding_List!A597)</f>
        <v>0</v>
      </c>
      <c r="B597" s="3" t="e">
        <f>VLOOKUP(A597,[5]UKBuilding_List!$A$1:$D$376,3,FALSE)</f>
        <v>#N/A</v>
      </c>
      <c r="C597" s="1"/>
    </row>
    <row r="598" spans="1:3" x14ac:dyDescent="0.25">
      <c r="A598" s="2">
        <f>([5]UKBuilding_List!A598)</f>
        <v>0</v>
      </c>
      <c r="B598" s="3" t="e">
        <f>VLOOKUP(A598,[5]UKBuilding_List!$A$1:$D$376,3,FALSE)</f>
        <v>#N/A</v>
      </c>
      <c r="C598" s="1"/>
    </row>
    <row r="599" spans="1:3" x14ac:dyDescent="0.25">
      <c r="A599" s="2">
        <f>([5]UKBuilding_List!A599)</f>
        <v>0</v>
      </c>
      <c r="B599" s="3" t="e">
        <f>VLOOKUP(A599,[5]UKBuilding_List!$A$1:$D$376,3,FALSE)</f>
        <v>#N/A</v>
      </c>
      <c r="C599" s="1"/>
    </row>
    <row r="600" spans="1:3" x14ac:dyDescent="0.25">
      <c r="A600" s="2">
        <f>([5]UKBuilding_List!A600)</f>
        <v>0</v>
      </c>
      <c r="B600" s="3" t="e">
        <f>VLOOKUP(A600,[5]UKBuilding_List!$A$1:$D$376,3,FALSE)</f>
        <v>#N/A</v>
      </c>
      <c r="C600" s="1"/>
    </row>
    <row r="601" spans="1:3" x14ac:dyDescent="0.25">
      <c r="A601" s="2">
        <f>([5]UKBuilding_List!A601)</f>
        <v>0</v>
      </c>
      <c r="B601" s="3" t="e">
        <f>VLOOKUP(A601,[5]UKBuilding_List!$A$1:$D$376,3,FALSE)</f>
        <v>#N/A</v>
      </c>
      <c r="C601" s="1"/>
    </row>
    <row r="602" spans="1:3" x14ac:dyDescent="0.25">
      <c r="A602" s="2">
        <f>([5]UKBuilding_List!A602)</f>
        <v>0</v>
      </c>
      <c r="B602" s="3" t="e">
        <f>VLOOKUP(A602,[5]UKBuilding_List!$A$1:$D$376,3,FALSE)</f>
        <v>#N/A</v>
      </c>
      <c r="C602" s="1"/>
    </row>
    <row r="603" spans="1:3" x14ac:dyDescent="0.25">
      <c r="A603" s="2">
        <f>([5]UKBuilding_List!A603)</f>
        <v>0</v>
      </c>
      <c r="B603" s="3" t="e">
        <f>VLOOKUP(A603,[5]UKBuilding_List!$A$1:$D$376,3,FALSE)</f>
        <v>#N/A</v>
      </c>
      <c r="C603" s="1"/>
    </row>
    <row r="604" spans="1:3" x14ac:dyDescent="0.25">
      <c r="A604" s="2">
        <f>([5]UKBuilding_List!A604)</f>
        <v>0</v>
      </c>
      <c r="B604" s="3" t="e">
        <f>VLOOKUP(A604,[5]UKBuilding_List!$A$1:$D$376,3,FALSE)</f>
        <v>#N/A</v>
      </c>
      <c r="C604" s="1"/>
    </row>
    <row r="605" spans="1:3" x14ac:dyDescent="0.25">
      <c r="A605" s="2">
        <f>([5]UKBuilding_List!A605)</f>
        <v>0</v>
      </c>
      <c r="B605" s="3" t="e">
        <f>VLOOKUP(A605,[5]UKBuilding_List!$A$1:$D$376,3,FALSE)</f>
        <v>#N/A</v>
      </c>
      <c r="C605" s="1"/>
    </row>
    <row r="606" spans="1:3" x14ac:dyDescent="0.25">
      <c r="A606" s="2">
        <f>([5]UKBuilding_List!A606)</f>
        <v>0</v>
      </c>
      <c r="B606" s="3" t="e">
        <f>VLOOKUP(A606,[5]UKBuilding_List!$A$1:$D$376,3,FALSE)</f>
        <v>#N/A</v>
      </c>
      <c r="C606" s="1"/>
    </row>
    <row r="607" spans="1:3" x14ac:dyDescent="0.25">
      <c r="A607" s="2">
        <f>([5]UKBuilding_List!A607)</f>
        <v>0</v>
      </c>
      <c r="B607" s="3" t="e">
        <f>VLOOKUP(A607,[5]UKBuilding_List!$A$1:$D$376,3,FALSE)</f>
        <v>#N/A</v>
      </c>
      <c r="C607" s="1"/>
    </row>
    <row r="608" spans="1:3" x14ac:dyDescent="0.25">
      <c r="A608" s="2">
        <f>([5]UKBuilding_List!A608)</f>
        <v>0</v>
      </c>
      <c r="B608" s="3" t="e">
        <f>VLOOKUP(A608,[5]UKBuilding_List!$A$1:$D$376,3,FALSE)</f>
        <v>#N/A</v>
      </c>
      <c r="C608" s="1"/>
    </row>
    <row r="609" spans="1:3" x14ac:dyDescent="0.25">
      <c r="A609" s="2">
        <f>([5]UKBuilding_List!A609)</f>
        <v>0</v>
      </c>
      <c r="B609" s="3" t="e">
        <f>VLOOKUP(A609,[5]UKBuilding_List!$A$1:$D$376,3,FALSE)</f>
        <v>#N/A</v>
      </c>
      <c r="C609" s="1"/>
    </row>
    <row r="610" spans="1:3" x14ac:dyDescent="0.25">
      <c r="A610" s="2">
        <f>([5]UKBuilding_List!A610)</f>
        <v>0</v>
      </c>
      <c r="B610" s="3" t="e">
        <f>VLOOKUP(A610,[5]UKBuilding_List!$A$1:$D$376,3,FALSE)</f>
        <v>#N/A</v>
      </c>
      <c r="C610" s="1"/>
    </row>
    <row r="611" spans="1:3" x14ac:dyDescent="0.25">
      <c r="A611" s="2">
        <f>([5]UKBuilding_List!A611)</f>
        <v>0</v>
      </c>
      <c r="B611" s="3" t="e">
        <f>VLOOKUP(A611,[5]UKBuilding_List!$A$1:$D$376,3,FALSE)</f>
        <v>#N/A</v>
      </c>
      <c r="C611" s="1"/>
    </row>
    <row r="612" spans="1:3" x14ac:dyDescent="0.25">
      <c r="A612" s="2">
        <f>([5]UKBuilding_List!A612)</f>
        <v>0</v>
      </c>
      <c r="B612" s="3" t="e">
        <f>VLOOKUP(A612,[5]UKBuilding_List!$A$1:$D$376,3,FALSE)</f>
        <v>#N/A</v>
      </c>
      <c r="C612" s="1"/>
    </row>
    <row r="613" spans="1:3" x14ac:dyDescent="0.25">
      <c r="A613" s="2">
        <f>([5]UKBuilding_List!A613)</f>
        <v>0</v>
      </c>
      <c r="B613" s="3" t="e">
        <f>VLOOKUP(A613,[5]UKBuilding_List!$A$1:$D$376,3,FALSE)</f>
        <v>#N/A</v>
      </c>
      <c r="C613" s="1"/>
    </row>
    <row r="614" spans="1:3" x14ac:dyDescent="0.25">
      <c r="A614" s="2">
        <f>([5]UKBuilding_List!A614)</f>
        <v>0</v>
      </c>
      <c r="B614" s="3" t="e">
        <f>VLOOKUP(A614,[5]UKBuilding_List!$A$1:$D$376,3,FALSE)</f>
        <v>#N/A</v>
      </c>
      <c r="C614" s="1"/>
    </row>
    <row r="615" spans="1:3" x14ac:dyDescent="0.25">
      <c r="A615" s="2">
        <f>([5]UKBuilding_List!A615)</f>
        <v>0</v>
      </c>
      <c r="B615" s="3" t="e">
        <f>VLOOKUP(A615,[5]UKBuilding_List!$A$1:$D$376,3,FALSE)</f>
        <v>#N/A</v>
      </c>
      <c r="C615" s="1"/>
    </row>
    <row r="616" spans="1:3" x14ac:dyDescent="0.25">
      <c r="A616" s="2">
        <f>([5]UKBuilding_List!A616)</f>
        <v>0</v>
      </c>
      <c r="B616" s="3" t="e">
        <f>VLOOKUP(A616,[5]UKBuilding_List!$A$1:$D$376,3,FALSE)</f>
        <v>#N/A</v>
      </c>
      <c r="C616" s="1"/>
    </row>
    <row r="617" spans="1:3" x14ac:dyDescent="0.25">
      <c r="A617" s="2">
        <f>([5]UKBuilding_List!A617)</f>
        <v>0</v>
      </c>
      <c r="B617" s="3" t="e">
        <f>VLOOKUP(A617,[5]UKBuilding_List!$A$1:$D$376,3,FALSE)</f>
        <v>#N/A</v>
      </c>
      <c r="C617" s="1"/>
    </row>
    <row r="618" spans="1:3" x14ac:dyDescent="0.25">
      <c r="A618" s="2">
        <f>([5]UKBuilding_List!A618)</f>
        <v>0</v>
      </c>
      <c r="B618" s="3" t="e">
        <f>VLOOKUP(A618,[5]UKBuilding_List!$A$1:$D$376,3,FALSE)</f>
        <v>#N/A</v>
      </c>
      <c r="C618" s="1"/>
    </row>
    <row r="619" spans="1:3" x14ac:dyDescent="0.25">
      <c r="A619" s="2">
        <f>([5]UKBuilding_List!A619)</f>
        <v>0</v>
      </c>
      <c r="B619" s="3" t="e">
        <f>VLOOKUP(A619,[5]UKBuilding_List!$A$1:$D$376,3,FALSE)</f>
        <v>#N/A</v>
      </c>
      <c r="C619" s="1"/>
    </row>
    <row r="620" spans="1:3" x14ac:dyDescent="0.25">
      <c r="A620" s="2">
        <f>([5]UKBuilding_List!A620)</f>
        <v>0</v>
      </c>
      <c r="B620" s="3" t="e">
        <f>VLOOKUP(A620,[5]UKBuilding_List!$A$1:$D$376,3,FALSE)</f>
        <v>#N/A</v>
      </c>
      <c r="C620" s="1"/>
    </row>
    <row r="621" spans="1:3" x14ac:dyDescent="0.25">
      <c r="A621" s="2">
        <f>([5]UKBuilding_List!A621)</f>
        <v>0</v>
      </c>
      <c r="B621" s="3" t="e">
        <f>VLOOKUP(A621,[5]UKBuilding_List!$A$1:$D$376,3,FALSE)</f>
        <v>#N/A</v>
      </c>
      <c r="C621" s="1"/>
    </row>
    <row r="622" spans="1:3" x14ac:dyDescent="0.25">
      <c r="A622" s="2">
        <f>([5]UKBuilding_List!A622)</f>
        <v>0</v>
      </c>
      <c r="B622" s="3" t="e">
        <f>VLOOKUP(A622,[5]UKBuilding_List!$A$1:$D$376,3,FALSE)</f>
        <v>#N/A</v>
      </c>
      <c r="C622" s="1"/>
    </row>
    <row r="623" spans="1:3" x14ac:dyDescent="0.25">
      <c r="A623" s="2">
        <f>([5]UKBuilding_List!A623)</f>
        <v>0</v>
      </c>
      <c r="B623" s="3" t="e">
        <f>VLOOKUP(A623,[5]UKBuilding_List!$A$1:$D$376,3,FALSE)</f>
        <v>#N/A</v>
      </c>
      <c r="C623" s="1"/>
    </row>
    <row r="624" spans="1:3" x14ac:dyDescent="0.25">
      <c r="A624" s="2">
        <f>([5]UKBuilding_List!A624)</f>
        <v>0</v>
      </c>
      <c r="B624" s="3" t="e">
        <f>VLOOKUP(A624,[5]UKBuilding_List!$A$1:$D$376,3,FALSE)</f>
        <v>#N/A</v>
      </c>
      <c r="C624" s="1"/>
    </row>
    <row r="625" spans="1:3" x14ac:dyDescent="0.25">
      <c r="A625" s="2">
        <f>([5]UKBuilding_List!A625)</f>
        <v>0</v>
      </c>
      <c r="B625" s="3" t="e">
        <f>VLOOKUP(A625,[5]UKBuilding_List!$A$1:$D$376,3,FALSE)</f>
        <v>#N/A</v>
      </c>
      <c r="C625" s="1"/>
    </row>
    <row r="626" spans="1:3" x14ac:dyDescent="0.25">
      <c r="A626" s="2">
        <f>([5]UKBuilding_List!A626)</f>
        <v>0</v>
      </c>
      <c r="B626" s="3" t="e">
        <f>VLOOKUP(A626,[5]UKBuilding_List!$A$1:$D$376,3,FALSE)</f>
        <v>#N/A</v>
      </c>
      <c r="C626" s="1"/>
    </row>
    <row r="627" spans="1:3" x14ac:dyDescent="0.25">
      <c r="A627" s="2">
        <f>([5]UKBuilding_List!A627)</f>
        <v>0</v>
      </c>
      <c r="B627" s="3" t="e">
        <f>VLOOKUP(A627,[5]UKBuilding_List!$A$1:$D$376,3,FALSE)</f>
        <v>#N/A</v>
      </c>
      <c r="C627" s="1"/>
    </row>
    <row r="628" spans="1:3" x14ac:dyDescent="0.25">
      <c r="A628" s="2">
        <f>([5]UKBuilding_List!A628)</f>
        <v>0</v>
      </c>
      <c r="B628" s="3" t="e">
        <f>VLOOKUP(A628,[5]UKBuilding_List!$A$1:$D$376,3,FALSE)</f>
        <v>#N/A</v>
      </c>
      <c r="C628" s="1"/>
    </row>
    <row r="629" spans="1:3" x14ac:dyDescent="0.25">
      <c r="A629" s="2">
        <f>([5]UKBuilding_List!A629)</f>
        <v>0</v>
      </c>
      <c r="B629" s="3" t="e">
        <f>VLOOKUP(A629,[5]UKBuilding_List!$A$1:$D$376,3,FALSE)</f>
        <v>#N/A</v>
      </c>
      <c r="C629" s="1"/>
    </row>
    <row r="630" spans="1:3" x14ac:dyDescent="0.25">
      <c r="A630" s="2">
        <f>([5]UKBuilding_List!A630)</f>
        <v>0</v>
      </c>
      <c r="B630" s="3" t="e">
        <f>VLOOKUP(A630,[5]UKBuilding_List!$A$1:$D$376,3,FALSE)</f>
        <v>#N/A</v>
      </c>
      <c r="C630" s="1"/>
    </row>
    <row r="631" spans="1:3" x14ac:dyDescent="0.25">
      <c r="A631" s="2">
        <f>([5]UKBuilding_List!A631)</f>
        <v>0</v>
      </c>
      <c r="B631" s="3" t="e">
        <f>VLOOKUP(A631,[5]UKBuilding_List!$A$1:$D$376,3,FALSE)</f>
        <v>#N/A</v>
      </c>
      <c r="C631" s="1"/>
    </row>
    <row r="632" spans="1:3" x14ac:dyDescent="0.25">
      <c r="A632" s="2">
        <f>([5]UKBuilding_List!A632)</f>
        <v>0</v>
      </c>
      <c r="B632" s="3" t="e">
        <f>VLOOKUP(A632,[5]UKBuilding_List!$A$1:$D$376,3,FALSE)</f>
        <v>#N/A</v>
      </c>
      <c r="C632" s="1"/>
    </row>
    <row r="633" spans="1:3" x14ac:dyDescent="0.25">
      <c r="A633" s="2">
        <f>([5]UKBuilding_List!A633)</f>
        <v>0</v>
      </c>
      <c r="B633" s="3" t="e">
        <f>VLOOKUP(A633,[5]UKBuilding_List!$A$1:$D$376,3,FALSE)</f>
        <v>#N/A</v>
      </c>
      <c r="C633" s="1"/>
    </row>
    <row r="634" spans="1:3" x14ac:dyDescent="0.25">
      <c r="A634" s="2">
        <f>([5]UKBuilding_List!A634)</f>
        <v>0</v>
      </c>
      <c r="B634" s="3" t="e">
        <f>VLOOKUP(A634,[5]UKBuilding_List!$A$1:$D$376,3,FALSE)</f>
        <v>#N/A</v>
      </c>
      <c r="C634" s="1"/>
    </row>
    <row r="635" spans="1:3" x14ac:dyDescent="0.25">
      <c r="A635" s="2">
        <f>([5]UKBuilding_List!A635)</f>
        <v>0</v>
      </c>
      <c r="B635" s="3" t="e">
        <f>VLOOKUP(A635,[5]UKBuilding_List!$A$1:$D$376,3,FALSE)</f>
        <v>#N/A</v>
      </c>
      <c r="C635" s="1"/>
    </row>
    <row r="636" spans="1:3" x14ac:dyDescent="0.25">
      <c r="A636" s="2">
        <f>([5]UKBuilding_List!A636)</f>
        <v>0</v>
      </c>
      <c r="B636" s="3" t="e">
        <f>VLOOKUP(A636,[5]UKBuilding_List!$A$1:$D$376,3,FALSE)</f>
        <v>#N/A</v>
      </c>
      <c r="C636" s="1"/>
    </row>
    <row r="637" spans="1:3" x14ac:dyDescent="0.25">
      <c r="A637" s="2">
        <f>([5]UKBuilding_List!A637)</f>
        <v>0</v>
      </c>
      <c r="B637" s="3" t="e">
        <f>VLOOKUP(A637,[5]UKBuilding_List!$A$1:$D$376,3,FALSE)</f>
        <v>#N/A</v>
      </c>
      <c r="C637" s="1"/>
    </row>
    <row r="638" spans="1:3" x14ac:dyDescent="0.25">
      <c r="A638" s="2">
        <f>([5]UKBuilding_List!A638)</f>
        <v>0</v>
      </c>
      <c r="B638" s="3" t="e">
        <f>VLOOKUP(A638,[5]UKBuilding_List!$A$1:$D$376,3,FALSE)</f>
        <v>#N/A</v>
      </c>
      <c r="C638" s="1"/>
    </row>
    <row r="639" spans="1:3" x14ac:dyDescent="0.25">
      <c r="A639" s="2">
        <f>([5]UKBuilding_List!A639)</f>
        <v>0</v>
      </c>
      <c r="B639" s="3" t="e">
        <f>VLOOKUP(A639,[5]UKBuilding_List!$A$1:$D$376,3,FALSE)</f>
        <v>#N/A</v>
      </c>
      <c r="C639" s="1"/>
    </row>
    <row r="640" spans="1:3" x14ac:dyDescent="0.25">
      <c r="A640" s="2">
        <f>([5]UKBuilding_List!A640)</f>
        <v>0</v>
      </c>
      <c r="B640" s="3" t="e">
        <f>VLOOKUP(A640,[5]UKBuilding_List!$A$1:$D$376,3,FALSE)</f>
        <v>#N/A</v>
      </c>
      <c r="C640" s="1"/>
    </row>
    <row r="641" spans="1:3" x14ac:dyDescent="0.25">
      <c r="A641" s="2">
        <f>([5]UKBuilding_List!A641)</f>
        <v>0</v>
      </c>
      <c r="B641" s="3" t="e">
        <f>VLOOKUP(A641,[5]UKBuilding_List!$A$1:$D$376,3,FALSE)</f>
        <v>#N/A</v>
      </c>
      <c r="C641" s="1"/>
    </row>
    <row r="642" spans="1:3" x14ac:dyDescent="0.25">
      <c r="A642" s="2">
        <f>([5]UKBuilding_List!A642)</f>
        <v>0</v>
      </c>
      <c r="B642" s="3" t="e">
        <f>VLOOKUP(A642,[5]UKBuilding_List!$A$1:$D$376,3,FALSE)</f>
        <v>#N/A</v>
      </c>
      <c r="C642" s="1"/>
    </row>
    <row r="643" spans="1:3" x14ac:dyDescent="0.25">
      <c r="A643" s="2">
        <f>([5]UKBuilding_List!A643)</f>
        <v>0</v>
      </c>
      <c r="B643" s="3" t="e">
        <f>VLOOKUP(A643,[5]UKBuilding_List!$A$1:$D$376,3,FALSE)</f>
        <v>#N/A</v>
      </c>
      <c r="C643" s="1"/>
    </row>
    <row r="644" spans="1:3" x14ac:dyDescent="0.25">
      <c r="A644" s="2">
        <f>([5]UKBuilding_List!A644)</f>
        <v>0</v>
      </c>
      <c r="B644" s="3" t="e">
        <f>VLOOKUP(A644,[5]UKBuilding_List!$A$1:$D$376,3,FALSE)</f>
        <v>#N/A</v>
      </c>
      <c r="C644" s="1"/>
    </row>
    <row r="645" spans="1:3" x14ac:dyDescent="0.25">
      <c r="A645" s="2">
        <f>([5]UKBuilding_List!A645)</f>
        <v>0</v>
      </c>
      <c r="B645" s="3" t="e">
        <f>VLOOKUP(A645,[5]UKBuilding_List!$A$1:$D$376,3,FALSE)</f>
        <v>#N/A</v>
      </c>
      <c r="C645" s="1"/>
    </row>
    <row r="646" spans="1:3" x14ac:dyDescent="0.25">
      <c r="A646" s="2">
        <f>([5]UKBuilding_List!A646)</f>
        <v>0</v>
      </c>
      <c r="B646" s="3" t="e">
        <f>VLOOKUP(A646,[5]UKBuilding_List!$A$1:$D$376,3,FALSE)</f>
        <v>#N/A</v>
      </c>
      <c r="C646" s="1"/>
    </row>
    <row r="647" spans="1:3" x14ac:dyDescent="0.25">
      <c r="A647" s="2">
        <f>([5]UKBuilding_List!A647)</f>
        <v>0</v>
      </c>
      <c r="B647" s="3" t="e">
        <f>VLOOKUP(A647,[5]UKBuilding_List!$A$1:$D$376,3,FALSE)</f>
        <v>#N/A</v>
      </c>
      <c r="C647" s="1"/>
    </row>
    <row r="648" spans="1:3" x14ac:dyDescent="0.25">
      <c r="A648" s="2">
        <f>([5]UKBuilding_List!A648)</f>
        <v>0</v>
      </c>
      <c r="B648" s="3" t="e">
        <f>VLOOKUP(A648,[5]UKBuilding_List!$A$1:$D$376,3,FALSE)</f>
        <v>#N/A</v>
      </c>
      <c r="C648" s="1"/>
    </row>
    <row r="649" spans="1:3" x14ac:dyDescent="0.25">
      <c r="A649" s="2">
        <f>([5]UKBuilding_List!A649)</f>
        <v>0</v>
      </c>
      <c r="B649" s="3" t="e">
        <f>VLOOKUP(A649,[5]UKBuilding_List!$A$1:$D$376,3,FALSE)</f>
        <v>#N/A</v>
      </c>
      <c r="C649" s="1"/>
    </row>
    <row r="650" spans="1:3" x14ac:dyDescent="0.25">
      <c r="A650" s="2">
        <f>([5]UKBuilding_List!A650)</f>
        <v>0</v>
      </c>
      <c r="B650" s="3" t="e">
        <f>VLOOKUP(A650,[5]UKBuilding_List!$A$1:$D$376,3,FALSE)</f>
        <v>#N/A</v>
      </c>
      <c r="C650" s="1"/>
    </row>
    <row r="651" spans="1:3" x14ac:dyDescent="0.25">
      <c r="A651" s="2">
        <f>([5]UKBuilding_List!A651)</f>
        <v>0</v>
      </c>
      <c r="B651" s="3" t="e">
        <f>VLOOKUP(A651,[5]UKBuilding_List!$A$1:$D$376,3,FALSE)</f>
        <v>#N/A</v>
      </c>
      <c r="C651" s="1"/>
    </row>
    <row r="652" spans="1:3" x14ac:dyDescent="0.25">
      <c r="A652" s="2">
        <f>([5]UKBuilding_List!A652)</f>
        <v>0</v>
      </c>
      <c r="B652" s="3" t="e">
        <f>VLOOKUP(A652,[5]UKBuilding_List!$A$1:$D$376,3,FALSE)</f>
        <v>#N/A</v>
      </c>
      <c r="C652" s="1"/>
    </row>
    <row r="653" spans="1:3" x14ac:dyDescent="0.25">
      <c r="A653" s="2">
        <f>([5]UKBuilding_List!A653)</f>
        <v>0</v>
      </c>
      <c r="B653" s="3" t="e">
        <f>VLOOKUP(A653,[5]UKBuilding_List!$A$1:$D$376,3,FALSE)</f>
        <v>#N/A</v>
      </c>
      <c r="C653" s="1"/>
    </row>
    <row r="654" spans="1:3" x14ac:dyDescent="0.25">
      <c r="A654" s="2">
        <f>([5]UKBuilding_List!A654)</f>
        <v>0</v>
      </c>
      <c r="B654" s="3" t="e">
        <f>VLOOKUP(A654,[5]UKBuilding_List!$A$1:$D$376,3,FALSE)</f>
        <v>#N/A</v>
      </c>
      <c r="C654" s="1"/>
    </row>
    <row r="655" spans="1:3" x14ac:dyDescent="0.25">
      <c r="A655" s="2">
        <f>([5]UKBuilding_List!A655)</f>
        <v>0</v>
      </c>
      <c r="B655" s="3" t="e">
        <f>VLOOKUP(A655,[5]UKBuilding_List!$A$1:$D$376,3,FALSE)</f>
        <v>#N/A</v>
      </c>
      <c r="C655" s="1"/>
    </row>
    <row r="656" spans="1:3" x14ac:dyDescent="0.25">
      <c r="A656" s="2">
        <f>([5]UKBuilding_List!A656)</f>
        <v>0</v>
      </c>
      <c r="B656" s="3" t="e">
        <f>VLOOKUP(A656,[5]UKBuilding_List!$A$1:$D$376,3,FALSE)</f>
        <v>#N/A</v>
      </c>
      <c r="C656" s="1"/>
    </row>
    <row r="657" spans="1:3" x14ac:dyDescent="0.25">
      <c r="A657" s="2">
        <f>([5]UKBuilding_List!A657)</f>
        <v>0</v>
      </c>
      <c r="B657" s="3" t="e">
        <f>VLOOKUP(A657,[5]UKBuilding_List!$A$1:$D$376,3,FALSE)</f>
        <v>#N/A</v>
      </c>
      <c r="C657" s="1"/>
    </row>
    <row r="658" spans="1:3" x14ac:dyDescent="0.25">
      <c r="A658" s="2">
        <f>([5]UKBuilding_List!A658)</f>
        <v>0</v>
      </c>
      <c r="B658" s="3" t="e">
        <f>VLOOKUP(A658,[5]UKBuilding_List!$A$1:$D$376,3,FALSE)</f>
        <v>#N/A</v>
      </c>
      <c r="C658" s="1"/>
    </row>
    <row r="659" spans="1:3" x14ac:dyDescent="0.25">
      <c r="A659" s="2">
        <f>([5]UKBuilding_List!A659)</f>
        <v>0</v>
      </c>
      <c r="B659" s="3" t="e">
        <f>VLOOKUP(A659,[5]UKBuilding_List!$A$1:$D$376,3,FALSE)</f>
        <v>#N/A</v>
      </c>
      <c r="C659" s="1"/>
    </row>
    <row r="660" spans="1:3" x14ac:dyDescent="0.25">
      <c r="A660" s="2">
        <f>([5]UKBuilding_List!A660)</f>
        <v>0</v>
      </c>
      <c r="B660" s="3" t="e">
        <f>VLOOKUP(A660,[5]UKBuilding_List!$A$1:$D$376,3,FALSE)</f>
        <v>#N/A</v>
      </c>
      <c r="C660" s="1"/>
    </row>
    <row r="661" spans="1:3" x14ac:dyDescent="0.25">
      <c r="A661" s="2">
        <f>([5]UKBuilding_List!A661)</f>
        <v>0</v>
      </c>
      <c r="B661" s="3" t="e">
        <f>VLOOKUP(A661,[5]UKBuilding_List!$A$1:$D$376,3,FALSE)</f>
        <v>#N/A</v>
      </c>
      <c r="C661" s="1"/>
    </row>
    <row r="662" spans="1:3" x14ac:dyDescent="0.25">
      <c r="A662" s="2">
        <f>([5]UKBuilding_List!A662)</f>
        <v>0</v>
      </c>
      <c r="B662" s="3" t="e">
        <f>VLOOKUP(A662,[5]UKBuilding_List!$A$1:$D$376,3,FALSE)</f>
        <v>#N/A</v>
      </c>
      <c r="C662" s="1"/>
    </row>
    <row r="663" spans="1:3" x14ac:dyDescent="0.25">
      <c r="A663" s="2">
        <f>([5]UKBuilding_List!A663)</f>
        <v>0</v>
      </c>
      <c r="B663" s="3" t="e">
        <f>VLOOKUP(A663,[5]UKBuilding_List!$A$1:$D$376,3,FALSE)</f>
        <v>#N/A</v>
      </c>
      <c r="C663" s="1"/>
    </row>
    <row r="664" spans="1:3" x14ac:dyDescent="0.25">
      <c r="A664" s="2">
        <f>([5]UKBuilding_List!A664)</f>
        <v>0</v>
      </c>
      <c r="B664" s="3" t="e">
        <f>VLOOKUP(A664,[5]UKBuilding_List!$A$1:$D$376,3,FALSE)</f>
        <v>#N/A</v>
      </c>
      <c r="C664" s="1"/>
    </row>
    <row r="665" spans="1:3" x14ac:dyDescent="0.25">
      <c r="A665" s="2">
        <f>([5]UKBuilding_List!A665)</f>
        <v>0</v>
      </c>
      <c r="B665" s="3" t="e">
        <f>VLOOKUP(A665,[5]UKBuilding_List!$A$1:$D$376,3,FALSE)</f>
        <v>#N/A</v>
      </c>
      <c r="C665" s="1"/>
    </row>
    <row r="666" spans="1:3" x14ac:dyDescent="0.25">
      <c r="A666" s="2">
        <f>([5]UKBuilding_List!A666)</f>
        <v>0</v>
      </c>
      <c r="B666" s="3" t="e">
        <f>VLOOKUP(A666,[5]UKBuilding_List!$A$1:$D$376,3,FALSE)</f>
        <v>#N/A</v>
      </c>
      <c r="C666" s="1"/>
    </row>
    <row r="667" spans="1:3" x14ac:dyDescent="0.25">
      <c r="A667" s="2">
        <f>([5]UKBuilding_List!A667)</f>
        <v>0</v>
      </c>
      <c r="B667" s="3" t="e">
        <f>VLOOKUP(A667,[5]UKBuilding_List!$A$1:$D$376,3,FALSE)</f>
        <v>#N/A</v>
      </c>
      <c r="C667" s="1"/>
    </row>
    <row r="668" spans="1:3" x14ac:dyDescent="0.25">
      <c r="A668" s="2">
        <f>([5]UKBuilding_List!A668)</f>
        <v>0</v>
      </c>
      <c r="B668" s="3" t="e">
        <f>VLOOKUP(A668,[5]UKBuilding_List!$A$1:$D$376,3,FALSE)</f>
        <v>#N/A</v>
      </c>
      <c r="C668" s="1"/>
    </row>
    <row r="669" spans="1:3" x14ac:dyDescent="0.25">
      <c r="A669" s="2">
        <f>([5]UKBuilding_List!A669)</f>
        <v>0</v>
      </c>
      <c r="B669" s="3" t="e">
        <f>VLOOKUP(A669,[5]UKBuilding_List!$A$1:$D$376,3,FALSE)</f>
        <v>#N/A</v>
      </c>
      <c r="C669" s="1"/>
    </row>
    <row r="670" spans="1:3" x14ac:dyDescent="0.25">
      <c r="A670" s="2">
        <f>([5]UKBuilding_List!A670)</f>
        <v>0</v>
      </c>
      <c r="B670" s="3" t="e">
        <f>VLOOKUP(A670,[5]UKBuilding_List!$A$1:$D$376,3,FALSE)</f>
        <v>#N/A</v>
      </c>
      <c r="C670" s="1"/>
    </row>
    <row r="671" spans="1:3" x14ac:dyDescent="0.25">
      <c r="A671" s="2">
        <f>([5]UKBuilding_List!A671)</f>
        <v>0</v>
      </c>
      <c r="B671" s="3" t="e">
        <f>VLOOKUP(A671,[5]UKBuilding_List!$A$1:$D$376,3,FALSE)</f>
        <v>#N/A</v>
      </c>
      <c r="C671" s="1"/>
    </row>
    <row r="672" spans="1:3" x14ac:dyDescent="0.25">
      <c r="A672" s="2">
        <f>([5]UKBuilding_List!A672)</f>
        <v>0</v>
      </c>
      <c r="B672" s="3" t="e">
        <f>VLOOKUP(A672,[5]UKBuilding_List!$A$1:$D$376,3,FALSE)</f>
        <v>#N/A</v>
      </c>
      <c r="C672" s="1"/>
    </row>
    <row r="673" spans="1:3" x14ac:dyDescent="0.25">
      <c r="A673" s="2">
        <f>([5]UKBuilding_List!A673)</f>
        <v>0</v>
      </c>
      <c r="B673" s="3" t="e">
        <f>VLOOKUP(A673,[5]UKBuilding_List!$A$1:$D$376,3,FALSE)</f>
        <v>#N/A</v>
      </c>
      <c r="C673" s="1"/>
    </row>
    <row r="674" spans="1:3" x14ac:dyDescent="0.25">
      <c r="A674" s="2">
        <f>([5]UKBuilding_List!A674)</f>
        <v>0</v>
      </c>
      <c r="B674" s="3" t="e">
        <f>VLOOKUP(A674,[5]UKBuilding_List!$A$1:$D$376,3,FALSE)</f>
        <v>#N/A</v>
      </c>
      <c r="C674" s="1"/>
    </row>
    <row r="675" spans="1:3" x14ac:dyDescent="0.25">
      <c r="A675" s="2">
        <f>([5]UKBuilding_List!A675)</f>
        <v>0</v>
      </c>
      <c r="B675" s="3" t="e">
        <f>VLOOKUP(A675,[5]UKBuilding_List!$A$1:$D$376,3,FALSE)</f>
        <v>#N/A</v>
      </c>
      <c r="C675" s="1"/>
    </row>
    <row r="676" spans="1:3" x14ac:dyDescent="0.25">
      <c r="A676" s="2">
        <f>([5]UKBuilding_List!A676)</f>
        <v>0</v>
      </c>
      <c r="B676" s="3" t="e">
        <f>VLOOKUP(A676,[5]UKBuilding_List!$A$1:$D$376,3,FALSE)</f>
        <v>#N/A</v>
      </c>
      <c r="C676" s="1"/>
    </row>
    <row r="677" spans="1:3" x14ac:dyDescent="0.25">
      <c r="A677" s="2">
        <f>([5]UKBuilding_List!A677)</f>
        <v>0</v>
      </c>
      <c r="B677" s="3" t="e">
        <f>VLOOKUP(A677,[5]UKBuilding_List!$A$1:$D$376,3,FALSE)</f>
        <v>#N/A</v>
      </c>
      <c r="C677" s="1"/>
    </row>
    <row r="678" spans="1:3" x14ac:dyDescent="0.25">
      <c r="A678" s="2">
        <f>([5]UKBuilding_List!A678)</f>
        <v>0</v>
      </c>
      <c r="B678" s="3" t="e">
        <f>VLOOKUP(A678,[5]UKBuilding_List!$A$1:$D$376,3,FALSE)</f>
        <v>#N/A</v>
      </c>
      <c r="C678" s="1"/>
    </row>
    <row r="679" spans="1:3" x14ac:dyDescent="0.25">
      <c r="A679" s="2">
        <f>([5]UKBuilding_List!A679)</f>
        <v>0</v>
      </c>
      <c r="B679" s="3" t="e">
        <f>VLOOKUP(A679,[5]UKBuilding_List!$A$1:$D$376,3,FALSE)</f>
        <v>#N/A</v>
      </c>
      <c r="C679" s="1"/>
    </row>
    <row r="680" spans="1:3" x14ac:dyDescent="0.25">
      <c r="A680" s="2">
        <f>([5]UKBuilding_List!A680)</f>
        <v>0</v>
      </c>
      <c r="B680" s="3" t="e">
        <f>VLOOKUP(A680,[5]UKBuilding_List!$A$1:$D$376,3,FALSE)</f>
        <v>#N/A</v>
      </c>
      <c r="C680" s="1"/>
    </row>
    <row r="681" spans="1:3" x14ac:dyDescent="0.25">
      <c r="A681" s="2">
        <f>([5]UKBuilding_List!A681)</f>
        <v>0</v>
      </c>
      <c r="B681" s="3" t="e">
        <f>VLOOKUP(A681,[5]UKBuilding_List!$A$1:$D$376,3,FALSE)</f>
        <v>#N/A</v>
      </c>
      <c r="C681" s="1"/>
    </row>
    <row r="682" spans="1:3" x14ac:dyDescent="0.25">
      <c r="A682" s="2">
        <f>([5]UKBuilding_List!A682)</f>
        <v>0</v>
      </c>
      <c r="B682" s="3" t="e">
        <f>VLOOKUP(A682,[5]UKBuilding_List!$A$1:$D$376,3,FALSE)</f>
        <v>#N/A</v>
      </c>
      <c r="C682" s="1"/>
    </row>
    <row r="683" spans="1:3" x14ac:dyDescent="0.25">
      <c r="A683" s="2">
        <f>([5]UKBuilding_List!A683)</f>
        <v>0</v>
      </c>
      <c r="B683" s="3" t="e">
        <f>VLOOKUP(A683,[5]UKBuilding_List!$A$1:$D$376,3,FALSE)</f>
        <v>#N/A</v>
      </c>
      <c r="C683" s="1"/>
    </row>
    <row r="684" spans="1:3" x14ac:dyDescent="0.25">
      <c r="A684" s="2">
        <f>([5]UKBuilding_List!A684)</f>
        <v>0</v>
      </c>
      <c r="B684" s="3" t="e">
        <f>VLOOKUP(A684,[5]UKBuilding_List!$A$1:$D$376,3,FALSE)</f>
        <v>#N/A</v>
      </c>
      <c r="C684" s="1"/>
    </row>
    <row r="685" spans="1:3" x14ac:dyDescent="0.25">
      <c r="A685" s="2">
        <f>([5]UKBuilding_List!A685)</f>
        <v>0</v>
      </c>
      <c r="B685" s="3" t="e">
        <f>VLOOKUP(A685,[5]UKBuilding_List!$A$1:$D$376,3,FALSE)</f>
        <v>#N/A</v>
      </c>
      <c r="C685" s="1"/>
    </row>
    <row r="686" spans="1:3" x14ac:dyDescent="0.25">
      <c r="A686" s="2">
        <f>([5]UKBuilding_List!A686)</f>
        <v>0</v>
      </c>
      <c r="B686" s="3" t="e">
        <f>VLOOKUP(A686,[5]UKBuilding_List!$A$1:$D$376,3,FALSE)</f>
        <v>#N/A</v>
      </c>
      <c r="C686" s="1"/>
    </row>
    <row r="687" spans="1:3" x14ac:dyDescent="0.25">
      <c r="A687" s="2">
        <f>([5]UKBuilding_List!A687)</f>
        <v>0</v>
      </c>
      <c r="B687" s="3" t="e">
        <f>VLOOKUP(A687,[5]UKBuilding_List!$A$1:$D$376,3,FALSE)</f>
        <v>#N/A</v>
      </c>
      <c r="C687" s="1"/>
    </row>
    <row r="688" spans="1:3" x14ac:dyDescent="0.25">
      <c r="A688" s="2">
        <f>([5]UKBuilding_List!A688)</f>
        <v>0</v>
      </c>
      <c r="B688" s="3" t="e">
        <f>VLOOKUP(A688,[5]UKBuilding_List!$A$1:$D$376,3,FALSE)</f>
        <v>#N/A</v>
      </c>
      <c r="C688" s="1"/>
    </row>
    <row r="689" spans="1:3" x14ac:dyDescent="0.25">
      <c r="A689" s="2">
        <f>([5]UKBuilding_List!A689)</f>
        <v>0</v>
      </c>
      <c r="B689" s="3" t="e">
        <f>VLOOKUP(A689,[5]UKBuilding_List!$A$1:$D$376,3,FALSE)</f>
        <v>#N/A</v>
      </c>
      <c r="C689" s="1"/>
    </row>
    <row r="690" spans="1:3" x14ac:dyDescent="0.25">
      <c r="A690" s="2">
        <f>([5]UKBuilding_List!A690)</f>
        <v>0</v>
      </c>
      <c r="B690" s="3" t="e">
        <f>VLOOKUP(A690,[5]UKBuilding_List!$A$1:$D$376,3,FALSE)</f>
        <v>#N/A</v>
      </c>
      <c r="C690" s="1"/>
    </row>
    <row r="691" spans="1:3" x14ac:dyDescent="0.25">
      <c r="A691" s="2">
        <f>([5]UKBuilding_List!A691)</f>
        <v>0</v>
      </c>
      <c r="B691" s="3" t="e">
        <f>VLOOKUP(A691,[5]UKBuilding_List!$A$1:$D$376,3,FALSE)</f>
        <v>#N/A</v>
      </c>
      <c r="C691" s="1"/>
    </row>
    <row r="692" spans="1:3" x14ac:dyDescent="0.25">
      <c r="A692" s="2">
        <f>([5]UKBuilding_List!A692)</f>
        <v>0</v>
      </c>
      <c r="B692" s="3" t="e">
        <f>VLOOKUP(A692,[5]UKBuilding_List!$A$1:$D$376,3,FALSE)</f>
        <v>#N/A</v>
      </c>
      <c r="C692" s="1"/>
    </row>
    <row r="693" spans="1:3" x14ac:dyDescent="0.25">
      <c r="A693" s="2">
        <f>([5]UKBuilding_List!A693)</f>
        <v>0</v>
      </c>
      <c r="B693" s="3" t="e">
        <f>VLOOKUP(A693,[5]UKBuilding_List!$A$1:$D$376,3,FALSE)</f>
        <v>#N/A</v>
      </c>
      <c r="C693" s="1"/>
    </row>
    <row r="694" spans="1:3" x14ac:dyDescent="0.25">
      <c r="A694" s="2">
        <f>([5]UKBuilding_List!A694)</f>
        <v>0</v>
      </c>
      <c r="B694" s="3" t="e">
        <f>VLOOKUP(A694,[5]UKBuilding_List!$A$1:$D$376,3,FALSE)</f>
        <v>#N/A</v>
      </c>
      <c r="C694" s="1"/>
    </row>
    <row r="695" spans="1:3" x14ac:dyDescent="0.25">
      <c r="A695" s="2">
        <f>([5]UKBuilding_List!A695)</f>
        <v>0</v>
      </c>
      <c r="B695" s="3" t="e">
        <f>VLOOKUP(A695,[5]UKBuilding_List!$A$1:$D$376,3,FALSE)</f>
        <v>#N/A</v>
      </c>
      <c r="C695" s="1"/>
    </row>
    <row r="696" spans="1:3" x14ac:dyDescent="0.25">
      <c r="A696" s="2">
        <f>([5]UKBuilding_List!A696)</f>
        <v>0</v>
      </c>
      <c r="B696" s="3" t="e">
        <f>VLOOKUP(A696,[5]UKBuilding_List!$A$1:$D$376,3,FALSE)</f>
        <v>#N/A</v>
      </c>
      <c r="C696" s="1"/>
    </row>
    <row r="697" spans="1:3" x14ac:dyDescent="0.25">
      <c r="A697" s="2">
        <f>([5]UKBuilding_List!A697)</f>
        <v>0</v>
      </c>
      <c r="B697" s="3" t="e">
        <f>VLOOKUP(A697,[5]UKBuilding_List!$A$1:$D$376,3,FALSE)</f>
        <v>#N/A</v>
      </c>
      <c r="C697" s="1"/>
    </row>
    <row r="698" spans="1:3" x14ac:dyDescent="0.25">
      <c r="A698" s="2">
        <f>([5]UKBuilding_List!A698)</f>
        <v>0</v>
      </c>
      <c r="B698" s="3" t="e">
        <f>VLOOKUP(A698,[5]UKBuilding_List!$A$1:$D$376,3,FALSE)</f>
        <v>#N/A</v>
      </c>
      <c r="C698" s="1"/>
    </row>
    <row r="699" spans="1:3" x14ac:dyDescent="0.25">
      <c r="A699" s="2">
        <f>([5]UKBuilding_List!A699)</f>
        <v>0</v>
      </c>
      <c r="B699" s="3" t="e">
        <f>VLOOKUP(A699,[5]UKBuilding_List!$A$1:$D$376,3,FALSE)</f>
        <v>#N/A</v>
      </c>
      <c r="C699" s="1"/>
    </row>
    <row r="700" spans="1:3" x14ac:dyDescent="0.25">
      <c r="A700" s="2">
        <f>([5]UKBuilding_List!A700)</f>
        <v>0</v>
      </c>
      <c r="B700" s="3" t="e">
        <f>VLOOKUP(A700,[5]UKBuilding_List!$A$1:$D$376,3,FALSE)</f>
        <v>#N/A</v>
      </c>
      <c r="C700" s="1"/>
    </row>
    <row r="701" spans="1:3" x14ac:dyDescent="0.25">
      <c r="A701" s="2">
        <f>([5]UKBuilding_List!A701)</f>
        <v>0</v>
      </c>
      <c r="B701" s="3" t="e">
        <f>VLOOKUP(A701,[5]UKBuilding_List!$A$1:$D$376,3,FALSE)</f>
        <v>#N/A</v>
      </c>
      <c r="C701" s="1"/>
    </row>
    <row r="702" spans="1:3" x14ac:dyDescent="0.25">
      <c r="A702" s="2">
        <f>([5]UKBuilding_List!A702)</f>
        <v>0</v>
      </c>
      <c r="B702" s="3" t="e">
        <f>VLOOKUP(A702,[5]UKBuilding_List!$A$1:$D$376,3,FALSE)</f>
        <v>#N/A</v>
      </c>
      <c r="C702" s="1"/>
    </row>
    <row r="703" spans="1:3" x14ac:dyDescent="0.25">
      <c r="A703" s="2">
        <f>([5]UKBuilding_List!A703)</f>
        <v>0</v>
      </c>
      <c r="B703" s="3" t="e">
        <f>VLOOKUP(A703,[5]UKBuilding_List!$A$1:$D$376,3,FALSE)</f>
        <v>#N/A</v>
      </c>
      <c r="C703" s="1"/>
    </row>
    <row r="704" spans="1:3" x14ac:dyDescent="0.25">
      <c r="A704" s="2">
        <f>([5]UKBuilding_List!A704)</f>
        <v>0</v>
      </c>
      <c r="B704" s="3" t="e">
        <f>VLOOKUP(A704,[5]UKBuilding_List!$A$1:$D$376,3,FALSE)</f>
        <v>#N/A</v>
      </c>
      <c r="C704" s="1"/>
    </row>
    <row r="705" spans="1:3" x14ac:dyDescent="0.25">
      <c r="A705" s="2">
        <f>([5]UKBuilding_List!A705)</f>
        <v>0</v>
      </c>
      <c r="B705" s="3" t="e">
        <f>VLOOKUP(A705,[5]UKBuilding_List!$A$1:$D$376,3,FALSE)</f>
        <v>#N/A</v>
      </c>
      <c r="C705" s="1"/>
    </row>
    <row r="706" spans="1:3" x14ac:dyDescent="0.25">
      <c r="A706" s="2">
        <f>([5]UKBuilding_List!A706)</f>
        <v>0</v>
      </c>
      <c r="B706" s="3" t="e">
        <f>VLOOKUP(A706,[5]UKBuilding_List!$A$1:$D$376,3,FALSE)</f>
        <v>#N/A</v>
      </c>
      <c r="C706" s="1"/>
    </row>
    <row r="707" spans="1:3" x14ac:dyDescent="0.25">
      <c r="A707" s="2">
        <f>([5]UKBuilding_List!A707)</f>
        <v>0</v>
      </c>
      <c r="B707" s="3" t="e">
        <f>VLOOKUP(A707,[5]UKBuilding_List!$A$1:$D$376,3,FALSE)</f>
        <v>#N/A</v>
      </c>
      <c r="C707" s="1"/>
    </row>
    <row r="708" spans="1:3" x14ac:dyDescent="0.25">
      <c r="A708" s="2">
        <f>([5]UKBuilding_List!A708)</f>
        <v>0</v>
      </c>
      <c r="B708" s="3" t="e">
        <f>VLOOKUP(A708,[5]UKBuilding_List!$A$1:$D$376,3,FALSE)</f>
        <v>#N/A</v>
      </c>
      <c r="C708" s="1"/>
    </row>
    <row r="709" spans="1:3" x14ac:dyDescent="0.25">
      <c r="A709" s="2">
        <f>([5]UKBuilding_List!A709)</f>
        <v>0</v>
      </c>
      <c r="B709" s="3" t="e">
        <f>VLOOKUP(A709,[5]UKBuilding_List!$A$1:$D$376,3,FALSE)</f>
        <v>#N/A</v>
      </c>
      <c r="C709" s="1"/>
    </row>
    <row r="710" spans="1:3" x14ac:dyDescent="0.25">
      <c r="A710" s="2">
        <f>([5]UKBuilding_List!A710)</f>
        <v>0</v>
      </c>
      <c r="B710" s="3" t="e">
        <f>VLOOKUP(A710,[5]UKBuilding_List!$A$1:$D$376,3,FALSE)</f>
        <v>#N/A</v>
      </c>
      <c r="C710" s="1"/>
    </row>
    <row r="711" spans="1:3" x14ac:dyDescent="0.25">
      <c r="A711" s="2">
        <f>([5]UKBuilding_List!A711)</f>
        <v>0</v>
      </c>
      <c r="B711" s="3" t="e">
        <f>VLOOKUP(A711,[5]UKBuilding_List!$A$1:$D$376,3,FALSE)</f>
        <v>#N/A</v>
      </c>
      <c r="C711" s="1"/>
    </row>
    <row r="712" spans="1:3" x14ac:dyDescent="0.25">
      <c r="A712" s="2">
        <f>([5]UKBuilding_List!A712)</f>
        <v>0</v>
      </c>
      <c r="B712" s="3" t="e">
        <f>VLOOKUP(A712,[5]UKBuilding_List!$A$1:$D$376,3,FALSE)</f>
        <v>#N/A</v>
      </c>
      <c r="C712" s="1"/>
    </row>
    <row r="713" spans="1:3" x14ac:dyDescent="0.25">
      <c r="A713" s="2">
        <f>([5]UKBuilding_List!A713)</f>
        <v>0</v>
      </c>
      <c r="B713" s="3" t="e">
        <f>VLOOKUP(A713,[5]UKBuilding_List!$A$1:$D$376,3,FALSE)</f>
        <v>#N/A</v>
      </c>
      <c r="C713" s="1"/>
    </row>
    <row r="714" spans="1:3" x14ac:dyDescent="0.25">
      <c r="A714" s="2">
        <f>([5]UKBuilding_List!A714)</f>
        <v>0</v>
      </c>
      <c r="B714" s="3" t="e">
        <f>VLOOKUP(A714,[5]UKBuilding_List!$A$1:$D$376,3,FALSE)</f>
        <v>#N/A</v>
      </c>
      <c r="C714" s="1"/>
    </row>
    <row r="715" spans="1:3" x14ac:dyDescent="0.25">
      <c r="A715" s="2">
        <f>([5]UKBuilding_List!A715)</f>
        <v>0</v>
      </c>
      <c r="B715" s="3" t="e">
        <f>VLOOKUP(A715,[5]UKBuilding_List!$A$1:$D$376,3,FALSE)</f>
        <v>#N/A</v>
      </c>
      <c r="C715" s="1"/>
    </row>
    <row r="716" spans="1:3" x14ac:dyDescent="0.25">
      <c r="A716" s="2">
        <f>([5]UKBuilding_List!A716)</f>
        <v>0</v>
      </c>
      <c r="B716" s="3" t="e">
        <f>VLOOKUP(A716,[5]UKBuilding_List!$A$1:$D$376,3,FALSE)</f>
        <v>#N/A</v>
      </c>
      <c r="C716" s="1"/>
    </row>
    <row r="717" spans="1:3" x14ac:dyDescent="0.25">
      <c r="A717" s="2">
        <f>([5]UKBuilding_List!A717)</f>
        <v>0</v>
      </c>
      <c r="B717" s="3" t="e">
        <f>VLOOKUP(A717,[5]UKBuilding_List!$A$1:$D$376,3,FALSE)</f>
        <v>#N/A</v>
      </c>
      <c r="C717" s="1"/>
    </row>
    <row r="718" spans="1:3" x14ac:dyDescent="0.25">
      <c r="A718" s="2">
        <f>([5]UKBuilding_List!A718)</f>
        <v>0</v>
      </c>
      <c r="B718" s="3" t="e">
        <f>VLOOKUP(A718,[5]UKBuilding_List!$A$1:$D$376,3,FALSE)</f>
        <v>#N/A</v>
      </c>
      <c r="C718" s="1"/>
    </row>
    <row r="719" spans="1:3" x14ac:dyDescent="0.25">
      <c r="A719" s="2">
        <f>([5]UKBuilding_List!A719)</f>
        <v>0</v>
      </c>
      <c r="B719" s="3" t="e">
        <f>VLOOKUP(A719,[5]UKBuilding_List!$A$1:$D$376,3,FALSE)</f>
        <v>#N/A</v>
      </c>
      <c r="C719" s="1"/>
    </row>
    <row r="720" spans="1:3" x14ac:dyDescent="0.25">
      <c r="A720" s="2">
        <f>([5]UKBuilding_List!A720)</f>
        <v>0</v>
      </c>
      <c r="B720" s="3" t="e">
        <f>VLOOKUP(A720,[5]UKBuilding_List!$A$1:$D$376,3,FALSE)</f>
        <v>#N/A</v>
      </c>
      <c r="C720" s="1"/>
    </row>
    <row r="721" spans="1:3" x14ac:dyDescent="0.25">
      <c r="A721" s="2">
        <f>([5]UKBuilding_List!A721)</f>
        <v>0</v>
      </c>
      <c r="B721" s="3" t="e">
        <f>VLOOKUP(A721,[5]UKBuilding_List!$A$1:$D$376,3,FALSE)</f>
        <v>#N/A</v>
      </c>
      <c r="C721" s="1"/>
    </row>
    <row r="722" spans="1:3" x14ac:dyDescent="0.25">
      <c r="A722" s="2">
        <f>([5]UKBuilding_List!A722)</f>
        <v>0</v>
      </c>
      <c r="B722" s="3" t="e">
        <f>VLOOKUP(A722,[5]UKBuilding_List!$A$1:$D$376,3,FALSE)</f>
        <v>#N/A</v>
      </c>
      <c r="C722" s="1"/>
    </row>
    <row r="723" spans="1:3" x14ac:dyDescent="0.25">
      <c r="A723" s="2">
        <f>([5]UKBuilding_List!A723)</f>
        <v>0</v>
      </c>
      <c r="B723" s="3" t="e">
        <f>VLOOKUP(A723,[5]UKBuilding_List!$A$1:$D$376,3,FALSE)</f>
        <v>#N/A</v>
      </c>
      <c r="C723" s="1"/>
    </row>
    <row r="724" spans="1:3" x14ac:dyDescent="0.25">
      <c r="A724" s="2">
        <f>([5]UKBuilding_List!A724)</f>
        <v>0</v>
      </c>
      <c r="B724" s="3" t="e">
        <f>VLOOKUP(A724,[5]UKBuilding_List!$A$1:$D$376,3,FALSE)</f>
        <v>#N/A</v>
      </c>
      <c r="C724" s="1"/>
    </row>
    <row r="725" spans="1:3" x14ac:dyDescent="0.25">
      <c r="A725" s="2">
        <f>([5]UKBuilding_List!A725)</f>
        <v>0</v>
      </c>
      <c r="B725" s="3" t="e">
        <f>VLOOKUP(A725,[5]UKBuilding_List!$A$1:$D$376,3,FALSE)</f>
        <v>#N/A</v>
      </c>
      <c r="C725" s="1"/>
    </row>
    <row r="726" spans="1:3" x14ac:dyDescent="0.25">
      <c r="A726" s="2">
        <f>([5]UKBuilding_List!A726)</f>
        <v>0</v>
      </c>
      <c r="B726" s="3" t="e">
        <f>VLOOKUP(A726,[5]UKBuilding_List!$A$1:$D$376,3,FALSE)</f>
        <v>#N/A</v>
      </c>
      <c r="C726" s="1"/>
    </row>
    <row r="727" spans="1:3" x14ac:dyDescent="0.25">
      <c r="A727" s="2">
        <f>([5]UKBuilding_List!A727)</f>
        <v>0</v>
      </c>
      <c r="B727" s="3" t="e">
        <f>VLOOKUP(A727,[5]UKBuilding_List!$A$1:$D$376,3,FALSE)</f>
        <v>#N/A</v>
      </c>
      <c r="C727" s="1"/>
    </row>
    <row r="728" spans="1:3" x14ac:dyDescent="0.25">
      <c r="A728" s="2">
        <f>([5]UKBuilding_List!A728)</f>
        <v>0</v>
      </c>
      <c r="B728" s="3" t="e">
        <f>VLOOKUP(A728,[5]UKBuilding_List!$A$1:$D$376,3,FALSE)</f>
        <v>#N/A</v>
      </c>
      <c r="C728" s="1"/>
    </row>
    <row r="729" spans="1:3" x14ac:dyDescent="0.25">
      <c r="A729" s="2">
        <f>([5]UKBuilding_List!A729)</f>
        <v>0</v>
      </c>
      <c r="B729" s="3" t="e">
        <f>VLOOKUP(A729,[5]UKBuilding_List!$A$1:$D$376,3,FALSE)</f>
        <v>#N/A</v>
      </c>
      <c r="C729" s="1"/>
    </row>
    <row r="730" spans="1:3" x14ac:dyDescent="0.25">
      <c r="A730" s="2">
        <f>([5]UKBuilding_List!A730)</f>
        <v>0</v>
      </c>
      <c r="B730" s="3" t="e">
        <f>VLOOKUP(A730,[5]UKBuilding_List!$A$1:$D$376,3,FALSE)</f>
        <v>#N/A</v>
      </c>
      <c r="C730" s="1"/>
    </row>
    <row r="731" spans="1:3" x14ac:dyDescent="0.25">
      <c r="A731" s="2">
        <f>([5]UKBuilding_List!A731)</f>
        <v>0</v>
      </c>
      <c r="B731" s="3" t="e">
        <f>VLOOKUP(A731,[5]UKBuilding_List!$A$1:$D$376,3,FALSE)</f>
        <v>#N/A</v>
      </c>
      <c r="C731" s="1"/>
    </row>
    <row r="732" spans="1:3" x14ac:dyDescent="0.25">
      <c r="A732" s="2">
        <f>([5]UKBuilding_List!A732)</f>
        <v>0</v>
      </c>
      <c r="B732" s="3" t="e">
        <f>VLOOKUP(A732,[5]UKBuilding_List!$A$1:$D$376,3,FALSE)</f>
        <v>#N/A</v>
      </c>
      <c r="C732" s="1"/>
    </row>
    <row r="733" spans="1:3" x14ac:dyDescent="0.25">
      <c r="A733" s="2">
        <f>([5]UKBuilding_List!A733)</f>
        <v>0</v>
      </c>
      <c r="B733" s="3" t="e">
        <f>VLOOKUP(A733,[5]UKBuilding_List!$A$1:$D$376,3,FALSE)</f>
        <v>#N/A</v>
      </c>
      <c r="C733" s="1"/>
    </row>
    <row r="734" spans="1:3" x14ac:dyDescent="0.25">
      <c r="A734" s="2">
        <f>([5]UKBuilding_List!A734)</f>
        <v>0</v>
      </c>
      <c r="B734" s="3" t="e">
        <f>VLOOKUP(A734,[5]UKBuilding_List!$A$1:$D$376,3,FALSE)</f>
        <v>#N/A</v>
      </c>
      <c r="C734" s="1"/>
    </row>
    <row r="735" spans="1:3" x14ac:dyDescent="0.25">
      <c r="A735" s="2">
        <f>([5]UKBuilding_List!A735)</f>
        <v>0</v>
      </c>
      <c r="B735" s="3" t="e">
        <f>VLOOKUP(A735,[5]UKBuilding_List!$A$1:$D$376,3,FALSE)</f>
        <v>#N/A</v>
      </c>
      <c r="C735" s="1"/>
    </row>
    <row r="736" spans="1:3" x14ac:dyDescent="0.25">
      <c r="A736" s="2">
        <f>([5]UKBuilding_List!A736)</f>
        <v>0</v>
      </c>
      <c r="B736" s="3" t="e">
        <f>VLOOKUP(A736,[5]UKBuilding_List!$A$1:$D$376,3,FALSE)</f>
        <v>#N/A</v>
      </c>
      <c r="C736" s="1"/>
    </row>
    <row r="737" spans="1:3" x14ac:dyDescent="0.25">
      <c r="A737" s="2">
        <f>([5]UKBuilding_List!A737)</f>
        <v>0</v>
      </c>
      <c r="B737" s="3" t="e">
        <f>VLOOKUP(A737,[5]UKBuilding_List!$A$1:$D$376,3,FALSE)</f>
        <v>#N/A</v>
      </c>
      <c r="C737" s="1"/>
    </row>
    <row r="738" spans="1:3" x14ac:dyDescent="0.25">
      <c r="A738" s="2">
        <f>([5]UKBuilding_List!A738)</f>
        <v>0</v>
      </c>
      <c r="B738" s="3" t="e">
        <f>VLOOKUP(A738,[5]UKBuilding_List!$A$1:$D$376,3,FALSE)</f>
        <v>#N/A</v>
      </c>
      <c r="C738" s="1"/>
    </row>
    <row r="739" spans="1:3" x14ac:dyDescent="0.25">
      <c r="A739" s="2">
        <f>([5]UKBuilding_List!A739)</f>
        <v>0</v>
      </c>
      <c r="B739" s="3" t="e">
        <f>VLOOKUP(A739,[5]UKBuilding_List!$A$1:$D$376,3,FALSE)</f>
        <v>#N/A</v>
      </c>
      <c r="C739" s="1"/>
    </row>
    <row r="740" spans="1:3" x14ac:dyDescent="0.25">
      <c r="A740" s="2">
        <f>([5]UKBuilding_List!A740)</f>
        <v>0</v>
      </c>
      <c r="B740" s="3" t="e">
        <f>VLOOKUP(A740,[5]UKBuilding_List!$A$1:$D$376,3,FALSE)</f>
        <v>#N/A</v>
      </c>
      <c r="C740" s="1"/>
    </row>
    <row r="741" spans="1:3" x14ac:dyDescent="0.25">
      <c r="A741" s="2">
        <f>([5]UKBuilding_List!A741)</f>
        <v>0</v>
      </c>
      <c r="B741" s="3" t="e">
        <f>VLOOKUP(A741,[5]UKBuilding_List!$A$1:$D$376,3,FALSE)</f>
        <v>#N/A</v>
      </c>
      <c r="C741" s="1"/>
    </row>
    <row r="742" spans="1:3" x14ac:dyDescent="0.25">
      <c r="A742" s="2">
        <f>([5]UKBuilding_List!A742)</f>
        <v>0</v>
      </c>
      <c r="B742" s="3" t="e">
        <f>VLOOKUP(A742,[5]UKBuilding_List!$A$1:$D$376,3,FALSE)</f>
        <v>#N/A</v>
      </c>
      <c r="C742" s="1"/>
    </row>
    <row r="743" spans="1:3" x14ac:dyDescent="0.25">
      <c r="A743" s="2">
        <f>([5]UKBuilding_List!A743)</f>
        <v>0</v>
      </c>
      <c r="B743" s="3" t="e">
        <f>VLOOKUP(A743,[5]UKBuilding_List!$A$1:$D$376,3,FALSE)</f>
        <v>#N/A</v>
      </c>
      <c r="C743" s="1"/>
    </row>
    <row r="744" spans="1:3" x14ac:dyDescent="0.25">
      <c r="A744" s="2">
        <f>([5]UKBuilding_List!A744)</f>
        <v>0</v>
      </c>
      <c r="B744" s="3" t="e">
        <f>VLOOKUP(A744,[5]UKBuilding_List!$A$1:$D$376,3,FALSE)</f>
        <v>#N/A</v>
      </c>
      <c r="C744" s="1"/>
    </row>
    <row r="745" spans="1:3" x14ac:dyDescent="0.25">
      <c r="A745" s="2">
        <f>([5]UKBuilding_List!A745)</f>
        <v>0</v>
      </c>
      <c r="B745" s="3" t="e">
        <f>VLOOKUP(A745,[5]UKBuilding_List!$A$1:$D$376,3,FALSE)</f>
        <v>#N/A</v>
      </c>
      <c r="C745" s="1"/>
    </row>
    <row r="746" spans="1:3" x14ac:dyDescent="0.25">
      <c r="A746" s="2">
        <f>([5]UKBuilding_List!A746)</f>
        <v>0</v>
      </c>
      <c r="B746" s="3" t="e">
        <f>VLOOKUP(A746,[5]UKBuilding_List!$A$1:$D$376,3,FALSE)</f>
        <v>#N/A</v>
      </c>
      <c r="C746" s="1"/>
    </row>
    <row r="747" spans="1:3" x14ac:dyDescent="0.25">
      <c r="A747" s="2">
        <f>([5]UKBuilding_List!A747)</f>
        <v>0</v>
      </c>
      <c r="B747" s="3" t="e">
        <f>VLOOKUP(A747,[5]UKBuilding_List!$A$1:$D$376,3,FALSE)</f>
        <v>#N/A</v>
      </c>
      <c r="C747" s="1"/>
    </row>
    <row r="748" spans="1:3" x14ac:dyDescent="0.25">
      <c r="A748" s="2">
        <f>([5]UKBuilding_List!A748)</f>
        <v>0</v>
      </c>
      <c r="B748" s="3" t="e">
        <f>VLOOKUP(A748,[5]UKBuilding_List!$A$1:$D$376,3,FALSE)</f>
        <v>#N/A</v>
      </c>
      <c r="C748" s="1"/>
    </row>
    <row r="749" spans="1:3" x14ac:dyDescent="0.25">
      <c r="A749" s="2">
        <f>([5]UKBuilding_List!A749)</f>
        <v>0</v>
      </c>
      <c r="B749" s="3" t="e">
        <f>VLOOKUP(A749,[5]UKBuilding_List!$A$1:$D$376,3,FALSE)</f>
        <v>#N/A</v>
      </c>
      <c r="C749" s="1"/>
    </row>
    <row r="750" spans="1:3" x14ac:dyDescent="0.25">
      <c r="A750" s="2">
        <f>([5]UKBuilding_List!A750)</f>
        <v>0</v>
      </c>
      <c r="B750" s="3" t="e">
        <f>VLOOKUP(A750,[5]UKBuilding_List!$A$1:$D$376,3,FALSE)</f>
        <v>#N/A</v>
      </c>
      <c r="C750" s="1"/>
    </row>
    <row r="751" spans="1:3" x14ac:dyDescent="0.25">
      <c r="A751" s="2">
        <f>([5]UKBuilding_List!A751)</f>
        <v>0</v>
      </c>
      <c r="B751" s="3" t="e">
        <f>VLOOKUP(A751,[5]UKBuilding_List!$A$1:$D$376,3,FALSE)</f>
        <v>#N/A</v>
      </c>
      <c r="C751" s="1"/>
    </row>
    <row r="752" spans="1:3" x14ac:dyDescent="0.25">
      <c r="A752" s="2">
        <f>([5]UKBuilding_List!A752)</f>
        <v>0</v>
      </c>
      <c r="B752" s="3" t="e">
        <f>VLOOKUP(A752,[5]UKBuilding_List!$A$1:$D$376,3,FALSE)</f>
        <v>#N/A</v>
      </c>
      <c r="C752" s="1"/>
    </row>
    <row r="753" spans="1:3" x14ac:dyDescent="0.25">
      <c r="A753" s="2">
        <f>([5]UKBuilding_List!A753)</f>
        <v>0</v>
      </c>
      <c r="B753" s="3" t="e">
        <f>VLOOKUP(A753,[5]UKBuilding_List!$A$1:$D$376,3,FALSE)</f>
        <v>#N/A</v>
      </c>
      <c r="C753" s="1"/>
    </row>
    <row r="754" spans="1:3" x14ac:dyDescent="0.25">
      <c r="A754" s="2">
        <f>([5]UKBuilding_List!A754)</f>
        <v>0</v>
      </c>
      <c r="B754" s="3" t="e">
        <f>VLOOKUP(A754,[5]UKBuilding_List!$A$1:$D$376,3,FALSE)</f>
        <v>#N/A</v>
      </c>
      <c r="C754" s="1"/>
    </row>
    <row r="755" spans="1:3" x14ac:dyDescent="0.25">
      <c r="A755" s="2">
        <f>([5]UKBuilding_List!A755)</f>
        <v>0</v>
      </c>
      <c r="B755" s="3" t="e">
        <f>VLOOKUP(A755,[5]UKBuilding_List!$A$1:$D$376,3,FALSE)</f>
        <v>#N/A</v>
      </c>
      <c r="C755" s="1"/>
    </row>
    <row r="756" spans="1:3" x14ac:dyDescent="0.25">
      <c r="A756" s="2">
        <f>([5]UKBuilding_List!A756)</f>
        <v>0</v>
      </c>
      <c r="B756" s="3" t="e">
        <f>VLOOKUP(A756,[5]UKBuilding_List!$A$1:$D$376,3,FALSE)</f>
        <v>#N/A</v>
      </c>
      <c r="C756" s="1"/>
    </row>
    <row r="757" spans="1:3" x14ac:dyDescent="0.25">
      <c r="A757" s="2">
        <f>([5]UKBuilding_List!A757)</f>
        <v>0</v>
      </c>
      <c r="B757" s="3" t="e">
        <f>VLOOKUP(A757,[5]UKBuilding_List!$A$1:$D$376,3,FALSE)</f>
        <v>#N/A</v>
      </c>
      <c r="C757" s="1"/>
    </row>
    <row r="758" spans="1:3" x14ac:dyDescent="0.25">
      <c r="A758" s="2">
        <f>([5]UKBuilding_List!A758)</f>
        <v>0</v>
      </c>
      <c r="B758" s="3" t="e">
        <f>VLOOKUP(A758,[5]UKBuilding_List!$A$1:$D$376,3,FALSE)</f>
        <v>#N/A</v>
      </c>
      <c r="C758" s="1"/>
    </row>
    <row r="759" spans="1:3" x14ac:dyDescent="0.25">
      <c r="A759" s="2">
        <f>([5]UKBuilding_List!A759)</f>
        <v>0</v>
      </c>
      <c r="B759" s="3" t="e">
        <f>VLOOKUP(A759,[5]UKBuilding_List!$A$1:$D$376,3,FALSE)</f>
        <v>#N/A</v>
      </c>
      <c r="C759" s="1"/>
    </row>
    <row r="760" spans="1:3" x14ac:dyDescent="0.25">
      <c r="A760" s="2">
        <f>([5]UKBuilding_List!A760)</f>
        <v>0</v>
      </c>
      <c r="B760" s="3" t="e">
        <f>VLOOKUP(A760,[5]UKBuilding_List!$A$1:$D$376,3,FALSE)</f>
        <v>#N/A</v>
      </c>
      <c r="C760" s="1"/>
    </row>
    <row r="761" spans="1:3" x14ac:dyDescent="0.25">
      <c r="A761" s="2">
        <f>([5]UKBuilding_List!A761)</f>
        <v>0</v>
      </c>
      <c r="B761" s="3" t="e">
        <f>VLOOKUP(A761,[5]UKBuilding_List!$A$1:$D$376,3,FALSE)</f>
        <v>#N/A</v>
      </c>
      <c r="C761" s="1"/>
    </row>
    <row r="762" spans="1:3" x14ac:dyDescent="0.25">
      <c r="A762" s="2">
        <f>([5]UKBuilding_List!A762)</f>
        <v>0</v>
      </c>
      <c r="B762" s="3" t="e">
        <f>VLOOKUP(A762,[5]UKBuilding_List!$A$1:$D$376,3,FALSE)</f>
        <v>#N/A</v>
      </c>
      <c r="C762" s="1"/>
    </row>
    <row r="763" spans="1:3" x14ac:dyDescent="0.25">
      <c r="A763" s="2">
        <f>([5]UKBuilding_List!A763)</f>
        <v>0</v>
      </c>
      <c r="B763" s="3" t="e">
        <f>VLOOKUP(A763,[5]UKBuilding_List!$A$1:$D$376,3,FALSE)</f>
        <v>#N/A</v>
      </c>
      <c r="C763" s="1"/>
    </row>
    <row r="764" spans="1:3" x14ac:dyDescent="0.25">
      <c r="A764" s="2">
        <f>([5]UKBuilding_List!A764)</f>
        <v>0</v>
      </c>
      <c r="B764" s="3" t="e">
        <f>VLOOKUP(A764,[5]UKBuilding_List!$A$1:$D$376,3,FALSE)</f>
        <v>#N/A</v>
      </c>
      <c r="C764" s="1"/>
    </row>
    <row r="765" spans="1:3" x14ac:dyDescent="0.25">
      <c r="A765" s="2">
        <f>([5]UKBuilding_List!A765)</f>
        <v>0</v>
      </c>
      <c r="B765" s="3" t="e">
        <f>VLOOKUP(A765,[5]UKBuilding_List!$A$1:$D$376,3,FALSE)</f>
        <v>#N/A</v>
      </c>
      <c r="C765" s="1"/>
    </row>
    <row r="766" spans="1:3" x14ac:dyDescent="0.25">
      <c r="A766" s="2">
        <f>([5]UKBuilding_List!A766)</f>
        <v>0</v>
      </c>
      <c r="B766" s="3" t="e">
        <f>VLOOKUP(A766,[5]UKBuilding_List!$A$1:$D$376,3,FALSE)</f>
        <v>#N/A</v>
      </c>
      <c r="C766" s="1"/>
    </row>
    <row r="767" spans="1:3" x14ac:dyDescent="0.25">
      <c r="A767" s="2">
        <f>([5]UKBuilding_List!A767)</f>
        <v>0</v>
      </c>
      <c r="B767" s="3" t="e">
        <f>VLOOKUP(A767,[5]UKBuilding_List!$A$1:$D$376,3,FALSE)</f>
        <v>#N/A</v>
      </c>
      <c r="C767" s="1"/>
    </row>
    <row r="768" spans="1:3" x14ac:dyDescent="0.25">
      <c r="A768" s="2">
        <f>([5]UKBuilding_List!A768)</f>
        <v>0</v>
      </c>
      <c r="B768" s="3" t="e">
        <f>VLOOKUP(A768,[5]UKBuilding_List!$A$1:$D$376,3,FALSE)</f>
        <v>#N/A</v>
      </c>
      <c r="C768" s="1"/>
    </row>
    <row r="769" spans="1:3" x14ac:dyDescent="0.25">
      <c r="A769" s="2">
        <f>([5]UKBuilding_List!A769)</f>
        <v>0</v>
      </c>
      <c r="B769" s="3" t="e">
        <f>VLOOKUP(A769,[5]UKBuilding_List!$A$1:$D$376,3,FALSE)</f>
        <v>#N/A</v>
      </c>
      <c r="C769" s="1"/>
    </row>
    <row r="770" spans="1:3" x14ac:dyDescent="0.25">
      <c r="A770" s="2">
        <f>([5]UKBuilding_List!A770)</f>
        <v>0</v>
      </c>
      <c r="B770" s="3" t="e">
        <f>VLOOKUP(A770,[5]UKBuilding_List!$A$1:$D$376,3,FALSE)</f>
        <v>#N/A</v>
      </c>
      <c r="C770" s="1"/>
    </row>
    <row r="771" spans="1:3" x14ac:dyDescent="0.25">
      <c r="A771" s="2">
        <f>([5]UKBuilding_List!A771)</f>
        <v>0</v>
      </c>
      <c r="B771" s="3" t="e">
        <f>VLOOKUP(A771,[5]UKBuilding_List!$A$1:$D$376,3,FALSE)</f>
        <v>#N/A</v>
      </c>
      <c r="C771" s="1"/>
    </row>
    <row r="772" spans="1:3" x14ac:dyDescent="0.25">
      <c r="A772" s="2">
        <f>([5]UKBuilding_List!A772)</f>
        <v>0</v>
      </c>
      <c r="B772" s="3" t="e">
        <f>VLOOKUP(A772,[5]UKBuilding_List!$A$1:$D$376,3,FALSE)</f>
        <v>#N/A</v>
      </c>
      <c r="C772" s="1"/>
    </row>
    <row r="773" spans="1:3" x14ac:dyDescent="0.25">
      <c r="A773" s="2">
        <f>([5]UKBuilding_List!A773)</f>
        <v>0</v>
      </c>
      <c r="B773" s="3" t="e">
        <f>VLOOKUP(A773,[5]UKBuilding_List!$A$1:$D$376,3,FALSE)</f>
        <v>#N/A</v>
      </c>
      <c r="C773" s="1"/>
    </row>
    <row r="774" spans="1:3" x14ac:dyDescent="0.25">
      <c r="A774" s="2">
        <f>([5]UKBuilding_List!A774)</f>
        <v>0</v>
      </c>
      <c r="B774" s="3" t="e">
        <f>VLOOKUP(A774,[5]UKBuilding_List!$A$1:$D$376,3,FALSE)</f>
        <v>#N/A</v>
      </c>
      <c r="C774" s="1"/>
    </row>
    <row r="775" spans="1:3" x14ac:dyDescent="0.25">
      <c r="A775" s="2">
        <f>([5]UKBuilding_List!A775)</f>
        <v>0</v>
      </c>
      <c r="B775" s="3" t="e">
        <f>VLOOKUP(A775,[5]UKBuilding_List!$A$1:$D$376,3,FALSE)</f>
        <v>#N/A</v>
      </c>
      <c r="C775" s="1"/>
    </row>
    <row r="776" spans="1:3" x14ac:dyDescent="0.25">
      <c r="A776" s="2">
        <f>([5]UKBuilding_List!A776)</f>
        <v>0</v>
      </c>
      <c r="B776" s="3" t="e">
        <f>VLOOKUP(A776,[5]UKBuilding_List!$A$1:$D$376,3,FALSE)</f>
        <v>#N/A</v>
      </c>
      <c r="C776" s="1"/>
    </row>
    <row r="777" spans="1:3" x14ac:dyDescent="0.25">
      <c r="A777" s="2">
        <f>([5]UKBuilding_List!A777)</f>
        <v>0</v>
      </c>
      <c r="B777" s="3" t="e">
        <f>VLOOKUP(A777,[5]UKBuilding_List!$A$1:$D$376,3,FALSE)</f>
        <v>#N/A</v>
      </c>
      <c r="C777" s="1"/>
    </row>
    <row r="778" spans="1:3" x14ac:dyDescent="0.25">
      <c r="A778" s="2">
        <f>([5]UKBuilding_List!A778)</f>
        <v>0</v>
      </c>
      <c r="B778" s="3" t="e">
        <f>VLOOKUP(A778,[5]UKBuilding_List!$A$1:$D$376,3,FALSE)</f>
        <v>#N/A</v>
      </c>
      <c r="C778" s="1"/>
    </row>
    <row r="779" spans="1:3" x14ac:dyDescent="0.25">
      <c r="A779" s="2">
        <f>([5]UKBuilding_List!A779)</f>
        <v>0</v>
      </c>
      <c r="B779" s="3" t="e">
        <f>VLOOKUP(A779,[5]UKBuilding_List!$A$1:$D$376,3,FALSE)</f>
        <v>#N/A</v>
      </c>
      <c r="C779" s="1"/>
    </row>
    <row r="780" spans="1:3" x14ac:dyDescent="0.25">
      <c r="A780" s="2">
        <f>([5]UKBuilding_List!A780)</f>
        <v>0</v>
      </c>
      <c r="B780" s="3" t="e">
        <f>VLOOKUP(A780,[5]UKBuilding_List!$A$1:$D$376,3,FALSE)</f>
        <v>#N/A</v>
      </c>
      <c r="C780" s="1"/>
    </row>
    <row r="781" spans="1:3" x14ac:dyDescent="0.25">
      <c r="A781" s="2">
        <f>([5]UKBuilding_List!A781)</f>
        <v>0</v>
      </c>
      <c r="B781" s="3" t="e">
        <f>VLOOKUP(A781,[5]UKBuilding_List!$A$1:$D$376,3,FALSE)</f>
        <v>#N/A</v>
      </c>
      <c r="C781" s="1"/>
    </row>
    <row r="782" spans="1:3" x14ac:dyDescent="0.25">
      <c r="A782" s="2">
        <f>([5]UKBuilding_List!A782)</f>
        <v>0</v>
      </c>
      <c r="B782" s="3" t="e">
        <f>VLOOKUP(A782,[5]UKBuilding_List!$A$1:$D$376,3,FALSE)</f>
        <v>#N/A</v>
      </c>
      <c r="C782" s="1"/>
    </row>
    <row r="783" spans="1:3" x14ac:dyDescent="0.25">
      <c r="A783" s="2">
        <f>([5]UKBuilding_List!A783)</f>
        <v>0</v>
      </c>
      <c r="B783" s="3" t="e">
        <f>VLOOKUP(A783,[5]UKBuilding_List!$A$1:$D$376,3,FALSE)</f>
        <v>#N/A</v>
      </c>
      <c r="C783" s="1"/>
    </row>
    <row r="784" spans="1:3" x14ac:dyDescent="0.25">
      <c r="A784" s="2">
        <f>([5]UKBuilding_List!A784)</f>
        <v>0</v>
      </c>
      <c r="B784" s="3" t="e">
        <f>VLOOKUP(A784,[5]UKBuilding_List!$A$1:$D$376,3,FALSE)</f>
        <v>#N/A</v>
      </c>
      <c r="C784" s="1"/>
    </row>
    <row r="785" spans="1:3" x14ac:dyDescent="0.25">
      <c r="A785" s="2">
        <f>([5]UKBuilding_List!A785)</f>
        <v>0</v>
      </c>
      <c r="B785" s="3" t="e">
        <f>VLOOKUP(A785,[5]UKBuilding_List!$A$1:$D$376,3,FALSE)</f>
        <v>#N/A</v>
      </c>
      <c r="C785" s="1"/>
    </row>
    <row r="786" spans="1:3" x14ac:dyDescent="0.25">
      <c r="A786" s="2">
        <f>([5]UKBuilding_List!A786)</f>
        <v>0</v>
      </c>
      <c r="B786" s="3" t="e">
        <f>VLOOKUP(A786,[5]UKBuilding_List!$A$1:$D$376,3,FALSE)</f>
        <v>#N/A</v>
      </c>
      <c r="C786" s="1"/>
    </row>
    <row r="787" spans="1:3" x14ac:dyDescent="0.25">
      <c r="A787" s="2">
        <f>([5]UKBuilding_List!A787)</f>
        <v>0</v>
      </c>
      <c r="B787" s="3" t="e">
        <f>VLOOKUP(A787,[5]UKBuilding_List!$A$1:$D$376,3,FALSE)</f>
        <v>#N/A</v>
      </c>
      <c r="C787" s="1"/>
    </row>
    <row r="788" spans="1:3" x14ac:dyDescent="0.25">
      <c r="A788" s="2">
        <f>([5]UKBuilding_List!A788)</f>
        <v>0</v>
      </c>
      <c r="B788" s="3" t="e">
        <f>VLOOKUP(A788,[5]UKBuilding_List!$A$1:$D$376,3,FALSE)</f>
        <v>#N/A</v>
      </c>
      <c r="C788" s="1"/>
    </row>
    <row r="789" spans="1:3" x14ac:dyDescent="0.25">
      <c r="A789" s="2">
        <f>([5]UKBuilding_List!A789)</f>
        <v>0</v>
      </c>
      <c r="B789" s="3" t="e">
        <f>VLOOKUP(A789,[5]UKBuilding_List!$A$1:$D$376,3,FALSE)</f>
        <v>#N/A</v>
      </c>
      <c r="C789" s="1"/>
    </row>
    <row r="790" spans="1:3" x14ac:dyDescent="0.25">
      <c r="A790" s="2">
        <f>([5]UKBuilding_List!A790)</f>
        <v>0</v>
      </c>
      <c r="B790" s="3" t="e">
        <f>VLOOKUP(A790,[5]UKBuilding_List!$A$1:$D$376,3,FALSE)</f>
        <v>#N/A</v>
      </c>
      <c r="C790" s="1"/>
    </row>
    <row r="791" spans="1:3" x14ac:dyDescent="0.25">
      <c r="A791" s="2">
        <f>([5]UKBuilding_List!A791)</f>
        <v>0</v>
      </c>
      <c r="B791" s="3" t="e">
        <f>VLOOKUP(A791,[5]UKBuilding_List!$A$1:$D$376,3,FALSE)</f>
        <v>#N/A</v>
      </c>
      <c r="C791" s="1"/>
    </row>
    <row r="792" spans="1:3" x14ac:dyDescent="0.25">
      <c r="A792" s="2">
        <f>([5]UKBuilding_List!A792)</f>
        <v>0</v>
      </c>
      <c r="B792" s="3" t="e">
        <f>VLOOKUP(A792,[5]UKBuilding_List!$A$1:$D$376,3,FALSE)</f>
        <v>#N/A</v>
      </c>
      <c r="C792" s="1"/>
    </row>
    <row r="793" spans="1:3" x14ac:dyDescent="0.25">
      <c r="A793" s="2">
        <f>([5]UKBuilding_List!A793)</f>
        <v>0</v>
      </c>
      <c r="B793" s="3" t="e">
        <f>VLOOKUP(A793,[5]UKBuilding_List!$A$1:$D$376,3,FALSE)</f>
        <v>#N/A</v>
      </c>
      <c r="C793" s="1"/>
    </row>
    <row r="794" spans="1:3" x14ac:dyDescent="0.25">
      <c r="A794" s="2">
        <f>([5]UKBuilding_List!A794)</f>
        <v>0</v>
      </c>
      <c r="B794" s="3" t="e">
        <f>VLOOKUP(A794,[5]UKBuilding_List!$A$1:$D$376,3,FALSE)</f>
        <v>#N/A</v>
      </c>
      <c r="C794" s="1"/>
    </row>
    <row r="795" spans="1:3" x14ac:dyDescent="0.25">
      <c r="A795" s="2">
        <f>([5]UKBuilding_List!A795)</f>
        <v>0</v>
      </c>
      <c r="B795" s="3" t="e">
        <f>VLOOKUP(A795,[5]UKBuilding_List!$A$1:$D$376,3,FALSE)</f>
        <v>#N/A</v>
      </c>
      <c r="C795" s="1"/>
    </row>
    <row r="796" spans="1:3" x14ac:dyDescent="0.25">
      <c r="A796" s="2">
        <f>([5]UKBuilding_List!A796)</f>
        <v>0</v>
      </c>
      <c r="B796" s="3" t="e">
        <f>VLOOKUP(A796,[5]UKBuilding_List!$A$1:$D$376,3,FALSE)</f>
        <v>#N/A</v>
      </c>
      <c r="C796" s="1"/>
    </row>
    <row r="797" spans="1:3" x14ac:dyDescent="0.25">
      <c r="A797" s="2">
        <f>([5]UKBuilding_List!A797)</f>
        <v>0</v>
      </c>
      <c r="B797" s="3" t="e">
        <f>VLOOKUP(A797,[5]UKBuilding_List!$A$1:$D$376,3,FALSE)</f>
        <v>#N/A</v>
      </c>
      <c r="C797" s="1"/>
    </row>
    <row r="798" spans="1:3" x14ac:dyDescent="0.25">
      <c r="A798" s="2">
        <f>([5]UKBuilding_List!A798)</f>
        <v>0</v>
      </c>
      <c r="B798" s="3" t="e">
        <f>VLOOKUP(A798,[5]UKBuilding_List!$A$1:$D$376,3,FALSE)</f>
        <v>#N/A</v>
      </c>
      <c r="C798" s="1"/>
    </row>
    <row r="799" spans="1:3" x14ac:dyDescent="0.25">
      <c r="A799" s="2">
        <f>([5]UKBuilding_List!A799)</f>
        <v>0</v>
      </c>
      <c r="B799" s="3" t="e">
        <f>VLOOKUP(A799,[5]UKBuilding_List!$A$1:$D$376,3,FALSE)</f>
        <v>#N/A</v>
      </c>
      <c r="C799" s="1"/>
    </row>
    <row r="800" spans="1:3" x14ac:dyDescent="0.25">
      <c r="A800" s="2">
        <f>([5]UKBuilding_List!A800)</f>
        <v>0</v>
      </c>
      <c r="B800" s="3" t="e">
        <f>VLOOKUP(A800,[5]UKBuilding_List!$A$1:$D$376,3,FALSE)</f>
        <v>#N/A</v>
      </c>
      <c r="C800" s="1"/>
    </row>
    <row r="801" spans="1:3" x14ac:dyDescent="0.25">
      <c r="A801" s="2">
        <f>([5]UKBuilding_List!A801)</f>
        <v>0</v>
      </c>
      <c r="B801" s="3" t="e">
        <f>VLOOKUP(A801,[5]UKBuilding_List!$A$1:$D$376,3,FALSE)</f>
        <v>#N/A</v>
      </c>
      <c r="C801" s="1"/>
    </row>
    <row r="802" spans="1:3" x14ac:dyDescent="0.25">
      <c r="A802" s="2">
        <f>([5]UKBuilding_List!A802)</f>
        <v>0</v>
      </c>
      <c r="B802" s="3" t="e">
        <f>VLOOKUP(A802,[5]UKBuilding_List!$A$1:$D$376,3,FALSE)</f>
        <v>#N/A</v>
      </c>
      <c r="C802" s="1"/>
    </row>
    <row r="803" spans="1:3" x14ac:dyDescent="0.25">
      <c r="A803" s="2">
        <f>([5]UKBuilding_List!A803)</f>
        <v>0</v>
      </c>
      <c r="B803" s="3" t="e">
        <f>VLOOKUP(A803,[5]UKBuilding_List!$A$1:$D$376,3,FALSE)</f>
        <v>#N/A</v>
      </c>
      <c r="C803" s="1"/>
    </row>
    <row r="804" spans="1:3" x14ac:dyDescent="0.25">
      <c r="A804" s="2">
        <f>([5]UKBuilding_List!A804)</f>
        <v>0</v>
      </c>
      <c r="B804" s="3" t="e">
        <f>VLOOKUP(A804,[5]UKBuilding_List!$A$1:$D$376,3,FALSE)</f>
        <v>#N/A</v>
      </c>
      <c r="C804" s="1"/>
    </row>
    <row r="805" spans="1:3" x14ac:dyDescent="0.25">
      <c r="A805" s="2">
        <f>([5]UKBuilding_List!A805)</f>
        <v>0</v>
      </c>
      <c r="B805" s="3" t="e">
        <f>VLOOKUP(A805,[5]UKBuilding_List!$A$1:$D$376,3,FALSE)</f>
        <v>#N/A</v>
      </c>
      <c r="C805" s="1"/>
    </row>
    <row r="806" spans="1:3" x14ac:dyDescent="0.25">
      <c r="A806" s="2">
        <f>([5]UKBuilding_List!A806)</f>
        <v>0</v>
      </c>
      <c r="B806" s="3" t="e">
        <f>VLOOKUP(A806,[5]UKBuilding_List!$A$1:$D$376,3,FALSE)</f>
        <v>#N/A</v>
      </c>
      <c r="C806" s="1"/>
    </row>
    <row r="807" spans="1:3" x14ac:dyDescent="0.25">
      <c r="A807" s="2">
        <f>([5]UKBuilding_List!A807)</f>
        <v>0</v>
      </c>
      <c r="B807" s="3" t="e">
        <f>VLOOKUP(A807,[5]UKBuilding_List!$A$1:$D$376,3,FALSE)</f>
        <v>#N/A</v>
      </c>
      <c r="C807" s="1"/>
    </row>
    <row r="808" spans="1:3" x14ac:dyDescent="0.25">
      <c r="A808" s="2">
        <f>([5]UKBuilding_List!A808)</f>
        <v>0</v>
      </c>
      <c r="B808" s="3" t="e">
        <f>VLOOKUP(A808,[5]UKBuilding_List!$A$1:$D$376,3,FALSE)</f>
        <v>#N/A</v>
      </c>
      <c r="C808" s="1"/>
    </row>
    <row r="809" spans="1:3" x14ac:dyDescent="0.25">
      <c r="A809" s="2">
        <f>([5]UKBuilding_List!A809)</f>
        <v>0</v>
      </c>
      <c r="B809" s="3" t="e">
        <f>VLOOKUP(A809,[5]UKBuilding_List!$A$1:$D$376,3,FALSE)</f>
        <v>#N/A</v>
      </c>
      <c r="C809" s="1"/>
    </row>
    <row r="810" spans="1:3" x14ac:dyDescent="0.25">
      <c r="A810" s="2">
        <f>([5]UKBuilding_List!A810)</f>
        <v>0</v>
      </c>
      <c r="B810" s="3" t="e">
        <f>VLOOKUP(A810,[5]UKBuilding_List!$A$1:$D$376,3,FALSE)</f>
        <v>#N/A</v>
      </c>
      <c r="C810" s="1"/>
    </row>
    <row r="811" spans="1:3" x14ac:dyDescent="0.25">
      <c r="A811" s="2">
        <f>([5]UKBuilding_List!A811)</f>
        <v>0</v>
      </c>
      <c r="B811" s="3" t="e">
        <f>VLOOKUP(A811,[5]UKBuilding_List!$A$1:$D$376,3,FALSE)</f>
        <v>#N/A</v>
      </c>
      <c r="C811" s="1"/>
    </row>
    <row r="812" spans="1:3" x14ac:dyDescent="0.25">
      <c r="A812" s="2">
        <f>([5]UKBuilding_List!A812)</f>
        <v>0</v>
      </c>
      <c r="B812" s="3" t="e">
        <f>VLOOKUP(A812,[5]UKBuilding_List!$A$1:$D$376,3,FALSE)</f>
        <v>#N/A</v>
      </c>
      <c r="C812" s="1"/>
    </row>
    <row r="813" spans="1:3" x14ac:dyDescent="0.25">
      <c r="A813" s="2">
        <f>([5]UKBuilding_List!A813)</f>
        <v>0</v>
      </c>
      <c r="B813" s="3" t="e">
        <f>VLOOKUP(A813,[5]UKBuilding_List!$A$1:$D$376,3,FALSE)</f>
        <v>#N/A</v>
      </c>
      <c r="C813" s="1"/>
    </row>
    <row r="814" spans="1:3" x14ac:dyDescent="0.25">
      <c r="A814" s="2">
        <f>([5]UKBuilding_List!A814)</f>
        <v>0</v>
      </c>
      <c r="B814" s="3" t="e">
        <f>VLOOKUP(A814,[5]UKBuilding_List!$A$1:$D$376,3,FALSE)</f>
        <v>#N/A</v>
      </c>
      <c r="C814" s="1"/>
    </row>
    <row r="815" spans="1:3" x14ac:dyDescent="0.25">
      <c r="A815" s="2">
        <f>([5]UKBuilding_List!A815)</f>
        <v>0</v>
      </c>
      <c r="B815" s="3" t="e">
        <f>VLOOKUP(A815,[5]UKBuilding_List!$A$1:$D$376,3,FALSE)</f>
        <v>#N/A</v>
      </c>
      <c r="C815" s="1"/>
    </row>
    <row r="816" spans="1:3" x14ac:dyDescent="0.25">
      <c r="A816" s="2">
        <f>([5]UKBuilding_List!A816)</f>
        <v>0</v>
      </c>
      <c r="B816" s="3" t="e">
        <f>VLOOKUP(A816,[5]UKBuilding_List!$A$1:$D$376,3,FALSE)</f>
        <v>#N/A</v>
      </c>
      <c r="C816" s="1"/>
    </row>
    <row r="817" spans="1:3" x14ac:dyDescent="0.25">
      <c r="A817" s="2">
        <f>([5]UKBuilding_List!A817)</f>
        <v>0</v>
      </c>
      <c r="B817" s="3" t="e">
        <f>VLOOKUP(A817,[5]UKBuilding_List!$A$1:$D$376,3,FALSE)</f>
        <v>#N/A</v>
      </c>
      <c r="C817" s="1"/>
    </row>
    <row r="818" spans="1:3" x14ac:dyDescent="0.25">
      <c r="A818" s="2">
        <f>([5]UKBuilding_List!A818)</f>
        <v>0</v>
      </c>
      <c r="B818" s="3" t="e">
        <f>VLOOKUP(A818,[5]UKBuilding_List!$A$1:$D$376,3,FALSE)</f>
        <v>#N/A</v>
      </c>
      <c r="C818" s="1"/>
    </row>
    <row r="819" spans="1:3" x14ac:dyDescent="0.25">
      <c r="A819" s="2">
        <f>([5]UKBuilding_List!A819)</f>
        <v>0</v>
      </c>
      <c r="B819" s="3" t="e">
        <f>VLOOKUP(A819,[5]UKBuilding_List!$A$1:$D$376,3,FALSE)</f>
        <v>#N/A</v>
      </c>
      <c r="C819" s="1"/>
    </row>
    <row r="820" spans="1:3" x14ac:dyDescent="0.25">
      <c r="A820" s="2">
        <f>([5]UKBuilding_List!A820)</f>
        <v>0</v>
      </c>
      <c r="B820" s="3" t="e">
        <f>VLOOKUP(A820,[5]UKBuilding_List!$A$1:$D$376,3,FALSE)</f>
        <v>#N/A</v>
      </c>
      <c r="C820" s="1"/>
    </row>
    <row r="821" spans="1:3" x14ac:dyDescent="0.25">
      <c r="A821" s="2">
        <f>([5]UKBuilding_List!A821)</f>
        <v>0</v>
      </c>
      <c r="B821" s="3" t="e">
        <f>VLOOKUP(A821,[5]UKBuilding_List!$A$1:$D$376,3,FALSE)</f>
        <v>#N/A</v>
      </c>
      <c r="C821" s="1"/>
    </row>
    <row r="822" spans="1:3" x14ac:dyDescent="0.25">
      <c r="A822" s="2">
        <f>([5]UKBuilding_List!A822)</f>
        <v>0</v>
      </c>
      <c r="B822" s="3" t="e">
        <f>VLOOKUP(A822,[5]UKBuilding_List!$A$1:$D$376,3,FALSE)</f>
        <v>#N/A</v>
      </c>
      <c r="C822" s="1"/>
    </row>
    <row r="823" spans="1:3" x14ac:dyDescent="0.25">
      <c r="A823" s="2">
        <f>([5]UKBuilding_List!A823)</f>
        <v>0</v>
      </c>
      <c r="B823" s="3" t="e">
        <f>VLOOKUP(A823,[5]UKBuilding_List!$A$1:$D$376,3,FALSE)</f>
        <v>#N/A</v>
      </c>
      <c r="C823" s="1"/>
    </row>
    <row r="824" spans="1:3" x14ac:dyDescent="0.25">
      <c r="A824" s="2">
        <f>([5]UKBuilding_List!A824)</f>
        <v>0</v>
      </c>
      <c r="B824" s="3" t="e">
        <f>VLOOKUP(A824,[5]UKBuilding_List!$A$1:$D$376,3,FALSE)</f>
        <v>#N/A</v>
      </c>
      <c r="C824" s="1"/>
    </row>
    <row r="825" spans="1:3" x14ac:dyDescent="0.25">
      <c r="A825" s="2">
        <f>([5]UKBuilding_List!A825)</f>
        <v>0</v>
      </c>
      <c r="B825" s="3" t="e">
        <f>VLOOKUP(A825,[5]UKBuilding_List!$A$1:$D$376,3,FALSE)</f>
        <v>#N/A</v>
      </c>
      <c r="C825" s="1"/>
    </row>
    <row r="826" spans="1:3" x14ac:dyDescent="0.25">
      <c r="A826" s="2">
        <f>([5]UKBuilding_List!A826)</f>
        <v>0</v>
      </c>
      <c r="B826" s="3" t="e">
        <f>VLOOKUP(A826,[5]UKBuilding_List!$A$1:$D$376,3,FALSE)</f>
        <v>#N/A</v>
      </c>
      <c r="C826" s="1"/>
    </row>
    <row r="827" spans="1:3" x14ac:dyDescent="0.25">
      <c r="A827" s="2">
        <f>([5]UKBuilding_List!A827)</f>
        <v>0</v>
      </c>
      <c r="B827" s="3" t="e">
        <f>VLOOKUP(A827,[5]UKBuilding_List!$A$1:$D$376,3,FALSE)</f>
        <v>#N/A</v>
      </c>
      <c r="C827" s="1"/>
    </row>
    <row r="828" spans="1:3" x14ac:dyDescent="0.25">
      <c r="A828" s="2">
        <f>([5]UKBuilding_List!A828)</f>
        <v>0</v>
      </c>
      <c r="B828" s="3" t="e">
        <f>VLOOKUP(A828,[5]UKBuilding_List!$A$1:$D$376,3,FALSE)</f>
        <v>#N/A</v>
      </c>
      <c r="C828" s="1"/>
    </row>
    <row r="829" spans="1:3" x14ac:dyDescent="0.25">
      <c r="A829" s="2">
        <f>([5]UKBuilding_List!A829)</f>
        <v>0</v>
      </c>
      <c r="B829" s="3" t="e">
        <f>VLOOKUP(A829,[5]UKBuilding_List!$A$1:$D$376,3,FALSE)</f>
        <v>#N/A</v>
      </c>
      <c r="C829" s="1"/>
    </row>
    <row r="830" spans="1:3" x14ac:dyDescent="0.25">
      <c r="A830" s="2">
        <f>([5]UKBuilding_List!A830)</f>
        <v>0</v>
      </c>
      <c r="B830" s="3" t="e">
        <f>VLOOKUP(A830,[5]UKBuilding_List!$A$1:$D$376,3,FALSE)</f>
        <v>#N/A</v>
      </c>
      <c r="C830" s="1"/>
    </row>
    <row r="831" spans="1:3" x14ac:dyDescent="0.25">
      <c r="A831" s="2">
        <f>([5]UKBuilding_List!A831)</f>
        <v>0</v>
      </c>
      <c r="B831" s="3" t="e">
        <f>VLOOKUP(A831,[5]UKBuilding_List!$A$1:$D$376,3,FALSE)</f>
        <v>#N/A</v>
      </c>
      <c r="C831" s="1"/>
    </row>
    <row r="832" spans="1:3" x14ac:dyDescent="0.25">
      <c r="A832" s="2">
        <f>([5]UKBuilding_List!A832)</f>
        <v>0</v>
      </c>
      <c r="B832" s="3" t="e">
        <f>VLOOKUP(A832,[5]UKBuilding_List!$A$1:$D$376,3,FALSE)</f>
        <v>#N/A</v>
      </c>
      <c r="C832" s="1"/>
    </row>
    <row r="833" spans="1:3" x14ac:dyDescent="0.25">
      <c r="A833" s="2">
        <f>([5]UKBuilding_List!A833)</f>
        <v>0</v>
      </c>
      <c r="B833" s="3" t="e">
        <f>VLOOKUP(A833,[5]UKBuilding_List!$A$1:$D$376,3,FALSE)</f>
        <v>#N/A</v>
      </c>
      <c r="C833" s="1"/>
    </row>
    <row r="834" spans="1:3" x14ac:dyDescent="0.25">
      <c r="A834" s="2">
        <f>([5]UKBuilding_List!A834)</f>
        <v>0</v>
      </c>
      <c r="B834" s="3" t="e">
        <f>VLOOKUP(A834,[5]UKBuilding_List!$A$1:$D$376,3,FALSE)</f>
        <v>#N/A</v>
      </c>
      <c r="C834" s="1"/>
    </row>
    <row r="835" spans="1:3" x14ac:dyDescent="0.25">
      <c r="A835" s="2">
        <f>([5]UKBuilding_List!A835)</f>
        <v>0</v>
      </c>
      <c r="B835" s="3" t="e">
        <f>VLOOKUP(A835,[5]UKBuilding_List!$A$1:$D$376,3,FALSE)</f>
        <v>#N/A</v>
      </c>
      <c r="C835" s="1"/>
    </row>
    <row r="836" spans="1:3" x14ac:dyDescent="0.25">
      <c r="A836" s="2">
        <f>([5]UKBuilding_List!A836)</f>
        <v>0</v>
      </c>
      <c r="B836" s="3" t="e">
        <f>VLOOKUP(A836,[5]UKBuilding_List!$A$1:$D$376,3,FALSE)</f>
        <v>#N/A</v>
      </c>
      <c r="C836" s="1"/>
    </row>
    <row r="837" spans="1:3" x14ac:dyDescent="0.25">
      <c r="A837" s="2">
        <f>([5]UKBuilding_List!A837)</f>
        <v>0</v>
      </c>
      <c r="B837" s="3" t="e">
        <f>VLOOKUP(A837,[5]UKBuilding_List!$A$1:$D$376,3,FALSE)</f>
        <v>#N/A</v>
      </c>
      <c r="C837" s="1"/>
    </row>
    <row r="838" spans="1:3" x14ac:dyDescent="0.25">
      <c r="A838" s="2">
        <f>([5]UKBuilding_List!A838)</f>
        <v>0</v>
      </c>
      <c r="B838" s="3" t="e">
        <f>VLOOKUP(A838,[5]UKBuilding_List!$A$1:$D$376,3,FALSE)</f>
        <v>#N/A</v>
      </c>
      <c r="C838" s="1"/>
    </row>
    <row r="839" spans="1:3" x14ac:dyDescent="0.25">
      <c r="A839" s="2">
        <f>([5]UKBuilding_List!A839)</f>
        <v>0</v>
      </c>
      <c r="B839" s="3" t="e">
        <f>VLOOKUP(A839,[5]UKBuilding_List!$A$1:$D$376,3,FALSE)</f>
        <v>#N/A</v>
      </c>
      <c r="C839" s="1"/>
    </row>
    <row r="840" spans="1:3" x14ac:dyDescent="0.25">
      <c r="A840" s="2">
        <f>([5]UKBuilding_List!A840)</f>
        <v>0</v>
      </c>
      <c r="B840" s="3" t="e">
        <f>VLOOKUP(A840,[5]UKBuilding_List!$A$1:$D$376,3,FALSE)</f>
        <v>#N/A</v>
      </c>
      <c r="C840" s="1"/>
    </row>
    <row r="841" spans="1:3" x14ac:dyDescent="0.25">
      <c r="A841" s="2">
        <f>([5]UKBuilding_List!A841)</f>
        <v>0</v>
      </c>
      <c r="B841" s="3" t="e">
        <f>VLOOKUP(A841,[5]UKBuilding_List!$A$1:$D$376,3,FALSE)</f>
        <v>#N/A</v>
      </c>
      <c r="C841" s="1"/>
    </row>
    <row r="842" spans="1:3" x14ac:dyDescent="0.25">
      <c r="A842" s="2">
        <f>([5]UKBuilding_List!A842)</f>
        <v>0</v>
      </c>
      <c r="B842" s="3" t="e">
        <f>VLOOKUP(A842,[5]UKBuilding_List!$A$1:$D$376,3,FALSE)</f>
        <v>#N/A</v>
      </c>
      <c r="C842" s="1"/>
    </row>
    <row r="843" spans="1:3" x14ac:dyDescent="0.25">
      <c r="A843" s="2">
        <f>([5]UKBuilding_List!A843)</f>
        <v>0</v>
      </c>
      <c r="B843" s="3" t="e">
        <f>VLOOKUP(A843,[5]UKBuilding_List!$A$1:$D$376,3,FALSE)</f>
        <v>#N/A</v>
      </c>
      <c r="C843" s="1"/>
    </row>
    <row r="844" spans="1:3" x14ac:dyDescent="0.25">
      <c r="A844" s="2">
        <f>([5]UKBuilding_List!A844)</f>
        <v>0</v>
      </c>
      <c r="B844" s="3" t="e">
        <f>VLOOKUP(A844,[5]UKBuilding_List!$A$1:$D$376,3,FALSE)</f>
        <v>#N/A</v>
      </c>
      <c r="C844" s="1"/>
    </row>
    <row r="845" spans="1:3" x14ac:dyDescent="0.25">
      <c r="A845" s="2">
        <f>([5]UKBuilding_List!A845)</f>
        <v>0</v>
      </c>
      <c r="B845" s="3" t="e">
        <f>VLOOKUP(A845,[5]UKBuilding_List!$A$1:$D$376,3,FALSE)</f>
        <v>#N/A</v>
      </c>
      <c r="C845" s="1"/>
    </row>
    <row r="846" spans="1:3" x14ac:dyDescent="0.25">
      <c r="A846" s="2">
        <f>([5]UKBuilding_List!A846)</f>
        <v>0</v>
      </c>
      <c r="B846" s="3" t="e">
        <f>VLOOKUP(A846,[5]UKBuilding_List!$A$1:$D$376,3,FALSE)</f>
        <v>#N/A</v>
      </c>
      <c r="C846" s="1"/>
    </row>
    <row r="847" spans="1:3" x14ac:dyDescent="0.25">
      <c r="A847" s="2">
        <f>([5]UKBuilding_List!A847)</f>
        <v>0</v>
      </c>
      <c r="B847" s="3" t="e">
        <f>VLOOKUP(A847,[5]UKBuilding_List!$A$1:$D$376,3,FALSE)</f>
        <v>#N/A</v>
      </c>
      <c r="C847" s="1"/>
    </row>
    <row r="848" spans="1:3" x14ac:dyDescent="0.25">
      <c r="A848" s="2">
        <f>([5]UKBuilding_List!A848)</f>
        <v>0</v>
      </c>
      <c r="B848" s="3" t="e">
        <f>VLOOKUP(A848,[5]UKBuilding_List!$A$1:$D$376,3,FALSE)</f>
        <v>#N/A</v>
      </c>
      <c r="C848" s="1"/>
    </row>
    <row r="849" spans="1:3" x14ac:dyDescent="0.25">
      <c r="A849" s="2">
        <f>([5]UKBuilding_List!A849)</f>
        <v>0</v>
      </c>
      <c r="B849" s="3" t="e">
        <f>VLOOKUP(A849,[5]UKBuilding_List!$A$1:$D$376,3,FALSE)</f>
        <v>#N/A</v>
      </c>
      <c r="C849" s="1"/>
    </row>
    <row r="850" spans="1:3" x14ac:dyDescent="0.25">
      <c r="A850" s="2">
        <f>([5]UKBuilding_List!A850)</f>
        <v>0</v>
      </c>
      <c r="B850" s="3" t="e">
        <f>VLOOKUP(A850,[5]UKBuilding_List!$A$1:$D$376,3,FALSE)</f>
        <v>#N/A</v>
      </c>
      <c r="C850" s="1"/>
    </row>
    <row r="851" spans="1:3" x14ac:dyDescent="0.25">
      <c r="A851" s="2">
        <f>([5]UKBuilding_List!A851)</f>
        <v>0</v>
      </c>
      <c r="B851" s="3" t="e">
        <f>VLOOKUP(A851,[5]UKBuilding_List!$A$1:$D$376,3,FALSE)</f>
        <v>#N/A</v>
      </c>
      <c r="C851" s="1"/>
    </row>
    <row r="852" spans="1:3" x14ac:dyDescent="0.25">
      <c r="A852" s="2">
        <f>([5]UKBuilding_List!A852)</f>
        <v>0</v>
      </c>
      <c r="B852" s="3" t="e">
        <f>VLOOKUP(A852,[5]UKBuilding_List!$A$1:$D$376,3,FALSE)</f>
        <v>#N/A</v>
      </c>
      <c r="C852" s="1"/>
    </row>
    <row r="853" spans="1:3" x14ac:dyDescent="0.25">
      <c r="A853" s="2">
        <f>([5]UKBuilding_List!A853)</f>
        <v>0</v>
      </c>
      <c r="B853" s="3" t="e">
        <f>VLOOKUP(A853,[5]UKBuilding_List!$A$1:$D$376,3,FALSE)</f>
        <v>#N/A</v>
      </c>
      <c r="C853" s="1"/>
    </row>
    <row r="854" spans="1:3" x14ac:dyDescent="0.25">
      <c r="A854" s="2">
        <f>([5]UKBuilding_List!A854)</f>
        <v>0</v>
      </c>
      <c r="B854" s="3" t="e">
        <f>VLOOKUP(A854,[5]UKBuilding_List!$A$1:$D$376,3,FALSE)</f>
        <v>#N/A</v>
      </c>
      <c r="C854" s="1"/>
    </row>
    <row r="855" spans="1:3" x14ac:dyDescent="0.25">
      <c r="A855" s="2">
        <f>([5]UKBuilding_List!A855)</f>
        <v>0</v>
      </c>
      <c r="B855" s="3" t="e">
        <f>VLOOKUP(A855,[5]UKBuilding_List!$A$1:$D$376,3,FALSE)</f>
        <v>#N/A</v>
      </c>
      <c r="C855" s="1"/>
    </row>
    <row r="856" spans="1:3" x14ac:dyDescent="0.25">
      <c r="A856" s="2">
        <f>([5]UKBuilding_List!A856)</f>
        <v>0</v>
      </c>
      <c r="B856" s="3" t="e">
        <f>VLOOKUP(A856,[5]UKBuilding_List!$A$1:$D$376,3,FALSE)</f>
        <v>#N/A</v>
      </c>
      <c r="C856" s="1"/>
    </row>
    <row r="857" spans="1:3" x14ac:dyDescent="0.25">
      <c r="A857" s="2">
        <f>([5]UKBuilding_List!A857)</f>
        <v>0</v>
      </c>
      <c r="B857" s="3" t="e">
        <f>VLOOKUP(A857,[5]UKBuilding_List!$A$1:$D$376,3,FALSE)</f>
        <v>#N/A</v>
      </c>
      <c r="C857" s="1"/>
    </row>
    <row r="858" spans="1:3" x14ac:dyDescent="0.25">
      <c r="A858" s="2">
        <f>([5]UKBuilding_List!A858)</f>
        <v>0</v>
      </c>
      <c r="B858" s="3" t="e">
        <f>VLOOKUP(A858,[5]UKBuilding_List!$A$1:$D$376,3,FALSE)</f>
        <v>#N/A</v>
      </c>
      <c r="C858" s="1"/>
    </row>
    <row r="859" spans="1:3" x14ac:dyDescent="0.25">
      <c r="A859" s="2">
        <f>([5]UKBuilding_List!A859)</f>
        <v>0</v>
      </c>
      <c r="B859" s="3" t="e">
        <f>VLOOKUP(A859,[5]UKBuilding_List!$A$1:$D$376,3,FALSE)</f>
        <v>#N/A</v>
      </c>
      <c r="C859" s="1"/>
    </row>
    <row r="860" spans="1:3" x14ac:dyDescent="0.25">
      <c r="A860" s="2">
        <f>([5]UKBuilding_List!A860)</f>
        <v>0</v>
      </c>
      <c r="B860" s="3" t="e">
        <f>VLOOKUP(A860,[5]UKBuilding_List!$A$1:$D$376,3,FALSE)</f>
        <v>#N/A</v>
      </c>
      <c r="C860" s="1"/>
    </row>
    <row r="861" spans="1:3" x14ac:dyDescent="0.25">
      <c r="A861" s="2">
        <f>([5]UKBuilding_List!A861)</f>
        <v>0</v>
      </c>
      <c r="B861" s="3" t="e">
        <f>VLOOKUP(A861,[5]UKBuilding_List!$A$1:$D$376,3,FALSE)</f>
        <v>#N/A</v>
      </c>
      <c r="C861" s="1"/>
    </row>
    <row r="862" spans="1:3" x14ac:dyDescent="0.25">
      <c r="A862" s="2">
        <f>([5]UKBuilding_List!A862)</f>
        <v>0</v>
      </c>
      <c r="B862" s="3" t="e">
        <f>VLOOKUP(A862,[5]UKBuilding_List!$A$1:$D$376,3,FALSE)</f>
        <v>#N/A</v>
      </c>
      <c r="C862" s="1"/>
    </row>
    <row r="863" spans="1:3" x14ac:dyDescent="0.25">
      <c r="A863" s="2">
        <f>([5]UKBuilding_List!A863)</f>
        <v>0</v>
      </c>
      <c r="B863" s="3" t="e">
        <f>VLOOKUP(A863,[5]UKBuilding_List!$A$1:$D$376,3,FALSE)</f>
        <v>#N/A</v>
      </c>
      <c r="C863" s="1"/>
    </row>
    <row r="864" spans="1:3" x14ac:dyDescent="0.25">
      <c r="A864" s="2">
        <f>([5]UKBuilding_List!A864)</f>
        <v>0</v>
      </c>
      <c r="B864" s="3" t="e">
        <f>VLOOKUP(A864,[5]UKBuilding_List!$A$1:$D$376,3,FALSE)</f>
        <v>#N/A</v>
      </c>
      <c r="C864" s="1"/>
    </row>
    <row r="865" spans="1:3" x14ac:dyDescent="0.25">
      <c r="A865" s="2">
        <f>([5]UKBuilding_List!A865)</f>
        <v>0</v>
      </c>
      <c r="B865" s="3" t="e">
        <f>VLOOKUP(A865,[5]UKBuilding_List!$A$1:$D$376,3,FALSE)</f>
        <v>#N/A</v>
      </c>
      <c r="C865" s="1"/>
    </row>
    <row r="866" spans="1:3" x14ac:dyDescent="0.25">
      <c r="A866" s="2">
        <f>([5]UKBuilding_List!A866)</f>
        <v>0</v>
      </c>
      <c r="B866" s="3" t="e">
        <f>VLOOKUP(A866,[5]UKBuilding_List!$A$1:$D$376,3,FALSE)</f>
        <v>#N/A</v>
      </c>
      <c r="C866" s="1"/>
    </row>
    <row r="867" spans="1:3" x14ac:dyDescent="0.25">
      <c r="A867" s="2">
        <f>([5]UKBuilding_List!A867)</f>
        <v>0</v>
      </c>
      <c r="B867" s="3" t="e">
        <f>VLOOKUP(A867,[5]UKBuilding_List!$A$1:$D$376,3,FALSE)</f>
        <v>#N/A</v>
      </c>
      <c r="C867" s="1"/>
    </row>
    <row r="868" spans="1:3" x14ac:dyDescent="0.25">
      <c r="A868" s="2">
        <f>([5]UKBuilding_List!A868)</f>
        <v>0</v>
      </c>
      <c r="B868" s="3" t="e">
        <f>VLOOKUP(A868,[5]UKBuilding_List!$A$1:$D$376,3,FALSE)</f>
        <v>#N/A</v>
      </c>
      <c r="C868" s="1"/>
    </row>
    <row r="869" spans="1:3" x14ac:dyDescent="0.25">
      <c r="A869" s="2">
        <f>([5]UKBuilding_List!A869)</f>
        <v>0</v>
      </c>
      <c r="B869" s="3" t="e">
        <f>VLOOKUP(A869,[5]UKBuilding_List!$A$1:$D$376,3,FALSE)</f>
        <v>#N/A</v>
      </c>
      <c r="C869" s="1"/>
    </row>
    <row r="870" spans="1:3" x14ac:dyDescent="0.25">
      <c r="A870" s="2">
        <f>([5]UKBuilding_List!A870)</f>
        <v>0</v>
      </c>
      <c r="B870" s="3" t="e">
        <f>VLOOKUP(A870,[5]UKBuilding_List!$A$1:$D$376,3,FALSE)</f>
        <v>#N/A</v>
      </c>
      <c r="C870" s="1"/>
    </row>
    <row r="871" spans="1:3" x14ac:dyDescent="0.25">
      <c r="A871" s="2">
        <f>([5]UKBuilding_List!A871)</f>
        <v>0</v>
      </c>
      <c r="B871" s="3" t="e">
        <f>VLOOKUP(A871,[5]UKBuilding_List!$A$1:$D$376,3,FALSE)</f>
        <v>#N/A</v>
      </c>
      <c r="C871" s="1"/>
    </row>
    <row r="872" spans="1:3" x14ac:dyDescent="0.25">
      <c r="A872" s="2">
        <f>([5]UKBuilding_List!A872)</f>
        <v>0</v>
      </c>
      <c r="B872" s="3" t="e">
        <f>VLOOKUP(A872,[5]UKBuilding_List!$A$1:$D$376,3,FALSE)</f>
        <v>#N/A</v>
      </c>
      <c r="C872" s="1"/>
    </row>
    <row r="873" spans="1:3" x14ac:dyDescent="0.25">
      <c r="A873" s="2">
        <f>([5]UKBuilding_List!A873)</f>
        <v>0</v>
      </c>
      <c r="B873" s="3" t="e">
        <f>VLOOKUP(A873,[5]UKBuilding_List!$A$1:$D$376,3,FALSE)</f>
        <v>#N/A</v>
      </c>
      <c r="C873" s="1"/>
    </row>
    <row r="874" spans="1:3" x14ac:dyDescent="0.25">
      <c r="A874" s="2">
        <f>([5]UKBuilding_List!A874)</f>
        <v>0</v>
      </c>
      <c r="B874" s="3" t="e">
        <f>VLOOKUP(A874,[5]UKBuilding_List!$A$1:$D$376,3,FALSE)</f>
        <v>#N/A</v>
      </c>
      <c r="C874" s="1"/>
    </row>
    <row r="875" spans="1:3" x14ac:dyDescent="0.25">
      <c r="A875" s="2">
        <f>([5]UKBuilding_List!A875)</f>
        <v>0</v>
      </c>
      <c r="B875" s="3" t="e">
        <f>VLOOKUP(A875,[5]UKBuilding_List!$A$1:$D$376,3,FALSE)</f>
        <v>#N/A</v>
      </c>
      <c r="C875" s="1"/>
    </row>
    <row r="876" spans="1:3" x14ac:dyDescent="0.25">
      <c r="A876" s="2">
        <f>([5]UKBuilding_List!A876)</f>
        <v>0</v>
      </c>
      <c r="B876" s="3" t="e">
        <f>VLOOKUP(A876,[5]UKBuilding_List!$A$1:$D$376,3,FALSE)</f>
        <v>#N/A</v>
      </c>
      <c r="C876" s="1"/>
    </row>
    <row r="877" spans="1:3" x14ac:dyDescent="0.25">
      <c r="A877" s="2">
        <f>([5]UKBuilding_List!A877)</f>
        <v>0</v>
      </c>
      <c r="B877" s="3" t="e">
        <f>VLOOKUP(A877,[5]UKBuilding_List!$A$1:$D$376,3,FALSE)</f>
        <v>#N/A</v>
      </c>
      <c r="C877" s="1"/>
    </row>
    <row r="878" spans="1:3" x14ac:dyDescent="0.25">
      <c r="A878" s="2">
        <f>([5]UKBuilding_List!A878)</f>
        <v>0</v>
      </c>
      <c r="B878" s="3" t="e">
        <f>VLOOKUP(A878,[5]UKBuilding_List!$A$1:$D$376,3,FALSE)</f>
        <v>#N/A</v>
      </c>
      <c r="C878" s="1"/>
    </row>
    <row r="879" spans="1:3" x14ac:dyDescent="0.25">
      <c r="A879" s="2">
        <f>([5]UKBuilding_List!A879)</f>
        <v>0</v>
      </c>
      <c r="B879" s="3" t="e">
        <f>VLOOKUP(A879,[5]UKBuilding_List!$A$1:$D$376,3,FALSE)</f>
        <v>#N/A</v>
      </c>
      <c r="C879" s="1"/>
    </row>
    <row r="880" spans="1:3" x14ac:dyDescent="0.25">
      <c r="A880" s="2">
        <f>([5]UKBuilding_List!A880)</f>
        <v>0</v>
      </c>
      <c r="B880" s="3" t="e">
        <f>VLOOKUP(A880,[5]UKBuilding_List!$A$1:$D$376,3,FALSE)</f>
        <v>#N/A</v>
      </c>
      <c r="C880" s="1"/>
    </row>
    <row r="881" spans="1:3" x14ac:dyDescent="0.25">
      <c r="A881" s="2">
        <f>([5]UKBuilding_List!A881)</f>
        <v>0</v>
      </c>
      <c r="B881" s="3" t="e">
        <f>VLOOKUP(A881,[5]UKBuilding_List!$A$1:$D$376,3,FALSE)</f>
        <v>#N/A</v>
      </c>
      <c r="C881" s="1"/>
    </row>
    <row r="882" spans="1:3" x14ac:dyDescent="0.25">
      <c r="A882" s="2">
        <f>([5]UKBuilding_List!A882)</f>
        <v>0</v>
      </c>
      <c r="B882" s="3" t="e">
        <f>VLOOKUP(A882,[5]UKBuilding_List!$A$1:$D$376,3,FALSE)</f>
        <v>#N/A</v>
      </c>
      <c r="C882" s="1"/>
    </row>
    <row r="883" spans="1:3" x14ac:dyDescent="0.25">
      <c r="A883" s="2">
        <f>([5]UKBuilding_List!A883)</f>
        <v>0</v>
      </c>
      <c r="B883" s="3" t="e">
        <f>VLOOKUP(A883,[5]UKBuilding_List!$A$1:$D$376,3,FALSE)</f>
        <v>#N/A</v>
      </c>
      <c r="C883" s="1"/>
    </row>
    <row r="884" spans="1:3" x14ac:dyDescent="0.25">
      <c r="A884" s="2">
        <f>([5]UKBuilding_List!A884)</f>
        <v>0</v>
      </c>
      <c r="B884" s="3" t="e">
        <f>VLOOKUP(A884,[5]UKBuilding_List!$A$1:$D$376,3,FALSE)</f>
        <v>#N/A</v>
      </c>
      <c r="C884" s="1"/>
    </row>
    <row r="885" spans="1:3" x14ac:dyDescent="0.25">
      <c r="A885" s="2">
        <f>([5]UKBuilding_List!A885)</f>
        <v>0</v>
      </c>
      <c r="B885" s="3" t="e">
        <f>VLOOKUP(A885,[5]UKBuilding_List!$A$1:$D$376,3,FALSE)</f>
        <v>#N/A</v>
      </c>
      <c r="C885" s="1"/>
    </row>
    <row r="886" spans="1:3" x14ac:dyDescent="0.25">
      <c r="A886" s="2">
        <f>([5]UKBuilding_List!A886)</f>
        <v>0</v>
      </c>
      <c r="B886" s="3" t="e">
        <f>VLOOKUP(A886,[5]UKBuilding_List!$A$1:$D$376,3,FALSE)</f>
        <v>#N/A</v>
      </c>
      <c r="C886" s="1"/>
    </row>
    <row r="887" spans="1:3" x14ac:dyDescent="0.25">
      <c r="A887" s="2">
        <f>([5]UKBuilding_List!A887)</f>
        <v>0</v>
      </c>
      <c r="B887" s="3" t="e">
        <f>VLOOKUP(A887,[5]UKBuilding_List!$A$1:$D$376,3,FALSE)</f>
        <v>#N/A</v>
      </c>
      <c r="C887" s="1"/>
    </row>
    <row r="888" spans="1:3" x14ac:dyDescent="0.25">
      <c r="A888" s="2">
        <f>([5]UKBuilding_List!A888)</f>
        <v>0</v>
      </c>
      <c r="B888" s="3" t="e">
        <f>VLOOKUP(A888,[5]UKBuilding_List!$A$1:$D$376,3,FALSE)</f>
        <v>#N/A</v>
      </c>
      <c r="C888" s="1"/>
    </row>
    <row r="889" spans="1:3" x14ac:dyDescent="0.25">
      <c r="A889" s="2">
        <f>([5]UKBuilding_List!A889)</f>
        <v>0</v>
      </c>
      <c r="B889" s="3" t="e">
        <f>VLOOKUP(A889,[5]UKBuilding_List!$A$1:$D$376,3,FALSE)</f>
        <v>#N/A</v>
      </c>
      <c r="C889" s="1"/>
    </row>
    <row r="890" spans="1:3" x14ac:dyDescent="0.25">
      <c r="A890" s="2">
        <f>([5]UKBuilding_List!A890)</f>
        <v>0</v>
      </c>
      <c r="B890" s="3" t="e">
        <f>VLOOKUP(A890,[5]UKBuilding_List!$A$1:$D$376,3,FALSE)</f>
        <v>#N/A</v>
      </c>
      <c r="C890" s="1"/>
    </row>
    <row r="891" spans="1:3" x14ac:dyDescent="0.25">
      <c r="A891" s="2">
        <f>([5]UKBuilding_List!A891)</f>
        <v>0</v>
      </c>
      <c r="B891" s="3" t="e">
        <f>VLOOKUP(A891,[5]UKBuilding_List!$A$1:$D$376,3,FALSE)</f>
        <v>#N/A</v>
      </c>
      <c r="C891" s="1"/>
    </row>
    <row r="892" spans="1:3" x14ac:dyDescent="0.25">
      <c r="A892" s="2">
        <f>([5]UKBuilding_List!A892)</f>
        <v>0</v>
      </c>
      <c r="B892" s="3" t="e">
        <f>VLOOKUP(A892,[5]UKBuilding_List!$A$1:$D$376,3,FALSE)</f>
        <v>#N/A</v>
      </c>
      <c r="C892" s="1"/>
    </row>
    <row r="893" spans="1:3" x14ac:dyDescent="0.25">
      <c r="A893" s="2">
        <f>([5]UKBuilding_List!A893)</f>
        <v>0</v>
      </c>
      <c r="B893" s="3" t="e">
        <f>VLOOKUP(A893,[5]UKBuilding_List!$A$1:$D$376,3,FALSE)</f>
        <v>#N/A</v>
      </c>
      <c r="C893" s="1"/>
    </row>
    <row r="894" spans="1:3" x14ac:dyDescent="0.25">
      <c r="A894" s="2">
        <f>([5]UKBuilding_List!A894)</f>
        <v>0</v>
      </c>
      <c r="B894" s="3" t="e">
        <f>VLOOKUP(A894,[5]UKBuilding_List!$A$1:$D$376,3,FALSE)</f>
        <v>#N/A</v>
      </c>
      <c r="C894" s="1"/>
    </row>
    <row r="895" spans="1:3" x14ac:dyDescent="0.25">
      <c r="A895" s="2">
        <f>([5]UKBuilding_List!A895)</f>
        <v>0</v>
      </c>
      <c r="B895" s="3" t="e">
        <f>VLOOKUP(A895,[5]UKBuilding_List!$A$1:$D$376,3,FALSE)</f>
        <v>#N/A</v>
      </c>
      <c r="C895" s="1"/>
    </row>
    <row r="896" spans="1:3" x14ac:dyDescent="0.25">
      <c r="A896" s="2">
        <f>([5]UKBuilding_List!A896)</f>
        <v>0</v>
      </c>
      <c r="B896" s="3" t="e">
        <f>VLOOKUP(A896,[5]UKBuilding_List!$A$1:$D$376,3,FALSE)</f>
        <v>#N/A</v>
      </c>
      <c r="C896" s="1"/>
    </row>
    <row r="897" spans="1:3" x14ac:dyDescent="0.25">
      <c r="A897" s="2">
        <f>([5]UKBuilding_List!A897)</f>
        <v>0</v>
      </c>
      <c r="B897" s="3" t="e">
        <f>VLOOKUP(A897,[5]UKBuilding_List!$A$1:$D$376,3,FALSE)</f>
        <v>#N/A</v>
      </c>
      <c r="C897" s="1"/>
    </row>
    <row r="898" spans="1:3" x14ac:dyDescent="0.25">
      <c r="A898" s="2">
        <f>([5]UKBuilding_List!A898)</f>
        <v>0</v>
      </c>
      <c r="B898" s="3" t="e">
        <f>VLOOKUP(A898,[5]UKBuilding_List!$A$1:$D$376,3,FALSE)</f>
        <v>#N/A</v>
      </c>
      <c r="C898" s="1"/>
    </row>
    <row r="899" spans="1:3" x14ac:dyDescent="0.25">
      <c r="A899" s="2">
        <f>([5]UKBuilding_List!A899)</f>
        <v>0</v>
      </c>
      <c r="B899" s="3" t="e">
        <f>VLOOKUP(A899,[5]UKBuilding_List!$A$1:$D$376,3,FALSE)</f>
        <v>#N/A</v>
      </c>
      <c r="C899" s="1"/>
    </row>
    <row r="900" spans="1:3" x14ac:dyDescent="0.25">
      <c r="A900" s="2">
        <f>([5]UKBuilding_List!A900)</f>
        <v>0</v>
      </c>
      <c r="B900" s="3" t="e">
        <f>VLOOKUP(A900,[5]UKBuilding_List!$A$1:$D$376,3,FALSE)</f>
        <v>#N/A</v>
      </c>
      <c r="C900" s="1"/>
    </row>
    <row r="901" spans="1:3" x14ac:dyDescent="0.25">
      <c r="A901" s="2">
        <f>([5]UKBuilding_List!A901)</f>
        <v>0</v>
      </c>
      <c r="B901" s="3" t="e">
        <f>VLOOKUP(A901,[5]UKBuilding_List!$A$1:$D$376,3,FALSE)</f>
        <v>#N/A</v>
      </c>
      <c r="C901" s="1"/>
    </row>
    <row r="902" spans="1:3" x14ac:dyDescent="0.25">
      <c r="A902" s="2">
        <f>([5]UKBuilding_List!A902)</f>
        <v>0</v>
      </c>
      <c r="B902" s="3" t="e">
        <f>VLOOKUP(A902,[5]UKBuilding_List!$A$1:$D$376,3,FALSE)</f>
        <v>#N/A</v>
      </c>
      <c r="C902" s="1"/>
    </row>
    <row r="903" spans="1:3" x14ac:dyDescent="0.25">
      <c r="A903" s="2">
        <f>([5]UKBuilding_List!A903)</f>
        <v>0</v>
      </c>
      <c r="B903" s="3" t="e">
        <f>VLOOKUP(A903,[5]UKBuilding_List!$A$1:$D$376,3,FALSE)</f>
        <v>#N/A</v>
      </c>
      <c r="C903" s="1"/>
    </row>
    <row r="904" spans="1:3" x14ac:dyDescent="0.25">
      <c r="A904" s="2">
        <f>([5]UKBuilding_List!A904)</f>
        <v>0</v>
      </c>
      <c r="B904" s="3" t="e">
        <f>VLOOKUP(A904,[5]UKBuilding_List!$A$1:$D$376,3,FALSE)</f>
        <v>#N/A</v>
      </c>
      <c r="C904" s="1"/>
    </row>
    <row r="905" spans="1:3" x14ac:dyDescent="0.25">
      <c r="A905" s="2">
        <f>([5]UKBuilding_List!A905)</f>
        <v>0</v>
      </c>
      <c r="B905" s="3" t="e">
        <f>VLOOKUP(A905,[5]UKBuilding_List!$A$1:$D$376,3,FALSE)</f>
        <v>#N/A</v>
      </c>
      <c r="C905" s="1"/>
    </row>
    <row r="906" spans="1:3" x14ac:dyDescent="0.25">
      <c r="A906" s="2">
        <f>([5]UKBuilding_List!A906)</f>
        <v>0</v>
      </c>
      <c r="B906" s="3" t="e">
        <f>VLOOKUP(A906,[5]UKBuilding_List!$A$1:$D$376,3,FALSE)</f>
        <v>#N/A</v>
      </c>
      <c r="C906" s="1"/>
    </row>
    <row r="907" spans="1:3" x14ac:dyDescent="0.25">
      <c r="A907" s="2">
        <f>([5]UKBuilding_List!A907)</f>
        <v>0</v>
      </c>
      <c r="B907" s="3" t="e">
        <f>VLOOKUP(A907,[5]UKBuilding_List!$A$1:$D$376,3,FALSE)</f>
        <v>#N/A</v>
      </c>
      <c r="C907" s="1"/>
    </row>
    <row r="908" spans="1:3" x14ac:dyDescent="0.25">
      <c r="A908" s="2">
        <f>([5]UKBuilding_List!A908)</f>
        <v>0</v>
      </c>
      <c r="B908" s="3" t="e">
        <f>VLOOKUP(A908,[5]UKBuilding_List!$A$1:$D$376,3,FALSE)</f>
        <v>#N/A</v>
      </c>
      <c r="C908" s="1"/>
    </row>
    <row r="909" spans="1:3" x14ac:dyDescent="0.25">
      <c r="A909" s="2">
        <f>([5]UKBuilding_List!A909)</f>
        <v>0</v>
      </c>
      <c r="B909" s="3" t="e">
        <f>VLOOKUP(A909,[5]UKBuilding_List!$A$1:$D$376,3,FALSE)</f>
        <v>#N/A</v>
      </c>
      <c r="C909" s="1"/>
    </row>
    <row r="910" spans="1:3" x14ac:dyDescent="0.25">
      <c r="A910" s="2">
        <f>([5]UKBuilding_List!A910)</f>
        <v>0</v>
      </c>
      <c r="B910" s="3" t="e">
        <f>VLOOKUP(A910,[5]UKBuilding_List!$A$1:$D$376,3,FALSE)</f>
        <v>#N/A</v>
      </c>
      <c r="C910" s="1"/>
    </row>
    <row r="911" spans="1:3" x14ac:dyDescent="0.25">
      <c r="A911" s="2">
        <f>([5]UKBuilding_List!A911)</f>
        <v>0</v>
      </c>
      <c r="B911" s="3" t="e">
        <f>VLOOKUP(A911,[5]UKBuilding_List!$A$1:$D$376,3,FALSE)</f>
        <v>#N/A</v>
      </c>
      <c r="C911" s="1"/>
    </row>
    <row r="912" spans="1:3" x14ac:dyDescent="0.25">
      <c r="A912" s="2">
        <f>([5]UKBuilding_List!A912)</f>
        <v>0</v>
      </c>
      <c r="B912" s="3" t="e">
        <f>VLOOKUP(A912,[5]UKBuilding_List!$A$1:$D$376,3,FALSE)</f>
        <v>#N/A</v>
      </c>
      <c r="C912" s="1"/>
    </row>
    <row r="913" spans="1:3" x14ac:dyDescent="0.25">
      <c r="A913" s="2">
        <f>([5]UKBuilding_List!A913)</f>
        <v>0</v>
      </c>
      <c r="B913" s="3" t="e">
        <f>VLOOKUP(A913,[5]UKBuilding_List!$A$1:$D$376,3,FALSE)</f>
        <v>#N/A</v>
      </c>
      <c r="C913" s="1"/>
    </row>
    <row r="914" spans="1:3" x14ac:dyDescent="0.25">
      <c r="A914" s="2">
        <f>([5]UKBuilding_List!A914)</f>
        <v>0</v>
      </c>
      <c r="B914" s="3" t="e">
        <f>VLOOKUP(A914,[5]UKBuilding_List!$A$1:$D$376,3,FALSE)</f>
        <v>#N/A</v>
      </c>
      <c r="C914" s="1"/>
    </row>
    <row r="915" spans="1:3" x14ac:dyDescent="0.25">
      <c r="A915" s="2">
        <f>([5]UKBuilding_List!A915)</f>
        <v>0</v>
      </c>
      <c r="B915" s="3" t="e">
        <f>VLOOKUP(A915,[5]UKBuilding_List!$A$1:$D$376,3,FALSE)</f>
        <v>#N/A</v>
      </c>
      <c r="C915" s="1"/>
    </row>
    <row r="916" spans="1:3" x14ac:dyDescent="0.25">
      <c r="A916" s="2">
        <f>([5]UKBuilding_List!A916)</f>
        <v>0</v>
      </c>
      <c r="B916" s="3" t="e">
        <f>VLOOKUP(A916,[5]UKBuilding_List!$A$1:$D$376,3,FALSE)</f>
        <v>#N/A</v>
      </c>
      <c r="C916" s="1"/>
    </row>
    <row r="917" spans="1:3" x14ac:dyDescent="0.25">
      <c r="A917" s="2">
        <f>([5]UKBuilding_List!A917)</f>
        <v>0</v>
      </c>
      <c r="B917" s="3" t="e">
        <f>VLOOKUP(A917,[5]UKBuilding_List!$A$1:$D$376,3,FALSE)</f>
        <v>#N/A</v>
      </c>
      <c r="C917" s="1"/>
    </row>
    <row r="918" spans="1:3" x14ac:dyDescent="0.25">
      <c r="A918" s="2">
        <f>([5]UKBuilding_List!A918)</f>
        <v>0</v>
      </c>
      <c r="B918" s="3" t="e">
        <f>VLOOKUP(A918,[5]UKBuilding_List!$A$1:$D$376,3,FALSE)</f>
        <v>#N/A</v>
      </c>
      <c r="C918" s="1"/>
    </row>
    <row r="919" spans="1:3" x14ac:dyDescent="0.25">
      <c r="A919" s="2">
        <f>([5]UKBuilding_List!A919)</f>
        <v>0</v>
      </c>
      <c r="B919" s="3" t="e">
        <f>VLOOKUP(A919,[5]UKBuilding_List!$A$1:$D$376,3,FALSE)</f>
        <v>#N/A</v>
      </c>
      <c r="C919" s="1"/>
    </row>
    <row r="920" spans="1:3" x14ac:dyDescent="0.25">
      <c r="A920" s="2">
        <f>([5]UKBuilding_List!A920)</f>
        <v>0</v>
      </c>
      <c r="B920" s="3" t="e">
        <f>VLOOKUP(A920,[5]UKBuilding_List!$A$1:$D$376,3,FALSE)</f>
        <v>#N/A</v>
      </c>
      <c r="C920" s="1"/>
    </row>
    <row r="921" spans="1:3" x14ac:dyDescent="0.25">
      <c r="A921" s="2">
        <f>([5]UKBuilding_List!A921)</f>
        <v>0</v>
      </c>
      <c r="B921" s="3" t="e">
        <f>VLOOKUP(A921,[5]UKBuilding_List!$A$1:$D$376,3,FALSE)</f>
        <v>#N/A</v>
      </c>
      <c r="C921" s="1"/>
    </row>
    <row r="922" spans="1:3" x14ac:dyDescent="0.25">
      <c r="A922" s="2">
        <f>([5]UKBuilding_List!A922)</f>
        <v>0</v>
      </c>
      <c r="B922" s="3" t="e">
        <f>VLOOKUP(A922,[5]UKBuilding_List!$A$1:$D$376,3,FALSE)</f>
        <v>#N/A</v>
      </c>
      <c r="C922" s="1"/>
    </row>
    <row r="923" spans="1:3" x14ac:dyDescent="0.25">
      <c r="A923" s="2">
        <f>([5]UKBuilding_List!A923)</f>
        <v>0</v>
      </c>
      <c r="B923" s="3" t="e">
        <f>VLOOKUP(A923,[5]UKBuilding_List!$A$1:$D$376,3,FALSE)</f>
        <v>#N/A</v>
      </c>
      <c r="C923" s="1"/>
    </row>
    <row r="924" spans="1:3" x14ac:dyDescent="0.25">
      <c r="A924" s="2">
        <f>([5]UKBuilding_List!A924)</f>
        <v>0</v>
      </c>
      <c r="B924" s="3" t="e">
        <f>VLOOKUP(A924,[5]UKBuilding_List!$A$1:$D$376,3,FALSE)</f>
        <v>#N/A</v>
      </c>
      <c r="C924" s="1"/>
    </row>
    <row r="925" spans="1:3" x14ac:dyDescent="0.25">
      <c r="A925" s="2">
        <f>([5]UKBuilding_List!A925)</f>
        <v>0</v>
      </c>
      <c r="B925" s="3" t="e">
        <f>VLOOKUP(A925,[5]UKBuilding_List!$A$1:$D$376,3,FALSE)</f>
        <v>#N/A</v>
      </c>
      <c r="C925" s="1"/>
    </row>
    <row r="926" spans="1:3" x14ac:dyDescent="0.25">
      <c r="A926" s="2">
        <f>([5]UKBuilding_List!A926)</f>
        <v>0</v>
      </c>
      <c r="B926" s="3" t="e">
        <f>VLOOKUP(A926,[5]UKBuilding_List!$A$1:$D$376,3,FALSE)</f>
        <v>#N/A</v>
      </c>
      <c r="C926" s="1"/>
    </row>
    <row r="927" spans="1:3" x14ac:dyDescent="0.25">
      <c r="A927" s="2">
        <f>([5]UKBuilding_List!A927)</f>
        <v>0</v>
      </c>
      <c r="B927" s="3" t="e">
        <f>VLOOKUP(A927,[5]UKBuilding_List!$A$1:$D$376,3,FALSE)</f>
        <v>#N/A</v>
      </c>
      <c r="C927" s="1"/>
    </row>
    <row r="928" spans="1:3" x14ac:dyDescent="0.25">
      <c r="A928" s="2">
        <f>([5]UKBuilding_List!A928)</f>
        <v>0</v>
      </c>
      <c r="B928" s="3" t="e">
        <f>VLOOKUP(A928,[5]UKBuilding_List!$A$1:$D$376,3,FALSE)</f>
        <v>#N/A</v>
      </c>
      <c r="C928" s="1"/>
    </row>
    <row r="929" spans="1:3" x14ac:dyDescent="0.25">
      <c r="A929" s="2">
        <f>([5]UKBuilding_List!A929)</f>
        <v>0</v>
      </c>
      <c r="B929" s="3" t="e">
        <f>VLOOKUP(A929,[5]UKBuilding_List!$A$1:$D$376,3,FALSE)</f>
        <v>#N/A</v>
      </c>
      <c r="C929" s="1"/>
    </row>
    <row r="930" spans="1:3" x14ac:dyDescent="0.25">
      <c r="A930" s="2">
        <f>([5]UKBuilding_List!A930)</f>
        <v>0</v>
      </c>
      <c r="B930" s="3" t="e">
        <f>VLOOKUP(A930,[5]UKBuilding_List!$A$1:$D$376,3,FALSE)</f>
        <v>#N/A</v>
      </c>
      <c r="C930" s="1"/>
    </row>
    <row r="931" spans="1:3" x14ac:dyDescent="0.25">
      <c r="A931" s="2">
        <f>([5]UKBuilding_List!A931)</f>
        <v>0</v>
      </c>
      <c r="B931" s="3" t="e">
        <f>VLOOKUP(A931,[5]UKBuilding_List!$A$1:$D$376,3,FALSE)</f>
        <v>#N/A</v>
      </c>
      <c r="C931" s="1"/>
    </row>
    <row r="932" spans="1:3" x14ac:dyDescent="0.25">
      <c r="A932" s="2">
        <f>([5]UKBuilding_List!A932)</f>
        <v>0</v>
      </c>
      <c r="B932" s="3" t="e">
        <f>VLOOKUP(A932,[5]UKBuilding_List!$A$1:$D$376,3,FALSE)</f>
        <v>#N/A</v>
      </c>
      <c r="C932" s="1"/>
    </row>
    <row r="933" spans="1:3" x14ac:dyDescent="0.25">
      <c r="A933" s="2">
        <f>([5]UKBuilding_List!A933)</f>
        <v>0</v>
      </c>
      <c r="B933" s="3" t="e">
        <f>VLOOKUP(A933,[5]UKBuilding_List!$A$1:$D$376,3,FALSE)</f>
        <v>#N/A</v>
      </c>
      <c r="C933" s="1"/>
    </row>
    <row r="934" spans="1:3" x14ac:dyDescent="0.25">
      <c r="A934" s="2">
        <f>([5]UKBuilding_List!A934)</f>
        <v>0</v>
      </c>
      <c r="B934" s="3" t="e">
        <f>VLOOKUP(A934,[5]UKBuilding_List!$A$1:$D$376,3,FALSE)</f>
        <v>#N/A</v>
      </c>
      <c r="C934" s="1"/>
    </row>
    <row r="935" spans="1:3" x14ac:dyDescent="0.25">
      <c r="A935" s="2">
        <f>([5]UKBuilding_List!A935)</f>
        <v>0</v>
      </c>
      <c r="B935" s="3" t="e">
        <f>VLOOKUP(A935,[5]UKBuilding_List!$A$1:$D$376,3,FALSE)</f>
        <v>#N/A</v>
      </c>
      <c r="C935" s="1"/>
    </row>
    <row r="936" spans="1:3" x14ac:dyDescent="0.25">
      <c r="A936" s="2">
        <f>([5]UKBuilding_List!A936)</f>
        <v>0</v>
      </c>
      <c r="B936" s="3" t="e">
        <f>VLOOKUP(A936,[5]UKBuilding_List!$A$1:$D$376,3,FALSE)</f>
        <v>#N/A</v>
      </c>
      <c r="C936" s="1"/>
    </row>
    <row r="937" spans="1:3" x14ac:dyDescent="0.25">
      <c r="A937" s="2">
        <f>([5]UKBuilding_List!A937)</f>
        <v>0</v>
      </c>
      <c r="B937" s="3" t="e">
        <f>VLOOKUP(A937,[5]UKBuilding_List!$A$1:$D$376,3,FALSE)</f>
        <v>#N/A</v>
      </c>
      <c r="C937" s="1"/>
    </row>
    <row r="938" spans="1:3" x14ac:dyDescent="0.25">
      <c r="A938" s="2">
        <f>([5]UKBuilding_List!A938)</f>
        <v>0</v>
      </c>
      <c r="B938" s="3" t="e">
        <f>VLOOKUP(A938,[5]UKBuilding_List!$A$1:$D$376,3,FALSE)</f>
        <v>#N/A</v>
      </c>
      <c r="C938" s="1"/>
    </row>
    <row r="939" spans="1:3" x14ac:dyDescent="0.25">
      <c r="A939" s="2">
        <f>([5]UKBuilding_List!A939)</f>
        <v>0</v>
      </c>
      <c r="B939" s="3" t="e">
        <f>VLOOKUP(A939,[5]UKBuilding_List!$A$1:$D$376,3,FALSE)</f>
        <v>#N/A</v>
      </c>
      <c r="C939" s="1"/>
    </row>
    <row r="940" spans="1:3" x14ac:dyDescent="0.25">
      <c r="A940" s="2">
        <f>([5]UKBuilding_List!A940)</f>
        <v>0</v>
      </c>
      <c r="B940" s="3" t="e">
        <f>VLOOKUP(A940,[5]UKBuilding_List!$A$1:$D$376,3,FALSE)</f>
        <v>#N/A</v>
      </c>
      <c r="C940" s="1"/>
    </row>
    <row r="941" spans="1:3" x14ac:dyDescent="0.25">
      <c r="A941" s="2">
        <f>([5]UKBuilding_List!A941)</f>
        <v>0</v>
      </c>
      <c r="B941" s="3" t="e">
        <f>VLOOKUP(A941,[5]UKBuilding_List!$A$1:$D$376,3,FALSE)</f>
        <v>#N/A</v>
      </c>
      <c r="C941" s="1"/>
    </row>
    <row r="942" spans="1:3" x14ac:dyDescent="0.25">
      <c r="A942" s="2">
        <f>([5]UKBuilding_List!A942)</f>
        <v>0</v>
      </c>
      <c r="B942" s="3" t="e">
        <f>VLOOKUP(A942,[5]UKBuilding_List!$A$1:$D$376,3,FALSE)</f>
        <v>#N/A</v>
      </c>
      <c r="C942" s="1"/>
    </row>
    <row r="943" spans="1:3" x14ac:dyDescent="0.25">
      <c r="A943" s="2">
        <f>([5]UKBuilding_List!A943)</f>
        <v>0</v>
      </c>
      <c r="B943" s="3" t="e">
        <f>VLOOKUP(A943,[5]UKBuilding_List!$A$1:$D$376,3,FALSE)</f>
        <v>#N/A</v>
      </c>
      <c r="C943" s="1"/>
    </row>
    <row r="944" spans="1:3" x14ac:dyDescent="0.25">
      <c r="A944" s="2">
        <f>([5]UKBuilding_List!A944)</f>
        <v>0</v>
      </c>
      <c r="B944" s="3" t="e">
        <f>VLOOKUP(A944,[5]UKBuilding_List!$A$1:$D$376,3,FALSE)</f>
        <v>#N/A</v>
      </c>
      <c r="C944" s="1"/>
    </row>
    <row r="945" spans="1:3" x14ac:dyDescent="0.25">
      <c r="A945" s="2">
        <f>([5]UKBuilding_List!A945)</f>
        <v>0</v>
      </c>
      <c r="B945" s="3" t="e">
        <f>VLOOKUP(A945,[5]UKBuilding_List!$A$1:$D$376,3,FALSE)</f>
        <v>#N/A</v>
      </c>
      <c r="C945" s="1"/>
    </row>
    <row r="946" spans="1:3" x14ac:dyDescent="0.25">
      <c r="A946" s="2">
        <f>([5]UKBuilding_List!A946)</f>
        <v>0</v>
      </c>
      <c r="B946" s="3" t="e">
        <f>VLOOKUP(A946,[5]UKBuilding_List!$A$1:$D$376,3,FALSE)</f>
        <v>#N/A</v>
      </c>
      <c r="C946" s="1"/>
    </row>
    <row r="947" spans="1:3" x14ac:dyDescent="0.25">
      <c r="A947" s="2">
        <f>([5]UKBuilding_List!A947)</f>
        <v>0</v>
      </c>
      <c r="B947" s="3" t="e">
        <f>VLOOKUP(A947,[5]UKBuilding_List!$A$1:$D$376,3,FALSE)</f>
        <v>#N/A</v>
      </c>
      <c r="C947" s="1"/>
    </row>
    <row r="948" spans="1:3" x14ac:dyDescent="0.25">
      <c r="A948" s="2">
        <f>([5]UKBuilding_List!A948)</f>
        <v>0</v>
      </c>
      <c r="B948" s="3" t="e">
        <f>VLOOKUP(A948,[5]UKBuilding_List!$A$1:$D$376,3,FALSE)</f>
        <v>#N/A</v>
      </c>
      <c r="C948" s="1"/>
    </row>
    <row r="949" spans="1:3" x14ac:dyDescent="0.25">
      <c r="A949" s="2">
        <f>([5]UKBuilding_List!A949)</f>
        <v>0</v>
      </c>
      <c r="B949" s="3" t="e">
        <f>VLOOKUP(A949,[5]UKBuilding_List!$A$1:$D$376,3,FALSE)</f>
        <v>#N/A</v>
      </c>
      <c r="C949" s="1"/>
    </row>
    <row r="950" spans="1:3" x14ac:dyDescent="0.25">
      <c r="A950" s="2">
        <f>([5]UKBuilding_List!A950)</f>
        <v>0</v>
      </c>
      <c r="B950" s="3" t="e">
        <f>VLOOKUP(A950,[5]UKBuilding_List!$A$1:$D$376,3,FALSE)</f>
        <v>#N/A</v>
      </c>
      <c r="C950" s="1"/>
    </row>
    <row r="951" spans="1:3" x14ac:dyDescent="0.25">
      <c r="A951" s="2">
        <f>([5]UKBuilding_List!A951)</f>
        <v>0</v>
      </c>
      <c r="B951" s="3" t="e">
        <f>VLOOKUP(A951,[5]UKBuilding_List!$A$1:$D$376,3,FALSE)</f>
        <v>#N/A</v>
      </c>
      <c r="C951" s="1"/>
    </row>
    <row r="952" spans="1:3" x14ac:dyDescent="0.25">
      <c r="A952" s="2">
        <f>([5]UKBuilding_List!A952)</f>
        <v>0</v>
      </c>
      <c r="B952" s="3" t="e">
        <f>VLOOKUP(A952,[5]UKBuilding_List!$A$1:$D$376,3,FALSE)</f>
        <v>#N/A</v>
      </c>
      <c r="C952" s="1"/>
    </row>
    <row r="953" spans="1:3" x14ac:dyDescent="0.25">
      <c r="A953" s="2">
        <f>([5]UKBuilding_List!A953)</f>
        <v>0</v>
      </c>
      <c r="B953" s="3" t="e">
        <f>VLOOKUP(A953,[5]UKBuilding_List!$A$1:$D$376,3,FALSE)</f>
        <v>#N/A</v>
      </c>
      <c r="C953" s="1"/>
    </row>
    <row r="954" spans="1:3" x14ac:dyDescent="0.25">
      <c r="A954" s="2">
        <f>([5]UKBuilding_List!A954)</f>
        <v>0</v>
      </c>
      <c r="B954" s="3" t="e">
        <f>VLOOKUP(A954,[5]UKBuilding_List!$A$1:$D$376,3,FALSE)</f>
        <v>#N/A</v>
      </c>
      <c r="C954" s="1"/>
    </row>
    <row r="955" spans="1:3" x14ac:dyDescent="0.25">
      <c r="A955" s="2">
        <f>([5]UKBuilding_List!A955)</f>
        <v>0</v>
      </c>
      <c r="B955" s="3" t="e">
        <f>VLOOKUP(A955,[5]UKBuilding_List!$A$1:$D$376,3,FALSE)</f>
        <v>#N/A</v>
      </c>
      <c r="C955" s="1"/>
    </row>
    <row r="956" spans="1:3" x14ac:dyDescent="0.25">
      <c r="A956" s="2">
        <f>([5]UKBuilding_List!A956)</f>
        <v>0</v>
      </c>
      <c r="B956" s="3" t="e">
        <f>VLOOKUP(A956,[5]UKBuilding_List!$A$1:$D$376,3,FALSE)</f>
        <v>#N/A</v>
      </c>
      <c r="C956" s="1"/>
    </row>
    <row r="957" spans="1:3" x14ac:dyDescent="0.25">
      <c r="A957" s="2">
        <f>([5]UKBuilding_List!A957)</f>
        <v>0</v>
      </c>
      <c r="B957" s="3" t="e">
        <f>VLOOKUP(A957,[5]UKBuilding_List!$A$1:$D$376,3,FALSE)</f>
        <v>#N/A</v>
      </c>
      <c r="C957" s="1"/>
    </row>
    <row r="958" spans="1:3" x14ac:dyDescent="0.25">
      <c r="A958" s="2">
        <f>([5]UKBuilding_List!A958)</f>
        <v>0</v>
      </c>
      <c r="B958" s="3" t="e">
        <f>VLOOKUP(A958,[5]UKBuilding_List!$A$1:$D$376,3,FALSE)</f>
        <v>#N/A</v>
      </c>
      <c r="C958" s="1"/>
    </row>
    <row r="959" spans="1:3" x14ac:dyDescent="0.25">
      <c r="A959" s="2">
        <f>([5]UKBuilding_List!A959)</f>
        <v>0</v>
      </c>
      <c r="B959" s="3" t="e">
        <f>VLOOKUP(A959,[5]UKBuilding_List!$A$1:$D$376,3,FALSE)</f>
        <v>#N/A</v>
      </c>
      <c r="C959" s="1"/>
    </row>
    <row r="960" spans="1:3" x14ac:dyDescent="0.25">
      <c r="A960" s="2">
        <f>([5]UKBuilding_List!A960)</f>
        <v>0</v>
      </c>
      <c r="B960" s="3" t="e">
        <f>VLOOKUP(A960,[5]UKBuilding_List!$A$1:$D$376,3,FALSE)</f>
        <v>#N/A</v>
      </c>
      <c r="C960" s="1"/>
    </row>
    <row r="961" spans="1:3" x14ac:dyDescent="0.25">
      <c r="A961" s="2">
        <f>([5]UKBuilding_List!A961)</f>
        <v>0</v>
      </c>
      <c r="B961" s="3" t="e">
        <f>VLOOKUP(A961,[5]UKBuilding_List!$A$1:$D$376,3,FALSE)</f>
        <v>#N/A</v>
      </c>
      <c r="C961" s="1"/>
    </row>
    <row r="962" spans="1:3" x14ac:dyDescent="0.25">
      <c r="A962" s="2">
        <f>([5]UKBuilding_List!A962)</f>
        <v>0</v>
      </c>
      <c r="B962" s="3" t="e">
        <f>VLOOKUP(A962,[5]UKBuilding_List!$A$1:$D$376,3,FALSE)</f>
        <v>#N/A</v>
      </c>
      <c r="C962" s="1"/>
    </row>
    <row r="963" spans="1:3" x14ac:dyDescent="0.25">
      <c r="A963" s="2">
        <f>([5]UKBuilding_List!A963)</f>
        <v>0</v>
      </c>
      <c r="B963" s="3" t="e">
        <f>VLOOKUP(A963,[5]UKBuilding_List!$A$1:$D$376,3,FALSE)</f>
        <v>#N/A</v>
      </c>
      <c r="C963" s="1"/>
    </row>
    <row r="964" spans="1:3" x14ac:dyDescent="0.25">
      <c r="A964" s="2">
        <f>([5]UKBuilding_List!A964)</f>
        <v>0</v>
      </c>
      <c r="B964" s="3" t="e">
        <f>VLOOKUP(A964,[5]UKBuilding_List!$A$1:$D$376,3,FALSE)</f>
        <v>#N/A</v>
      </c>
      <c r="C964" s="1"/>
    </row>
    <row r="965" spans="1:3" x14ac:dyDescent="0.25">
      <c r="A965" s="2">
        <f>([5]UKBuilding_List!A965)</f>
        <v>0</v>
      </c>
      <c r="B965" s="3" t="e">
        <f>VLOOKUP(A965,[5]UKBuilding_List!$A$1:$D$376,3,FALSE)</f>
        <v>#N/A</v>
      </c>
      <c r="C965" s="1"/>
    </row>
    <row r="966" spans="1:3" x14ac:dyDescent="0.25">
      <c r="A966" s="2">
        <f>([5]UKBuilding_List!A966)</f>
        <v>0</v>
      </c>
      <c r="B966" s="3" t="e">
        <f>VLOOKUP(A966,[5]UKBuilding_List!$A$1:$D$376,3,FALSE)</f>
        <v>#N/A</v>
      </c>
      <c r="C966" s="1"/>
    </row>
    <row r="967" spans="1:3" x14ac:dyDescent="0.25">
      <c r="A967" s="2">
        <f>([5]UKBuilding_List!A967)</f>
        <v>0</v>
      </c>
      <c r="B967" s="3" t="e">
        <f>VLOOKUP(A967,[5]UKBuilding_List!$A$1:$D$376,3,FALSE)</f>
        <v>#N/A</v>
      </c>
      <c r="C967" s="1"/>
    </row>
    <row r="968" spans="1:3" x14ac:dyDescent="0.25">
      <c r="A968" s="2">
        <f>([5]UKBuilding_List!A968)</f>
        <v>0</v>
      </c>
      <c r="B968" s="3" t="e">
        <f>VLOOKUP(A968,[5]UKBuilding_List!$A$1:$D$376,3,FALSE)</f>
        <v>#N/A</v>
      </c>
      <c r="C968" s="1"/>
    </row>
    <row r="969" spans="1:3" x14ac:dyDescent="0.25">
      <c r="A969" s="2">
        <f>([5]UKBuilding_List!A969)</f>
        <v>0</v>
      </c>
      <c r="B969" s="3" t="e">
        <f>VLOOKUP(A969,[5]UKBuilding_List!$A$1:$D$376,3,FALSE)</f>
        <v>#N/A</v>
      </c>
      <c r="C969" s="1"/>
    </row>
    <row r="970" spans="1:3" x14ac:dyDescent="0.25">
      <c r="A970" s="2">
        <f>([5]UKBuilding_List!A970)</f>
        <v>0</v>
      </c>
      <c r="B970" s="3" t="e">
        <f>VLOOKUP(A970,[5]UKBuilding_List!$A$1:$D$376,3,FALSE)</f>
        <v>#N/A</v>
      </c>
      <c r="C970" s="1"/>
    </row>
    <row r="971" spans="1:3" x14ac:dyDescent="0.25">
      <c r="A971" s="2">
        <f>([5]UKBuilding_List!A971)</f>
        <v>0</v>
      </c>
      <c r="B971" s="3" t="e">
        <f>VLOOKUP(A971,[5]UKBuilding_List!$A$1:$D$376,3,FALSE)</f>
        <v>#N/A</v>
      </c>
      <c r="C971" s="1"/>
    </row>
    <row r="972" spans="1:3" x14ac:dyDescent="0.25">
      <c r="A972" s="2">
        <f>([5]UKBuilding_List!A972)</f>
        <v>0</v>
      </c>
      <c r="B972" s="3" t="e">
        <f>VLOOKUP(A972,[5]UKBuilding_List!$A$1:$D$376,3,FALSE)</f>
        <v>#N/A</v>
      </c>
      <c r="C972" s="1"/>
    </row>
    <row r="973" spans="1:3" x14ac:dyDescent="0.25">
      <c r="A973" s="2">
        <f>([5]UKBuilding_List!A973)</f>
        <v>0</v>
      </c>
      <c r="B973" s="3" t="e">
        <f>VLOOKUP(A973,[5]UKBuilding_List!$A$1:$D$376,3,FALSE)</f>
        <v>#N/A</v>
      </c>
      <c r="C973" s="1"/>
    </row>
    <row r="974" spans="1:3" x14ac:dyDescent="0.25">
      <c r="A974" s="2">
        <f>([5]UKBuilding_List!A974)</f>
        <v>0</v>
      </c>
      <c r="B974" s="3" t="e">
        <f>VLOOKUP(A974,[5]UKBuilding_List!$A$1:$D$376,3,FALSE)</f>
        <v>#N/A</v>
      </c>
      <c r="C974" s="1"/>
    </row>
    <row r="975" spans="1:3" x14ac:dyDescent="0.25">
      <c r="A975" s="2">
        <f>([5]UKBuilding_List!A975)</f>
        <v>0</v>
      </c>
      <c r="B975" s="3" t="e">
        <f>VLOOKUP(A975,[5]UKBuilding_List!$A$1:$D$376,3,FALSE)</f>
        <v>#N/A</v>
      </c>
      <c r="C975" s="1"/>
    </row>
    <row r="976" spans="1:3" x14ac:dyDescent="0.25">
      <c r="A976" s="2">
        <f>([5]UKBuilding_List!A976)</f>
        <v>0</v>
      </c>
      <c r="B976" s="3" t="e">
        <f>VLOOKUP(A976,[5]UKBuilding_List!$A$1:$D$376,3,FALSE)</f>
        <v>#N/A</v>
      </c>
      <c r="C976" s="1"/>
    </row>
    <row r="977" spans="1:3" x14ac:dyDescent="0.25">
      <c r="A977" s="2">
        <f>([5]UKBuilding_List!A977)</f>
        <v>0</v>
      </c>
      <c r="B977" s="3" t="e">
        <f>VLOOKUP(A977,[5]UKBuilding_List!$A$1:$D$376,3,FALSE)</f>
        <v>#N/A</v>
      </c>
      <c r="C977" s="1"/>
    </row>
    <row r="978" spans="1:3" x14ac:dyDescent="0.25">
      <c r="A978" s="2">
        <f>([5]UKBuilding_List!A978)</f>
        <v>0</v>
      </c>
      <c r="B978" s="3" t="e">
        <f>VLOOKUP(A978,[5]UKBuilding_List!$A$1:$D$376,3,FALSE)</f>
        <v>#N/A</v>
      </c>
      <c r="C978" s="1"/>
    </row>
    <row r="979" spans="1:3" x14ac:dyDescent="0.25">
      <c r="A979" s="2">
        <f>([5]UKBuilding_List!A979)</f>
        <v>0</v>
      </c>
      <c r="B979" s="3" t="e">
        <f>VLOOKUP(A979,[5]UKBuilding_List!$A$1:$D$376,3,FALSE)</f>
        <v>#N/A</v>
      </c>
      <c r="C979" s="1"/>
    </row>
    <row r="980" spans="1:3" x14ac:dyDescent="0.25">
      <c r="A980" s="2">
        <f>([5]UKBuilding_List!A980)</f>
        <v>0</v>
      </c>
      <c r="B980" s="3" t="e">
        <f>VLOOKUP(A980,[5]UKBuilding_List!$A$1:$D$376,3,FALSE)</f>
        <v>#N/A</v>
      </c>
      <c r="C980" s="1"/>
    </row>
    <row r="981" spans="1:3" x14ac:dyDescent="0.25">
      <c r="A981" s="2">
        <f>([5]UKBuilding_List!A981)</f>
        <v>0</v>
      </c>
      <c r="B981" s="3" t="e">
        <f>VLOOKUP(A981,[5]UKBuilding_List!$A$1:$D$376,3,FALSE)</f>
        <v>#N/A</v>
      </c>
      <c r="C981" s="1"/>
    </row>
    <row r="982" spans="1:3" x14ac:dyDescent="0.25">
      <c r="A982" s="2">
        <f>([5]UKBuilding_List!A982)</f>
        <v>0</v>
      </c>
      <c r="B982" s="3" t="e">
        <f>VLOOKUP(A982,[5]UKBuilding_List!$A$1:$D$376,3,FALSE)</f>
        <v>#N/A</v>
      </c>
      <c r="C982" s="1"/>
    </row>
    <row r="983" spans="1:3" x14ac:dyDescent="0.25">
      <c r="A983" s="2">
        <f>([5]UKBuilding_List!A983)</f>
        <v>0</v>
      </c>
      <c r="B983" s="3" t="e">
        <f>VLOOKUP(A983,[5]UKBuilding_List!$A$1:$D$376,3,FALSE)</f>
        <v>#N/A</v>
      </c>
      <c r="C983" s="1"/>
    </row>
    <row r="984" spans="1:3" x14ac:dyDescent="0.25">
      <c r="A984" s="2">
        <f>([5]UKBuilding_List!A984)</f>
        <v>0</v>
      </c>
      <c r="B984" s="3" t="e">
        <f>VLOOKUP(A984,[5]UKBuilding_List!$A$1:$D$376,3,FALSE)</f>
        <v>#N/A</v>
      </c>
      <c r="C984" s="1"/>
    </row>
    <row r="985" spans="1:3" x14ac:dyDescent="0.25">
      <c r="A985" s="2">
        <f>([5]UKBuilding_List!A985)</f>
        <v>0</v>
      </c>
      <c r="B985" s="3" t="e">
        <f>VLOOKUP(A985,[5]UKBuilding_List!$A$1:$D$376,3,FALSE)</f>
        <v>#N/A</v>
      </c>
      <c r="C985" s="1"/>
    </row>
    <row r="986" spans="1:3" x14ac:dyDescent="0.25">
      <c r="A986" s="2">
        <f>([5]UKBuilding_List!A986)</f>
        <v>0</v>
      </c>
      <c r="B986" s="3" t="e">
        <f>VLOOKUP(A986,[5]UKBuilding_List!$A$1:$D$376,3,FALSE)</f>
        <v>#N/A</v>
      </c>
      <c r="C986" s="1"/>
    </row>
    <row r="987" spans="1:3" x14ac:dyDescent="0.25">
      <c r="A987" s="2">
        <f>([5]UKBuilding_List!A987)</f>
        <v>0</v>
      </c>
      <c r="B987" s="3" t="e">
        <f>VLOOKUP(A987,[5]UKBuilding_List!$A$1:$D$376,3,FALSE)</f>
        <v>#N/A</v>
      </c>
      <c r="C987" s="1"/>
    </row>
    <row r="988" spans="1:3" x14ac:dyDescent="0.25">
      <c r="A988" s="2">
        <f>([5]UKBuilding_List!A988)</f>
        <v>0</v>
      </c>
      <c r="B988" s="3" t="e">
        <f>VLOOKUP(A988,[5]UKBuilding_List!$A$1:$D$376,3,FALSE)</f>
        <v>#N/A</v>
      </c>
      <c r="C988" s="1"/>
    </row>
    <row r="989" spans="1:3" x14ac:dyDescent="0.25">
      <c r="A989" s="2">
        <f>([5]UKBuilding_List!A989)</f>
        <v>0</v>
      </c>
      <c r="B989" s="3" t="e">
        <f>VLOOKUP(A989,[5]UKBuilding_List!$A$1:$D$376,3,FALSE)</f>
        <v>#N/A</v>
      </c>
      <c r="C989" s="1"/>
    </row>
    <row r="990" spans="1:3" x14ac:dyDescent="0.25">
      <c r="A990" s="2">
        <f>([5]UKBuilding_List!A990)</f>
        <v>0</v>
      </c>
      <c r="B990" s="3" t="e">
        <f>VLOOKUP(A990,[5]UKBuilding_List!$A$1:$D$376,3,FALSE)</f>
        <v>#N/A</v>
      </c>
      <c r="C990" s="1"/>
    </row>
    <row r="991" spans="1:3" x14ac:dyDescent="0.25">
      <c r="A991" s="2">
        <f>([5]UKBuilding_List!A991)</f>
        <v>0</v>
      </c>
      <c r="B991" s="3" t="e">
        <f>VLOOKUP(A991,[5]UKBuilding_List!$A$1:$D$376,3,FALSE)</f>
        <v>#N/A</v>
      </c>
      <c r="C991" s="1"/>
    </row>
    <row r="992" spans="1:3" x14ac:dyDescent="0.25">
      <c r="A992" s="2">
        <f>([5]UKBuilding_List!A992)</f>
        <v>0</v>
      </c>
      <c r="B992" s="3" t="e">
        <f>VLOOKUP(A992,[5]UKBuilding_List!$A$1:$D$376,3,FALSE)</f>
        <v>#N/A</v>
      </c>
      <c r="C992" s="1"/>
    </row>
    <row r="993" spans="1:3" x14ac:dyDescent="0.25">
      <c r="A993" s="2">
        <f>([5]UKBuilding_List!A993)</f>
        <v>0</v>
      </c>
      <c r="B993" s="3" t="e">
        <f>VLOOKUP(A993,[5]UKBuilding_List!$A$1:$D$376,3,FALSE)</f>
        <v>#N/A</v>
      </c>
      <c r="C993" s="1"/>
    </row>
    <row r="994" spans="1:3" x14ac:dyDescent="0.25">
      <c r="A994" s="2">
        <f>([5]UKBuilding_List!A994)</f>
        <v>0</v>
      </c>
      <c r="B994" s="3" t="e">
        <f>VLOOKUP(A994,[5]UKBuilding_List!$A$1:$D$376,3,FALSE)</f>
        <v>#N/A</v>
      </c>
      <c r="C994" s="1"/>
    </row>
    <row r="995" spans="1:3" x14ac:dyDescent="0.25">
      <c r="A995" s="2">
        <f>([5]UKBuilding_List!A995)</f>
        <v>0</v>
      </c>
      <c r="B995" s="3" t="e">
        <f>VLOOKUP(A995,[5]UKBuilding_List!$A$1:$D$376,3,FALSE)</f>
        <v>#N/A</v>
      </c>
      <c r="C995" s="1"/>
    </row>
    <row r="996" spans="1:3" x14ac:dyDescent="0.25">
      <c r="A996" s="2">
        <f>([5]UKBuilding_List!A996)</f>
        <v>0</v>
      </c>
      <c r="B996" s="3" t="e">
        <f>VLOOKUP(A996,[5]UKBuilding_List!$A$1:$D$376,3,FALSE)</f>
        <v>#N/A</v>
      </c>
      <c r="C996" s="1"/>
    </row>
    <row r="997" spans="1:3" x14ac:dyDescent="0.25">
      <c r="A997" s="2">
        <f>([5]UKBuilding_List!A997)</f>
        <v>0</v>
      </c>
      <c r="B997" s="3" t="e">
        <f>VLOOKUP(A997,[5]UKBuilding_List!$A$1:$D$376,3,FALSE)</f>
        <v>#N/A</v>
      </c>
      <c r="C997" s="1"/>
    </row>
    <row r="998" spans="1:3" x14ac:dyDescent="0.25">
      <c r="A998" s="2">
        <f>([5]UKBuilding_List!A998)</f>
        <v>0</v>
      </c>
      <c r="B998" s="3" t="e">
        <f>VLOOKUP(A998,[5]UKBuilding_List!$A$1:$D$376,3,FALSE)</f>
        <v>#N/A</v>
      </c>
      <c r="C998" s="1"/>
    </row>
    <row r="999" spans="1:3" x14ac:dyDescent="0.25">
      <c r="A999" s="2">
        <f>([5]UKBuilding_List!A999)</f>
        <v>0</v>
      </c>
      <c r="B999" s="3" t="e">
        <f>VLOOKUP(A999,[5]UKBuilding_List!$A$1:$D$376,3,FALSE)</f>
        <v>#N/A</v>
      </c>
      <c r="C999" s="1"/>
    </row>
    <row r="1000" spans="1:3" x14ac:dyDescent="0.25">
      <c r="A1000" s="2">
        <f>([5]UKBuilding_List!A1000)</f>
        <v>0</v>
      </c>
      <c r="B1000" s="3" t="e">
        <f>VLOOKUP(A1000,[5]UKBuilding_List!$A$1:$D$376,3,FALSE)</f>
        <v>#N/A</v>
      </c>
      <c r="C1000" s="1"/>
    </row>
    <row r="1001" spans="1:3" x14ac:dyDescent="0.25">
      <c r="A1001" s="2">
        <f>([5]UKBuilding_List!A1001)</f>
        <v>0</v>
      </c>
      <c r="B1001" s="3" t="e">
        <f>VLOOKUP(A1001,[5]UKBuilding_List!$A$1:$D$376,3,FALSE)</f>
        <v>#N/A</v>
      </c>
      <c r="C1001" s="1"/>
    </row>
    <row r="1002" spans="1:3" x14ac:dyDescent="0.25">
      <c r="A1002" s="2">
        <f>([5]UKBuilding_List!A1002)</f>
        <v>0</v>
      </c>
      <c r="B1002" s="3" t="e">
        <f>VLOOKUP(A1002,[5]UKBuilding_List!$A$1:$D$376,3,FALSE)</f>
        <v>#N/A</v>
      </c>
      <c r="C1002" s="1"/>
    </row>
    <row r="1003" spans="1:3" x14ac:dyDescent="0.25">
      <c r="A1003" s="2">
        <f>([5]UKBuilding_List!A1003)</f>
        <v>0</v>
      </c>
      <c r="B1003" s="3" t="e">
        <f>VLOOKUP(A1003,[5]UKBuilding_List!$A$1:$D$376,3,FALSE)</f>
        <v>#N/A</v>
      </c>
      <c r="C1003" s="1"/>
    </row>
    <row r="1004" spans="1:3" x14ac:dyDescent="0.25">
      <c r="A1004" s="2">
        <f>([5]UKBuilding_List!A1004)</f>
        <v>0</v>
      </c>
      <c r="B1004" s="3" t="e">
        <f>VLOOKUP(A1004,[5]UKBuilding_List!$A$1:$D$376,3,FALSE)</f>
        <v>#N/A</v>
      </c>
      <c r="C1004" s="1"/>
    </row>
    <row r="1005" spans="1:3" x14ac:dyDescent="0.25">
      <c r="A1005" s="2">
        <f>([5]UKBuilding_List!A1005)</f>
        <v>0</v>
      </c>
      <c r="B1005" s="3" t="e">
        <f>VLOOKUP(A1005,[5]UKBuilding_List!$A$1:$D$376,3,FALSE)</f>
        <v>#N/A</v>
      </c>
      <c r="C1005" s="1"/>
    </row>
    <row r="1006" spans="1:3" x14ac:dyDescent="0.25">
      <c r="A1006" s="2">
        <f>([5]UKBuilding_List!A1006)</f>
        <v>0</v>
      </c>
      <c r="B1006" s="3" t="e">
        <f>VLOOKUP(A1006,[5]UKBuilding_List!$A$1:$D$376,3,FALSE)</f>
        <v>#N/A</v>
      </c>
      <c r="C1006" s="1"/>
    </row>
    <row r="1007" spans="1:3" x14ac:dyDescent="0.25">
      <c r="A1007" s="2">
        <f>([5]UKBuilding_List!A1007)</f>
        <v>0</v>
      </c>
      <c r="B1007" s="3" t="e">
        <f>VLOOKUP(A1007,[5]UKBuilding_List!$A$1:$D$376,3,FALSE)</f>
        <v>#N/A</v>
      </c>
      <c r="C1007" s="1"/>
    </row>
    <row r="1008" spans="1:3" x14ac:dyDescent="0.25">
      <c r="A1008" s="2">
        <f>([5]UKBuilding_List!A1008)</f>
        <v>0</v>
      </c>
      <c r="B1008" s="3" t="e">
        <f>VLOOKUP(A1008,[5]UKBuilding_List!$A$1:$D$376,3,FALSE)</f>
        <v>#N/A</v>
      </c>
      <c r="C1008" s="1"/>
    </row>
    <row r="1009" spans="1:3" x14ac:dyDescent="0.25">
      <c r="A1009" s="2">
        <f>([5]UKBuilding_List!A1009)</f>
        <v>0</v>
      </c>
      <c r="B1009" s="3" t="e">
        <f>VLOOKUP(A1009,[5]UKBuilding_List!$A$1:$D$376,3,FALSE)</f>
        <v>#N/A</v>
      </c>
      <c r="C1009" s="1"/>
    </row>
    <row r="1010" spans="1:3" x14ac:dyDescent="0.25">
      <c r="A1010" s="2">
        <f>([5]UKBuilding_List!A1010)</f>
        <v>0</v>
      </c>
      <c r="B1010" s="3" t="e">
        <f>VLOOKUP(A1010,[5]UKBuilding_List!$A$1:$D$376,3,FALSE)</f>
        <v>#N/A</v>
      </c>
      <c r="C1010" s="1"/>
    </row>
    <row r="1011" spans="1:3" x14ac:dyDescent="0.25">
      <c r="A1011" s="2">
        <f>([5]UKBuilding_List!A1011)</f>
        <v>0</v>
      </c>
      <c r="B1011" s="3" t="e">
        <f>VLOOKUP(A1011,[5]UKBuilding_List!$A$1:$D$376,3,FALSE)</f>
        <v>#N/A</v>
      </c>
      <c r="C1011" s="1"/>
    </row>
    <row r="1012" spans="1:3" x14ac:dyDescent="0.25">
      <c r="A1012" s="2">
        <f>([5]UKBuilding_List!A1012)</f>
        <v>0</v>
      </c>
      <c r="B1012" s="3" t="e">
        <f>VLOOKUP(A1012,[5]UKBuilding_List!$A$1:$D$376,3,FALSE)</f>
        <v>#N/A</v>
      </c>
      <c r="C1012" s="1"/>
    </row>
    <row r="1013" spans="1:3" x14ac:dyDescent="0.25">
      <c r="A1013" s="2">
        <f>([5]UKBuilding_List!A1013)</f>
        <v>0</v>
      </c>
      <c r="B1013" s="3" t="e">
        <f>VLOOKUP(A1013,[5]UKBuilding_List!$A$1:$D$376,3,FALSE)</f>
        <v>#N/A</v>
      </c>
      <c r="C1013" s="1"/>
    </row>
    <row r="1014" spans="1:3" x14ac:dyDescent="0.25">
      <c r="A1014" s="2">
        <f>([5]UKBuilding_List!A1014)</f>
        <v>0</v>
      </c>
      <c r="B1014" s="3" t="e">
        <f>VLOOKUP(A1014,[5]UKBuilding_List!$A$1:$D$376,3,FALSE)</f>
        <v>#N/A</v>
      </c>
      <c r="C1014" s="1"/>
    </row>
    <row r="1015" spans="1:3" x14ac:dyDescent="0.25">
      <c r="A1015" s="2">
        <f>([5]UKBuilding_List!A1015)</f>
        <v>0</v>
      </c>
      <c r="B1015" s="3" t="e">
        <f>VLOOKUP(A1015,[5]UKBuilding_List!$A$1:$D$376,3,FALSE)</f>
        <v>#N/A</v>
      </c>
      <c r="C1015" s="1"/>
    </row>
    <row r="1016" spans="1:3" x14ac:dyDescent="0.25">
      <c r="A1016" s="2">
        <f>([5]UKBuilding_List!A1016)</f>
        <v>0</v>
      </c>
      <c r="B1016" s="3" t="e">
        <f>VLOOKUP(A1016,[5]UKBuilding_List!$A$1:$D$376,3,FALSE)</f>
        <v>#N/A</v>
      </c>
      <c r="C1016" s="1"/>
    </row>
    <row r="1017" spans="1:3" x14ac:dyDescent="0.25">
      <c r="A1017" s="2">
        <f>([5]UKBuilding_List!A1017)</f>
        <v>0</v>
      </c>
      <c r="B1017" s="3" t="e">
        <f>VLOOKUP(A1017,[5]UKBuilding_List!$A$1:$D$376,3,FALSE)</f>
        <v>#N/A</v>
      </c>
      <c r="C1017" s="1"/>
    </row>
    <row r="1018" spans="1:3" x14ac:dyDescent="0.25">
      <c r="A1018" s="2">
        <f>([5]UKBuilding_List!A1018)</f>
        <v>0</v>
      </c>
      <c r="B1018" s="3" t="e">
        <f>VLOOKUP(A1018,[5]UKBuilding_List!$A$1:$D$376,3,FALSE)</f>
        <v>#N/A</v>
      </c>
      <c r="C1018" s="1"/>
    </row>
    <row r="1019" spans="1:3" x14ac:dyDescent="0.25">
      <c r="A1019" s="2">
        <f>([5]UKBuilding_List!A1019)</f>
        <v>0</v>
      </c>
      <c r="B1019" s="3" t="e">
        <f>VLOOKUP(A1019,[5]UKBuilding_List!$A$1:$D$376,3,FALSE)</f>
        <v>#N/A</v>
      </c>
      <c r="C1019" s="1"/>
    </row>
    <row r="1020" spans="1:3" x14ac:dyDescent="0.25">
      <c r="A1020" s="2">
        <f>([5]UKBuilding_List!A1020)</f>
        <v>0</v>
      </c>
      <c r="B1020" s="3" t="e">
        <f>VLOOKUP(A1020,[5]UKBuilding_List!$A$1:$D$376,3,FALSE)</f>
        <v>#N/A</v>
      </c>
      <c r="C1020" s="1"/>
    </row>
    <row r="1021" spans="1:3" x14ac:dyDescent="0.25">
      <c r="A1021" s="2">
        <f>([5]UKBuilding_List!A1021)</f>
        <v>0</v>
      </c>
      <c r="B1021" s="3" t="e">
        <f>VLOOKUP(A1021,[5]UKBuilding_List!$A$1:$D$376,3,FALSE)</f>
        <v>#N/A</v>
      </c>
      <c r="C1021" s="1"/>
    </row>
    <row r="1022" spans="1:3" x14ac:dyDescent="0.25">
      <c r="A1022" s="2">
        <f>([5]UKBuilding_List!A1022)</f>
        <v>0</v>
      </c>
      <c r="B1022" s="3" t="e">
        <f>VLOOKUP(A1022,[5]UKBuilding_List!$A$1:$D$376,3,FALSE)</f>
        <v>#N/A</v>
      </c>
      <c r="C1022" s="1"/>
    </row>
    <row r="1023" spans="1:3" x14ac:dyDescent="0.25">
      <c r="A1023" s="2">
        <f>([5]UKBuilding_List!A1023)</f>
        <v>0</v>
      </c>
      <c r="B1023" s="3" t="e">
        <f>VLOOKUP(A1023,[5]UKBuilding_List!$A$1:$D$376,3,FALSE)</f>
        <v>#N/A</v>
      </c>
      <c r="C1023" s="1"/>
    </row>
    <row r="1024" spans="1:3" x14ac:dyDescent="0.25">
      <c r="A1024" s="2">
        <f>([5]UKBuilding_List!A1024)</f>
        <v>0</v>
      </c>
      <c r="B1024" s="3" t="e">
        <f>VLOOKUP(A1024,[5]UKBuilding_List!$A$1:$D$376,3,FALSE)</f>
        <v>#N/A</v>
      </c>
      <c r="C1024" s="1"/>
    </row>
    <row r="1025" spans="1:3" x14ac:dyDescent="0.25">
      <c r="A1025" s="2">
        <f>([5]UKBuilding_List!A1025)</f>
        <v>0</v>
      </c>
      <c r="B1025" s="3" t="e">
        <f>VLOOKUP(A1025,[5]UKBuilding_List!$A$1:$D$376,3,FALSE)</f>
        <v>#N/A</v>
      </c>
      <c r="C1025" s="1"/>
    </row>
    <row r="1026" spans="1:3" x14ac:dyDescent="0.25">
      <c r="A1026" s="2">
        <f>([5]UKBuilding_List!A1026)</f>
        <v>0</v>
      </c>
      <c r="B1026" s="3" t="e">
        <f>VLOOKUP(A1026,[5]UKBuilding_List!$A$1:$D$376,3,FALSE)</f>
        <v>#N/A</v>
      </c>
      <c r="C1026" s="1"/>
    </row>
    <row r="1027" spans="1:3" x14ac:dyDescent="0.25">
      <c r="A1027" s="2">
        <f>([5]UKBuilding_List!A1027)</f>
        <v>0</v>
      </c>
      <c r="B1027" s="3" t="e">
        <f>VLOOKUP(A1027,[5]UKBuilding_List!$A$1:$D$376,3,FALSE)</f>
        <v>#N/A</v>
      </c>
      <c r="C1027" s="1"/>
    </row>
    <row r="1028" spans="1:3" x14ac:dyDescent="0.25">
      <c r="A1028" s="2">
        <f>([5]UKBuilding_List!A1028)</f>
        <v>0</v>
      </c>
      <c r="B1028" s="3" t="e">
        <f>VLOOKUP(A1028,[5]UKBuilding_List!$A$1:$D$376,3,FALSE)</f>
        <v>#N/A</v>
      </c>
      <c r="C1028" s="1"/>
    </row>
    <row r="1029" spans="1:3" x14ac:dyDescent="0.25">
      <c r="A1029" s="2">
        <f>([5]UKBuilding_List!A1029)</f>
        <v>0</v>
      </c>
      <c r="B1029" s="3" t="e">
        <f>VLOOKUP(A1029,[5]UKBuilding_List!$A$1:$D$376,3,FALSE)</f>
        <v>#N/A</v>
      </c>
      <c r="C1029" s="1"/>
    </row>
    <row r="1030" spans="1:3" x14ac:dyDescent="0.25">
      <c r="A1030" s="2">
        <f>([5]UKBuilding_List!A1030)</f>
        <v>0</v>
      </c>
      <c r="B1030" s="3" t="e">
        <f>VLOOKUP(A1030,[5]UKBuilding_List!$A$1:$D$376,3,FALSE)</f>
        <v>#N/A</v>
      </c>
      <c r="C1030" s="1"/>
    </row>
    <row r="1031" spans="1:3" x14ac:dyDescent="0.25">
      <c r="A1031" s="2">
        <f>([5]UKBuilding_List!A1031)</f>
        <v>0</v>
      </c>
      <c r="B1031" s="3" t="e">
        <f>VLOOKUP(A1031,[5]UKBuilding_List!$A$1:$D$376,3,FALSE)</f>
        <v>#N/A</v>
      </c>
      <c r="C1031" s="1"/>
    </row>
    <row r="1032" spans="1:3" x14ac:dyDescent="0.25">
      <c r="A1032" s="2">
        <f>([5]UKBuilding_List!A1032)</f>
        <v>0</v>
      </c>
      <c r="B1032" s="3" t="e">
        <f>VLOOKUP(A1032,[5]UKBuilding_List!$A$1:$D$376,3,FALSE)</f>
        <v>#N/A</v>
      </c>
      <c r="C1032" s="1"/>
    </row>
    <row r="1033" spans="1:3" x14ac:dyDescent="0.25">
      <c r="A1033" s="2">
        <f>([5]UKBuilding_List!A1033)</f>
        <v>0</v>
      </c>
      <c r="B1033" s="3" t="e">
        <f>VLOOKUP(A1033,[5]UKBuilding_List!$A$1:$D$376,3,FALSE)</f>
        <v>#N/A</v>
      </c>
      <c r="C1033" s="1"/>
    </row>
    <row r="1034" spans="1:3" x14ac:dyDescent="0.25">
      <c r="A1034" s="2">
        <f>([5]UKBuilding_List!A1034)</f>
        <v>0</v>
      </c>
      <c r="B1034" s="3" t="e">
        <f>VLOOKUP(A1034,[5]UKBuilding_List!$A$1:$D$376,3,FALSE)</f>
        <v>#N/A</v>
      </c>
      <c r="C1034" s="1"/>
    </row>
    <row r="1035" spans="1:3" x14ac:dyDescent="0.25">
      <c r="A1035" s="2">
        <f>([5]UKBuilding_List!A1035)</f>
        <v>0</v>
      </c>
      <c r="B1035" s="3" t="e">
        <f>VLOOKUP(A1035,[5]UKBuilding_List!$A$1:$D$376,3,FALSE)</f>
        <v>#N/A</v>
      </c>
      <c r="C1035" s="1"/>
    </row>
    <row r="1036" spans="1:3" x14ac:dyDescent="0.25">
      <c r="A1036" s="2">
        <f>([5]UKBuilding_List!A1036)</f>
        <v>0</v>
      </c>
      <c r="B1036" s="3" t="e">
        <f>VLOOKUP(A1036,[5]UKBuilding_List!$A$1:$D$376,3,FALSE)</f>
        <v>#N/A</v>
      </c>
      <c r="C1036" s="1"/>
    </row>
    <row r="1037" spans="1:3" x14ac:dyDescent="0.25">
      <c r="A1037" s="2">
        <f>([5]UKBuilding_List!A1037)</f>
        <v>0</v>
      </c>
      <c r="B1037" s="3" t="e">
        <f>VLOOKUP(A1037,[5]UKBuilding_List!$A$1:$D$376,3,FALSE)</f>
        <v>#N/A</v>
      </c>
      <c r="C1037" s="1"/>
    </row>
    <row r="1038" spans="1:3" x14ac:dyDescent="0.25">
      <c r="A1038" s="2">
        <f>([5]UKBuilding_List!A1038)</f>
        <v>0</v>
      </c>
      <c r="B1038" s="3" t="e">
        <f>VLOOKUP(A1038,[5]UKBuilding_List!$A$1:$D$376,3,FALSE)</f>
        <v>#N/A</v>
      </c>
      <c r="C1038" s="1"/>
    </row>
    <row r="1039" spans="1:3" x14ac:dyDescent="0.25">
      <c r="A1039" s="2">
        <f>([5]UKBuilding_List!A1039)</f>
        <v>0</v>
      </c>
      <c r="B1039" s="3" t="e">
        <f>VLOOKUP(A1039,[5]UKBuilding_List!$A$1:$D$376,3,FALSE)</f>
        <v>#N/A</v>
      </c>
      <c r="C1039" s="1"/>
    </row>
    <row r="1040" spans="1:3" x14ac:dyDescent="0.25">
      <c r="A1040" s="2">
        <f>([5]UKBuilding_List!A1040)</f>
        <v>0</v>
      </c>
      <c r="B1040" s="3" t="e">
        <f>VLOOKUP(A1040,[5]UKBuilding_List!$A$1:$D$376,3,FALSE)</f>
        <v>#N/A</v>
      </c>
      <c r="C1040" s="1"/>
    </row>
    <row r="1041" spans="1:3" x14ac:dyDescent="0.25">
      <c r="A1041" s="2">
        <f>([5]UKBuilding_List!A1041)</f>
        <v>0</v>
      </c>
      <c r="B1041" s="3" t="e">
        <f>VLOOKUP(A1041,[5]UKBuilding_List!$A$1:$D$376,3,FALSE)</f>
        <v>#N/A</v>
      </c>
      <c r="C1041" s="1"/>
    </row>
    <row r="1042" spans="1:3" x14ac:dyDescent="0.25">
      <c r="A1042" s="2">
        <f>([5]UKBuilding_List!A1042)</f>
        <v>0</v>
      </c>
      <c r="B1042" s="3" t="e">
        <f>VLOOKUP(A1042,[5]UKBuilding_List!$A$1:$D$376,3,FALSE)</f>
        <v>#N/A</v>
      </c>
      <c r="C1042" s="1"/>
    </row>
    <row r="1043" spans="1:3" x14ac:dyDescent="0.25">
      <c r="A1043" s="2">
        <f>([5]UKBuilding_List!A1043)</f>
        <v>0</v>
      </c>
      <c r="B1043" s="3" t="e">
        <f>VLOOKUP(A1043,[5]UKBuilding_List!$A$1:$D$376,3,FALSE)</f>
        <v>#N/A</v>
      </c>
      <c r="C1043" s="1"/>
    </row>
    <row r="1044" spans="1:3" x14ac:dyDescent="0.25">
      <c r="A1044" s="2">
        <f>([5]UKBuilding_List!A1044)</f>
        <v>0</v>
      </c>
      <c r="B1044" s="3" t="e">
        <f>VLOOKUP(A1044,[5]UKBuilding_List!$A$1:$D$376,3,FALSE)</f>
        <v>#N/A</v>
      </c>
      <c r="C1044" s="1"/>
    </row>
    <row r="1045" spans="1:3" x14ac:dyDescent="0.25">
      <c r="A1045" s="2">
        <f>([5]UKBuilding_List!A1045)</f>
        <v>0</v>
      </c>
      <c r="B1045" s="3" t="e">
        <f>VLOOKUP(A1045,[5]UKBuilding_List!$A$1:$D$376,3,FALSE)</f>
        <v>#N/A</v>
      </c>
      <c r="C1045" s="1"/>
    </row>
    <row r="1046" spans="1:3" x14ac:dyDescent="0.25">
      <c r="A1046" s="2">
        <f>([5]UKBuilding_List!A1046)</f>
        <v>0</v>
      </c>
      <c r="B1046" s="3" t="e">
        <f>VLOOKUP(A1046,[5]UKBuilding_List!$A$1:$D$376,3,FALSE)</f>
        <v>#N/A</v>
      </c>
      <c r="C1046" s="1"/>
    </row>
    <row r="1047" spans="1:3" x14ac:dyDescent="0.25">
      <c r="A1047" s="2">
        <f>([5]UKBuilding_List!A1047)</f>
        <v>0</v>
      </c>
      <c r="B1047" s="3" t="e">
        <f>VLOOKUP(A1047,[5]UKBuilding_List!$A$1:$D$376,3,FALSE)</f>
        <v>#N/A</v>
      </c>
      <c r="C1047" s="1"/>
    </row>
    <row r="1048" spans="1:3" x14ac:dyDescent="0.25">
      <c r="A1048" s="2">
        <f>([5]UKBuilding_List!A1048)</f>
        <v>0</v>
      </c>
      <c r="B1048" s="3" t="e">
        <f>VLOOKUP(A1048,[5]UKBuilding_List!$A$1:$D$376,3,FALSE)</f>
        <v>#N/A</v>
      </c>
      <c r="C1048" s="1"/>
    </row>
    <row r="1049" spans="1:3" x14ac:dyDescent="0.25">
      <c r="A1049" s="2">
        <f>([5]UKBuilding_List!A1049)</f>
        <v>0</v>
      </c>
      <c r="B1049" s="3" t="e">
        <f>VLOOKUP(A1049,[5]UKBuilding_List!$A$1:$D$376,3,FALSE)</f>
        <v>#N/A</v>
      </c>
      <c r="C1049" s="1"/>
    </row>
    <row r="1050" spans="1:3" x14ac:dyDescent="0.25">
      <c r="A1050" s="2">
        <f>([5]UKBuilding_List!A1050)</f>
        <v>0</v>
      </c>
      <c r="B1050" s="3" t="e">
        <f>VLOOKUP(A1050,[5]UKBuilding_List!$A$1:$D$376,3,FALSE)</f>
        <v>#N/A</v>
      </c>
      <c r="C1050" s="1"/>
    </row>
    <row r="1051" spans="1:3" x14ac:dyDescent="0.25">
      <c r="A1051" s="2">
        <f>([5]UKBuilding_List!A1051)</f>
        <v>0</v>
      </c>
      <c r="B1051" s="3" t="e">
        <f>VLOOKUP(A1051,[5]UKBuilding_List!$A$1:$D$376,3,FALSE)</f>
        <v>#N/A</v>
      </c>
      <c r="C1051" s="1"/>
    </row>
    <row r="1052" spans="1:3" x14ac:dyDescent="0.25">
      <c r="A1052" s="2">
        <f>([5]UKBuilding_List!A1052)</f>
        <v>0</v>
      </c>
      <c r="B1052" s="3" t="e">
        <f>VLOOKUP(A1052,[5]UKBuilding_List!$A$1:$D$376,3,FALSE)</f>
        <v>#N/A</v>
      </c>
      <c r="C1052" s="1"/>
    </row>
    <row r="1053" spans="1:3" x14ac:dyDescent="0.25">
      <c r="A1053" s="2">
        <f>([5]UKBuilding_List!A1053)</f>
        <v>0</v>
      </c>
      <c r="B1053" s="3" t="e">
        <f>VLOOKUP(A1053,[5]UKBuilding_List!$A$1:$D$376,3,FALSE)</f>
        <v>#N/A</v>
      </c>
      <c r="C1053" s="1"/>
    </row>
    <row r="1054" spans="1:3" x14ac:dyDescent="0.25">
      <c r="A1054" s="2">
        <f>([5]UKBuilding_List!A1054)</f>
        <v>0</v>
      </c>
      <c r="B1054" s="3" t="e">
        <f>VLOOKUP(A1054,[5]UKBuilding_List!$A$1:$D$376,3,FALSE)</f>
        <v>#N/A</v>
      </c>
      <c r="C1054" s="1"/>
    </row>
    <row r="1055" spans="1:3" x14ac:dyDescent="0.25">
      <c r="A1055" s="2">
        <f>([5]UKBuilding_List!A1055)</f>
        <v>0</v>
      </c>
      <c r="B1055" s="3" t="e">
        <f>VLOOKUP(A1055,[5]UKBuilding_List!$A$1:$D$376,3,FALSE)</f>
        <v>#N/A</v>
      </c>
      <c r="C1055" s="1"/>
    </row>
    <row r="1056" spans="1:3" x14ac:dyDescent="0.25">
      <c r="A1056" s="2">
        <f>([5]UKBuilding_List!A1056)</f>
        <v>0</v>
      </c>
      <c r="B1056" s="3" t="e">
        <f>VLOOKUP(A1056,[5]UKBuilding_List!$A$1:$D$376,3,FALSE)</f>
        <v>#N/A</v>
      </c>
      <c r="C1056" s="1"/>
    </row>
    <row r="1057" spans="1:3" x14ac:dyDescent="0.25">
      <c r="A1057" s="2">
        <f>([5]UKBuilding_List!A1057)</f>
        <v>0</v>
      </c>
      <c r="B1057" s="3" t="e">
        <f>VLOOKUP(A1057,[5]UKBuilding_List!$A$1:$D$376,3,FALSE)</f>
        <v>#N/A</v>
      </c>
      <c r="C1057" s="1"/>
    </row>
    <row r="1058" spans="1:3" x14ac:dyDescent="0.25">
      <c r="A1058" s="2">
        <f>([5]UKBuilding_List!A1058)</f>
        <v>0</v>
      </c>
      <c r="B1058" s="3" t="e">
        <f>VLOOKUP(A1058,[5]UKBuilding_List!$A$1:$D$376,3,FALSE)</f>
        <v>#N/A</v>
      </c>
      <c r="C1058" s="1"/>
    </row>
    <row r="1059" spans="1:3" x14ac:dyDescent="0.25">
      <c r="A1059" s="2">
        <f>([5]UKBuilding_List!A1059)</f>
        <v>0</v>
      </c>
      <c r="B1059" s="3" t="e">
        <f>VLOOKUP(A1059,[5]UKBuilding_List!$A$1:$D$376,3,FALSE)</f>
        <v>#N/A</v>
      </c>
      <c r="C1059" s="1"/>
    </row>
    <row r="1060" spans="1:3" x14ac:dyDescent="0.25">
      <c r="A1060" s="2">
        <f>([5]UKBuilding_List!A1060)</f>
        <v>0</v>
      </c>
      <c r="B1060" s="3" t="e">
        <f>VLOOKUP(A1060,[5]UKBuilding_List!$A$1:$D$376,3,FALSE)</f>
        <v>#N/A</v>
      </c>
      <c r="C1060" s="1"/>
    </row>
    <row r="1061" spans="1:3" x14ac:dyDescent="0.25">
      <c r="A1061" s="2">
        <f>([5]UKBuilding_List!A1061)</f>
        <v>0</v>
      </c>
      <c r="B1061" s="3" t="e">
        <f>VLOOKUP(A1061,[5]UKBuilding_List!$A$1:$D$376,3,FALSE)</f>
        <v>#N/A</v>
      </c>
      <c r="C1061" s="1"/>
    </row>
    <row r="1062" spans="1:3" x14ac:dyDescent="0.25">
      <c r="A1062" s="2">
        <f>([5]UKBuilding_List!A1062)</f>
        <v>0</v>
      </c>
      <c r="B1062" s="3" t="e">
        <f>VLOOKUP(A1062,[5]UKBuilding_List!$A$1:$D$376,3,FALSE)</f>
        <v>#N/A</v>
      </c>
      <c r="C1062" s="1"/>
    </row>
    <row r="1063" spans="1:3" x14ac:dyDescent="0.25">
      <c r="A1063" s="2">
        <f>([5]UKBuilding_List!A1063)</f>
        <v>0</v>
      </c>
      <c r="B1063" s="3" t="e">
        <f>VLOOKUP(A1063,[5]UKBuilding_List!$A$1:$D$376,3,FALSE)</f>
        <v>#N/A</v>
      </c>
      <c r="C1063" s="1"/>
    </row>
    <row r="1064" spans="1:3" x14ac:dyDescent="0.25">
      <c r="A1064" s="2">
        <f>([5]UKBuilding_List!A1064)</f>
        <v>0</v>
      </c>
      <c r="B1064" s="3" t="e">
        <f>VLOOKUP(A1064,[5]UKBuilding_List!$A$1:$D$376,3,FALSE)</f>
        <v>#N/A</v>
      </c>
      <c r="C1064" s="1"/>
    </row>
    <row r="1065" spans="1:3" x14ac:dyDescent="0.25">
      <c r="A1065" s="2">
        <f>([5]UKBuilding_List!A1065)</f>
        <v>0</v>
      </c>
      <c r="B1065" s="3" t="e">
        <f>VLOOKUP(A1065,[5]UKBuilding_List!$A$1:$D$376,3,FALSE)</f>
        <v>#N/A</v>
      </c>
      <c r="C1065" s="1"/>
    </row>
    <row r="1066" spans="1:3" x14ac:dyDescent="0.25">
      <c r="A1066" s="2">
        <f>([5]UKBuilding_List!A1066)</f>
        <v>0</v>
      </c>
      <c r="B1066" s="3" t="e">
        <f>VLOOKUP(A1066,[5]UKBuilding_List!$A$1:$D$376,3,FALSE)</f>
        <v>#N/A</v>
      </c>
      <c r="C1066"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KD Changes</vt:lpstr>
      <vt:lpstr>SAP Changes</vt:lpstr>
      <vt:lpstr>Lookup</vt:lpstr>
      <vt:lpstr>BuildingList</vt:lpstr>
      <vt:lpstr>CADOperator</vt:lpstr>
      <vt:lpstr>DoorSignage</vt:lpstr>
      <vt:lpstr>'KD Changes'!Print_Area</vt:lpstr>
      <vt:lpstr>'SAP Changes'!Print_Area</vt:lpstr>
      <vt:lpstr>TagStatus</vt:lpstr>
      <vt:lpstr>YesNo</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2011-05-04T17:55:32Z</cp:lastPrinted>
  <dcterms:created xsi:type="dcterms:W3CDTF">2011-05-03T21:43:50Z</dcterms:created>
  <dcterms:modified xsi:type="dcterms:W3CDTF">2019-04-18T17:56:40Z</dcterms:modified>
</cp:coreProperties>
</file>