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184\"/>
    </mc:Choice>
  </mc:AlternateContent>
  <bookViews>
    <workbookView xWindow="0" yWindow="0" windowWidth="21570" windowHeight="775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<sst xmlns="http://schemas.openxmlformats.org/spreadsheetml/2006/main" count="177" uniqueCount="111">
  <si>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</si>
  <si>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</si>
  <si>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</si>
  <si>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</si>
  <si>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</si>
  <si>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</si>
  <si>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</si>
  <si>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</si>
  <si>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</si>
  <si>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</si>
  <si>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</si>
  <si>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</si>
  <si>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</si>
  <si>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</si>
  <si>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</si>
  <si>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</si>
  <si>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</si>
  <si>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</si>
  <si>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</si>
  <si>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</si>
  <si>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</si>
  <si>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</si>
  <si>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</si>
  <si>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</si>
  <si>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</si>
  <si>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</si>
  <si>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</si>
  <si>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</si>
  <si>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</si>
  <si>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</si>
  <si>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</si>
  <si>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</si>
  <si>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</si>
  <si>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</si>
  <si>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</si>
  <si>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</si>
  <si>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</si>
  <si>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</si>
  <si>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</si>
  <si>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</si>
  <si>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</si>
  <si>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</si>
  <si>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</si>
  <si>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</si>
  <si>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</si>
  <si>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</si>
  <si>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</si>
  <si>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</si>
  <si>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</si>
  <si>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</si>
  <si>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</si>
  <si>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</si>
  <si>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</si>
  <si>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</si>
  <si>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</si>
  <si>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</si>
  <si>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</si>
  <si>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</si>
  <si>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</si>
  <si>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</si>
  <si>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</si>
  <si>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</si>
  <si>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</si>
  <si>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</si>
  <si>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</si>
  <si>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</si>
  <si>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</si>
  <si>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</si>
  <si>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</si>
  <si>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</si>
  <si>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</si>
  <si>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</si>
  <si>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</si>
  <si>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0287</t>
  </si>
  <si>
    <t>0101</t>
  </si>
  <si>
    <t>0102</t>
  </si>
  <si>
    <t>0103</t>
  </si>
  <si>
    <t>0104</t>
  </si>
  <si>
    <t>0105</t>
  </si>
  <si>
    <t>0105A</t>
  </si>
  <si>
    <t>01</t>
  </si>
  <si>
    <t>-</t>
  </si>
  <si>
    <t>Building ID 0287 is no longer used.  The building is combined with Building ID 0184 Agriculture Machine Research Lab</t>
  </si>
  <si>
    <t>GSF</t>
  </si>
  <si>
    <t>LX-0287</t>
  </si>
  <si>
    <t>ELECTRIC HVAC BLDG</t>
  </si>
  <si>
    <t>LX-0287-00</t>
  </si>
  <si>
    <t>ELECTRIC HVAC BLDG  - Floor 00</t>
  </si>
  <si>
    <t>LX-0287-00-01</t>
  </si>
  <si>
    <t>ELECTRIC HVAC BLDG - Room 001</t>
  </si>
  <si>
    <t>LX-0287-00-02</t>
  </si>
  <si>
    <t>ELECTRIC HVAC BLDG - Room 002</t>
  </si>
  <si>
    <t>LX-0287-00-03</t>
  </si>
  <si>
    <t>ELECTRIC HVAC BLDG - Room 003</t>
  </si>
  <si>
    <t>LX-0287-00-04</t>
  </si>
  <si>
    <t>ELECTRIC HVAC BLDG - Room 004</t>
  </si>
  <si>
    <t>LX-0287-00-05</t>
  </si>
  <si>
    <t>ELECTRIC HVAC BLDG - Room 005</t>
  </si>
  <si>
    <t>LX-0287-00-05A</t>
  </si>
  <si>
    <t>ELECTRIC HVAC BLDG - Room 005A</t>
  </si>
  <si>
    <t>LX-0287-00-06</t>
  </si>
  <si>
    <t>ELECTRIC HVAC BLDG - Room 006</t>
  </si>
  <si>
    <t>merged with LX-0184</t>
  </si>
  <si>
    <t>became LX-0184-01</t>
  </si>
  <si>
    <t>became LX-0184-01-0108</t>
  </si>
  <si>
    <t>became LX-0184-01-0109</t>
  </si>
  <si>
    <t>became LX-0184-01-0110</t>
  </si>
  <si>
    <t>became LX-0184-01-0107</t>
  </si>
  <si>
    <t>became LX-0184-01-0112</t>
  </si>
  <si>
    <t>became LX-0184-01-0112A</t>
  </si>
  <si>
    <t>became LX-0184-01-0111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</si>
</sst>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9" fillId="0" borderId="10" xfId="0" applyFont="1" applyBorder="1" applyAlignment="1" applyProtection="1">
      <alignment horizontal="left" vertical="center"/>
      <protection locked="0"/>
    </xf>
    <xf numFmtId="0" fontId="0" fillId="38" borderId="0" xfId="0" applyFont="1" applyFill="1" applyProtection="1"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3" fontId="0" fillId="38" borderId="0" xfId="0" applyNumberFormat="1" applyFont="1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7" zoomScale="90" zoomScaleNormal="90" workbookViewId="0">
      <selection activeCell="A4" sqref="A4"/>
    </sheetView>
  </sheetViews>
  <sheetFormatPr defaultColWidth="9.1328125" defaultRowHeight="14.25" x14ac:dyDescent="0.45"/>
  <cols>
    <col min="1" max="1" width="12.59765625" style="48" bestFit="1" customWidth="1"/>
    <col min="2" max="2" width="7.3984375" style="26" bestFit="1" customWidth="1"/>
    <col min="3" max="3" width="24" style="16" customWidth="1"/>
    <col min="4" max="4" width="14.265625" style="16" bestFit="1" customWidth="1"/>
    <col min="5" max="5" width="8.3984375" style="16" bestFit="1" customWidth="1"/>
    <col min="6" max="6" width="13.265625" style="16" bestFit="1" customWidth="1"/>
    <col min="7" max="7" width="20.1328125" style="16" customWidth="1"/>
    <col min="8" max="8" width="18.59765625" style="16" customWidth="1"/>
    <col min="9" max="9" width="26.86328125" style="11" customWidth="1"/>
    <col min="10" max="14" width="9.1328125" style="16"/>
    <col min="15" max="15" width="11.59765625" style="16" customWidth="1"/>
    <col min="16" max="16384" width="9.1328125" style="16"/>
  </cols>
  <sheetData>
    <row r="1" spans="1:16" ht="71.650000000000006" x14ac:dyDescent="0.5">
      <c r="A1" s="66" t="s">
        <v>7</v>
      </c>
      <c r="B1" s="82" t="s">
        <v>73</v>
      </c>
      <c r="C1" s="82"/>
      <c r="F1" s="68" t="s">
        <v>10</v>
      </c>
      <c r="G1" s="18">
        <v>42942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149999999999999" thickBot="1" x14ac:dyDescent="0.5">
      <c r="A2" s="67" t="s">
        <v>8</v>
      </c>
      <c r="B2" s="83" t="str">
        <f>VLOOKUP(B1,BuildingList!A:B,2,FALSE)</f>
        <v>Electric HVAC Building</v>
      </c>
      <c r="C2" s="83"/>
      <c r="F2" s="69" t="s">
        <v>12</v>
      </c>
      <c r="G2" s="22" t="s">
        <v>69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45">
      <c r="J3" s="11"/>
      <c r="K3" s="11"/>
      <c r="L3" s="11"/>
      <c r="M3" s="11"/>
      <c r="N3" s="11"/>
      <c r="O3" s="11"/>
    </row>
    <row r="4" spans="1:16" ht="15.75" x14ac:dyDescent="0.45">
      <c r="A4" s="77" t="s">
        <v>82</v>
      </c>
      <c r="J4" s="11"/>
      <c r="K4" s="11"/>
      <c r="L4" s="11"/>
      <c r="M4" s="11"/>
      <c r="N4" s="11"/>
      <c r="O4" s="11"/>
    </row>
    <row r="5" spans="1:16" s="29" customFormat="1" ht="43.15" thickBot="1" x14ac:dyDescent="0.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4.65" thickTop="1" x14ac:dyDescent="0.45">
      <c r="A6" s="48" t="s">
        <v>74</v>
      </c>
      <c r="B6" s="48" t="s">
        <v>80</v>
      </c>
      <c r="C6" s="42" t="s">
        <v>51</v>
      </c>
      <c r="D6" s="41" t="s">
        <v>5</v>
      </c>
      <c r="E6" s="50">
        <v>89</v>
      </c>
      <c r="F6" s="50" t="s">
        <v>81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45">
      <c r="A7" s="48" t="s">
        <v>75</v>
      </c>
      <c r="B7" s="48" t="s">
        <v>80</v>
      </c>
      <c r="C7" s="42" t="s">
        <v>51</v>
      </c>
      <c r="D7" s="41" t="s">
        <v>5</v>
      </c>
      <c r="E7" s="50">
        <v>82</v>
      </c>
      <c r="F7" s="50" t="s">
        <v>81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45">
      <c r="A8" s="48" t="s">
        <v>76</v>
      </c>
      <c r="B8" s="48" t="s">
        <v>80</v>
      </c>
      <c r="C8" s="42" t="s">
        <v>51</v>
      </c>
      <c r="D8" s="41" t="s">
        <v>5</v>
      </c>
      <c r="E8" s="50">
        <v>830</v>
      </c>
      <c r="F8" s="50" t="s">
        <v>81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45">
      <c r="A9" s="61" t="s">
        <v>77</v>
      </c>
      <c r="B9" s="48" t="s">
        <v>80</v>
      </c>
      <c r="C9" s="42" t="s">
        <v>51</v>
      </c>
      <c r="D9" s="41" t="s">
        <v>5</v>
      </c>
      <c r="E9" s="62">
        <v>837</v>
      </c>
      <c r="F9" s="62" t="s">
        <v>81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45">
      <c r="A10" s="61" t="s">
        <v>78</v>
      </c>
      <c r="B10" s="48" t="s">
        <v>80</v>
      </c>
      <c r="C10" s="42" t="s">
        <v>51</v>
      </c>
      <c r="D10" s="41" t="s">
        <v>5</v>
      </c>
      <c r="E10" s="50">
        <v>143</v>
      </c>
      <c r="F10" s="50" t="s">
        <v>81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45">
      <c r="A11" s="63" t="s">
        <v>79</v>
      </c>
      <c r="B11" s="48" t="s">
        <v>80</v>
      </c>
      <c r="C11" s="42" t="s">
        <v>51</v>
      </c>
      <c r="D11" s="41" t="s">
        <v>5</v>
      </c>
      <c r="E11" s="50">
        <v>23</v>
      </c>
      <c r="F11" s="50" t="s">
        <v>81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45">
      <c r="A12" s="63">
        <v>106</v>
      </c>
      <c r="B12" s="48" t="s">
        <v>80</v>
      </c>
      <c r="C12" s="42" t="s">
        <v>51</v>
      </c>
      <c r="D12" s="41" t="s">
        <v>5</v>
      </c>
      <c r="E12" s="50">
        <v>26</v>
      </c>
      <c r="F12" s="50" t="s">
        <v>81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4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45">
      <c r="A14" s="78" t="s">
        <v>83</v>
      </c>
      <c r="B14" s="79" t="s">
        <v>80</v>
      </c>
      <c r="C14" s="80" t="s">
        <v>71</v>
      </c>
      <c r="D14" s="78" t="s">
        <v>5</v>
      </c>
      <c r="E14" s="81">
        <v>2280</v>
      </c>
      <c r="F14" s="81">
        <v>0</v>
      </c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4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4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4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4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4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4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4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4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4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4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4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4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4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4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4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4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4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4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4.65" thickBot="1" x14ac:dyDescent="0.5">
      <c r="A33" s="56"/>
      <c r="C33" s="11"/>
      <c r="E33" s="30"/>
      <c r="F33" s="30"/>
      <c r="G33" s="30"/>
      <c r="K33" s="32"/>
      <c r="N33" s="32"/>
    </row>
    <row r="34" spans="1:14" ht="42.75" x14ac:dyDescent="0.4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4.65" thickBot="1" x14ac:dyDescent="0.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45">
      <c r="A36" s="56"/>
      <c r="C36" s="11"/>
      <c r="E36" s="30"/>
      <c r="F36" s="30"/>
      <c r="G36" s="30"/>
    </row>
    <row r="37" spans="1:14" x14ac:dyDescent="0.45">
      <c r="A37" s="56"/>
      <c r="C37" s="11"/>
      <c r="E37" s="30"/>
      <c r="F37" s="30"/>
      <c r="G37" s="30"/>
    </row>
    <row r="38" spans="1:14" x14ac:dyDescent="0.45">
      <c r="A38" s="56"/>
      <c r="C38" s="11"/>
      <c r="E38" s="30"/>
      <c r="F38" s="30"/>
      <c r="G38" s="30"/>
    </row>
    <row r="39" spans="1:14" x14ac:dyDescent="0.45">
      <c r="A39" s="56"/>
      <c r="C39" s="11"/>
      <c r="E39" s="30"/>
      <c r="F39" s="30"/>
      <c r="G39" s="30"/>
    </row>
    <row r="40" spans="1:14" x14ac:dyDescent="0.45">
      <c r="A40" s="56"/>
      <c r="C40" s="11"/>
      <c r="E40" s="30"/>
      <c r="F40" s="30"/>
      <c r="G40" s="30"/>
    </row>
    <row r="41" spans="1:14" x14ac:dyDescent="0.45">
      <c r="A41" s="56"/>
      <c r="C41" s="11"/>
      <c r="E41" s="30"/>
      <c r="F41" s="30"/>
      <c r="G41" s="30"/>
    </row>
    <row r="42" spans="1:14" x14ac:dyDescent="0.45">
      <c r="A42" s="56"/>
      <c r="C42" s="11"/>
      <c r="E42" s="30"/>
      <c r="F42" s="30"/>
      <c r="G42" s="30"/>
    </row>
    <row r="43" spans="1:14" x14ac:dyDescent="0.45">
      <c r="A43" s="57"/>
      <c r="C43" s="11"/>
      <c r="E43" s="30"/>
      <c r="F43" s="33"/>
      <c r="G43" s="30"/>
    </row>
    <row r="44" spans="1:14" x14ac:dyDescent="0.45">
      <c r="A44" s="57"/>
      <c r="C44" s="11"/>
      <c r="E44" s="30"/>
      <c r="F44" s="33"/>
      <c r="G44" s="30"/>
    </row>
    <row r="45" spans="1:14" x14ac:dyDescent="0.45">
      <c r="A45" s="57"/>
      <c r="C45" s="11"/>
      <c r="E45" s="30"/>
      <c r="F45" s="34"/>
      <c r="G45" s="30"/>
    </row>
    <row r="46" spans="1:14" x14ac:dyDescent="0.45">
      <c r="A46" s="56"/>
      <c r="C46" s="11"/>
      <c r="E46" s="30"/>
      <c r="F46" s="33"/>
      <c r="G46" s="30"/>
    </row>
    <row r="47" spans="1:14" x14ac:dyDescent="0.45">
      <c r="A47" s="56"/>
      <c r="C47" s="11"/>
      <c r="E47" s="30"/>
      <c r="F47" s="33"/>
      <c r="G47" s="30"/>
    </row>
    <row r="48" spans="1:14" x14ac:dyDescent="0.45">
      <c r="A48" s="58"/>
      <c r="C48" s="11"/>
      <c r="E48" s="30"/>
      <c r="F48" s="30"/>
      <c r="G48" s="30"/>
    </row>
    <row r="49" spans="1:7" x14ac:dyDescent="0.45">
      <c r="A49" s="58"/>
      <c r="C49" s="11"/>
      <c r="E49" s="30"/>
      <c r="F49" s="30"/>
      <c r="G49" s="30"/>
    </row>
    <row r="50" spans="1:7" x14ac:dyDescent="0.45">
      <c r="A50" s="58"/>
      <c r="C50" s="11"/>
      <c r="E50" s="30"/>
      <c r="F50" s="30"/>
      <c r="G50" s="30"/>
    </row>
    <row r="51" spans="1:7" x14ac:dyDescent="0.45">
      <c r="A51" s="58"/>
      <c r="C51" s="11"/>
      <c r="E51" s="30"/>
      <c r="F51" s="30"/>
      <c r="G51" s="30"/>
    </row>
    <row r="52" spans="1:7" x14ac:dyDescent="0.45">
      <c r="A52" s="58"/>
      <c r="C52" s="11"/>
      <c r="E52" s="30"/>
      <c r="F52" s="31"/>
      <c r="G52" s="30"/>
    </row>
    <row r="53" spans="1:7" x14ac:dyDescent="0.45">
      <c r="A53" s="58"/>
      <c r="C53" s="11"/>
      <c r="E53" s="30"/>
      <c r="F53" s="30"/>
      <c r="G53" s="30"/>
    </row>
    <row r="54" spans="1:7" x14ac:dyDescent="0.45">
      <c r="A54" s="58"/>
      <c r="C54" s="11"/>
      <c r="E54" s="30"/>
      <c r="F54" s="30"/>
      <c r="G54" s="30"/>
    </row>
    <row r="55" spans="1:7" x14ac:dyDescent="0.45">
      <c r="A55" s="56"/>
      <c r="C55" s="11"/>
      <c r="E55" s="30"/>
      <c r="F55" s="30"/>
      <c r="G55" s="30"/>
    </row>
    <row r="56" spans="1:7" x14ac:dyDescent="0.45">
      <c r="A56" s="56"/>
      <c r="C56" s="11"/>
    </row>
    <row r="57" spans="1:7" x14ac:dyDescent="0.45">
      <c r="C57" s="11"/>
    </row>
    <row r="58" spans="1:7" x14ac:dyDescent="0.45">
      <c r="C58" s="11"/>
    </row>
    <row r="59" spans="1:7" x14ac:dyDescent="0.45">
      <c r="C59" s="11"/>
    </row>
    <row r="60" spans="1:7" x14ac:dyDescent="0.45">
      <c r="C60" s="11"/>
    </row>
    <row r="61" spans="1:7" x14ac:dyDescent="0.45">
      <c r="C61" s="11"/>
    </row>
    <row r="62" spans="1:7" x14ac:dyDescent="0.45">
      <c r="C62" s="11"/>
    </row>
    <row r="63" spans="1:7" x14ac:dyDescent="0.45">
      <c r="C63" s="11"/>
    </row>
    <row r="64" spans="1:7" x14ac:dyDescent="0.45">
      <c r="C64" s="11"/>
    </row>
    <row r="65" spans="3:3" x14ac:dyDescent="0.45">
      <c r="C65" s="11"/>
    </row>
    <row r="66" spans="3:3" x14ac:dyDescent="0.45">
      <c r="C66" s="11"/>
    </row>
    <row r="67" spans="3:3" x14ac:dyDescent="0.45">
      <c r="C67" s="11"/>
    </row>
    <row r="68" spans="3:3" x14ac:dyDescent="0.45">
      <c r="C68" s="11"/>
    </row>
    <row r="69" spans="3:3" x14ac:dyDescent="0.45">
      <c r="C69" s="11"/>
    </row>
    <row r="70" spans="3:3" x14ac:dyDescent="0.45">
      <c r="C70" s="11"/>
    </row>
    <row r="71" spans="3:3" x14ac:dyDescent="0.45">
      <c r="C71" s="11"/>
    </row>
    <row r="72" spans="3:3" x14ac:dyDescent="0.45">
      <c r="C72" s="11"/>
    </row>
    <row r="73" spans="3:3" x14ac:dyDescent="0.45">
      <c r="C73" s="11"/>
    </row>
    <row r="74" spans="3:3" x14ac:dyDescent="0.45">
      <c r="C74" s="11"/>
    </row>
    <row r="75" spans="3:3" x14ac:dyDescent="0.45">
      <c r="C75" s="11"/>
    </row>
    <row r="76" spans="3:3" x14ac:dyDescent="0.45">
      <c r="C76" s="11"/>
    </row>
    <row r="77" spans="3:3" x14ac:dyDescent="0.45">
      <c r="C77" s="11"/>
    </row>
    <row r="78" spans="3:3" x14ac:dyDescent="0.45">
      <c r="C78" s="11"/>
    </row>
    <row r="79" spans="3:3" x14ac:dyDescent="0.45">
      <c r="C79" s="11"/>
    </row>
    <row r="80" spans="3:3" x14ac:dyDescent="0.45">
      <c r="C80" s="11"/>
    </row>
    <row r="81" spans="3:3" x14ac:dyDescent="0.45">
      <c r="C81" s="11"/>
    </row>
    <row r="82" spans="3:3" x14ac:dyDescent="0.45">
      <c r="C82" s="11"/>
    </row>
    <row r="83" spans="3:3" x14ac:dyDescent="0.45">
      <c r="C83" s="11"/>
    </row>
    <row r="84" spans="3:3" x14ac:dyDescent="0.45">
      <c r="C84" s="11"/>
    </row>
    <row r="201" spans="3:3" x14ac:dyDescent="0.4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43" operator="containsText" text="New Tag Required">
      <formula>NOT(ISERROR(SEARCH("New Tag Required",G40)))</formula>
    </cfRule>
  </conditionalFormatting>
  <conditionalFormatting sqref="D40:D100 D6">
    <cfRule type="containsText" dxfId="52" priority="142" operator="containsText" text="Yes">
      <formula>NOT(ISERROR(SEARCH("Yes",D6)))</formula>
    </cfRule>
  </conditionalFormatting>
  <conditionalFormatting sqref="H40:H100 H201:H422">
    <cfRule type="containsText" dxfId="51" priority="130" operator="containsText" text="New Sign Required">
      <formula>NOT(ISERROR(SEARCH("New Sign Required",H40)))</formula>
    </cfRule>
  </conditionalFormatting>
  <conditionalFormatting sqref="G40:G100">
    <cfRule type="containsText" dxfId="50" priority="129" operator="containsText" text="Action Required">
      <formula>NOT(ISERROR(SEARCH("Action Required",G40)))</formula>
    </cfRule>
  </conditionalFormatting>
  <conditionalFormatting sqref="H40:H100">
    <cfRule type="containsText" dxfId="49" priority="128" operator="containsText" text="Action Required">
      <formula>NOT(ISERROR(SEARCH("Action Required",H40)))</formula>
    </cfRule>
  </conditionalFormatting>
  <conditionalFormatting sqref="G6 G13:G33 G36:G39">
    <cfRule type="containsText" dxfId="48" priority="70" operator="containsText" text="New Tag Required">
      <formula>NOT(ISERROR(SEARCH("New Tag Required",G6)))</formula>
    </cfRule>
  </conditionalFormatting>
  <conditionalFormatting sqref="D15:D39">
    <cfRule type="containsText" dxfId="47" priority="69" operator="containsText" text="Yes">
      <formula>NOT(ISERROR(SEARCH("Yes",D15)))</formula>
    </cfRule>
  </conditionalFormatting>
  <conditionalFormatting sqref="H6 H13:H33 H36:H39">
    <cfRule type="containsText" dxfId="46" priority="68" operator="containsText" text="New Sign Required">
      <formula>NOT(ISERROR(SEARCH("New Sign Required",H6)))</formula>
    </cfRule>
  </conditionalFormatting>
  <conditionalFormatting sqref="G6 G13:G33 G36:G39">
    <cfRule type="containsText" dxfId="45" priority="67" operator="containsText" text="Action Required">
      <formula>NOT(ISERROR(SEARCH("Action Required",G6)))</formula>
    </cfRule>
  </conditionalFormatting>
  <conditionalFormatting sqref="H6 H13:H33 H36:H39">
    <cfRule type="containsText" dxfId="44" priority="66" operator="containsText" text="Action Required">
      <formula>NOT(ISERROR(SEARCH("Action Required",H6)))</formula>
    </cfRule>
  </conditionalFormatting>
  <conditionalFormatting sqref="G6">
    <cfRule type="containsText" dxfId="43" priority="65" operator="containsText" text="New Tag Required">
      <formula>NOT(ISERROR(SEARCH("New Tag Required",G6)))</formula>
    </cfRule>
  </conditionalFormatting>
  <conditionalFormatting sqref="D6">
    <cfRule type="containsText" dxfId="42" priority="64" operator="containsText" text="Yes">
      <formula>NOT(ISERROR(SEARCH("Yes",D6)))</formula>
    </cfRule>
  </conditionalFormatting>
  <conditionalFormatting sqref="G6">
    <cfRule type="containsText" dxfId="41" priority="63" operator="containsText" text="Action Required">
      <formula>NOT(ISERROR(SEARCH("Action Required",G6)))</formula>
    </cfRule>
  </conditionalFormatting>
  <conditionalFormatting sqref="D101:D200">
    <cfRule type="containsText" dxfId="40" priority="62" operator="containsText" text="Yes">
      <formula>NOT(ISERROR(SEARCH("Yes",D101)))</formula>
    </cfRule>
  </conditionalFormatting>
  <conditionalFormatting sqref="H101:H200">
    <cfRule type="containsText" dxfId="39" priority="61" operator="containsText" text="New Sign Required">
      <formula>NOT(ISERROR(SEARCH("New Sign Required",H101)))</formula>
    </cfRule>
  </conditionalFormatting>
  <conditionalFormatting sqref="G101:G200">
    <cfRule type="containsText" dxfId="38" priority="60" operator="containsText" text="Action Required">
      <formula>NOT(ISERROR(SEARCH("Action Required",G101)))</formula>
    </cfRule>
  </conditionalFormatting>
  <conditionalFormatting sqref="H101:H200">
    <cfRule type="containsText" dxfId="37" priority="59" operator="containsText" text="Action Required">
      <formula>NOT(ISERROR(SEARCH("Action Required",H101)))</formula>
    </cfRule>
  </conditionalFormatting>
  <conditionalFormatting sqref="J2:N2">
    <cfRule type="cellIs" dxfId="36" priority="36" operator="notEqual">
      <formula>0</formula>
    </cfRule>
  </conditionalFormatting>
  <conditionalFormatting sqref="J6:J32">
    <cfRule type="cellIs" dxfId="35" priority="35" operator="equal">
      <formula>0</formula>
    </cfRule>
  </conditionalFormatting>
  <conditionalFormatting sqref="M6:M32">
    <cfRule type="cellIs" dxfId="34" priority="34" operator="equal">
      <formula>0</formula>
    </cfRule>
  </conditionalFormatting>
  <conditionalFormatting sqref="J6:J32 M6:M32">
    <cfRule type="cellIs" dxfId="33" priority="31" operator="equal">
      <formula>"In Progress"</formula>
    </cfRule>
    <cfRule type="cellIs" dxfId="32" priority="32" operator="equal">
      <formula>"Log Issues"</formula>
    </cfRule>
    <cfRule type="cellIs" dxfId="31" priority="33" operator="equal">
      <formula>"N/A"</formula>
    </cfRule>
  </conditionalFormatting>
  <conditionalFormatting sqref="K15:L15 K6:K14">
    <cfRule type="expression" dxfId="30" priority="30">
      <formula>$J6="Log Issues"</formula>
    </cfRule>
  </conditionalFormatting>
  <conditionalFormatting sqref="N6:N15">
    <cfRule type="expression" dxfId="29" priority="29">
      <formula>$M6="Log Issues"</formula>
    </cfRule>
  </conditionalFormatting>
  <conditionalFormatting sqref="H1:H6 H13:H1048576">
    <cfRule type="containsText" dxfId="28" priority="23" operator="containsText" text="Remove Old Sign">
      <formula>NOT(ISERROR(SEARCH("Remove Old Sign",H1)))</formula>
    </cfRule>
    <cfRule type="containsText" dxfId="27" priority="24" operator="containsText" text="Move Sign to New Location">
      <formula>NOT(ISERROR(SEARCH("Move Sign to New Location",H1)))</formula>
    </cfRule>
  </conditionalFormatting>
  <conditionalFormatting sqref="G1:G6 G13:G1048576">
    <cfRule type="containsText" dxfId="26" priority="22" operator="containsText" text="Remove Old Tag">
      <formula>NOT(ISERROR(SEARCH("Remove Old Tag",G1)))</formula>
    </cfRule>
  </conditionalFormatting>
  <conditionalFormatting sqref="D13">
    <cfRule type="containsText" dxfId="25" priority="15" operator="containsText" text="Yes">
      <formula>NOT(ISERROR(SEARCH("Yes",D13)))</formula>
    </cfRule>
  </conditionalFormatting>
  <conditionalFormatting sqref="D7:D12">
    <cfRule type="containsText" dxfId="24" priority="13" operator="containsText" text="Yes">
      <formula>NOT(ISERROR(SEARCH("Yes",D7)))</formula>
    </cfRule>
  </conditionalFormatting>
  <conditionalFormatting sqref="D7:D12">
    <cfRule type="containsText" dxfId="23" priority="12" operator="containsText" text="Yes">
      <formula>NOT(ISERROR(SEARCH("Yes",D7)))</formula>
    </cfRule>
  </conditionalFormatting>
  <conditionalFormatting sqref="G7:G12">
    <cfRule type="containsText" dxfId="22" priority="11" operator="containsText" text="New Tag Required">
      <formula>NOT(ISERROR(SEARCH("New Tag Required",G7)))</formula>
    </cfRule>
  </conditionalFormatting>
  <conditionalFormatting sqref="H7:H12">
    <cfRule type="containsText" dxfId="21" priority="10" operator="containsText" text="New Sign Required">
      <formula>NOT(ISERROR(SEARCH("New Sign Required",H7)))</formula>
    </cfRule>
  </conditionalFormatting>
  <conditionalFormatting sqref="G7:G12">
    <cfRule type="containsText" dxfId="20" priority="9" operator="containsText" text="Action Required">
      <formula>NOT(ISERROR(SEARCH("Action Required",G7)))</formula>
    </cfRule>
  </conditionalFormatting>
  <conditionalFormatting sqref="H7:H12">
    <cfRule type="containsText" dxfId="19" priority="8" operator="containsText" text="Action Required">
      <formula>NOT(ISERROR(SEARCH("Action Required",H7)))</formula>
    </cfRule>
  </conditionalFormatting>
  <conditionalFormatting sqref="G7:G12">
    <cfRule type="containsText" dxfId="18" priority="7" operator="containsText" text="New Tag Required">
      <formula>NOT(ISERROR(SEARCH("New Tag Required",G7)))</formula>
    </cfRule>
  </conditionalFormatting>
  <conditionalFormatting sqref="G7:G12">
    <cfRule type="containsText" dxfId="17" priority="6" operator="containsText" text="Action Required">
      <formula>NOT(ISERROR(SEARCH("Action Required",G7)))</formula>
    </cfRule>
  </conditionalFormatting>
  <conditionalFormatting sqref="H7:H12">
    <cfRule type="containsText" dxfId="16" priority="4" operator="containsText" text="Remove Old Sign">
      <formula>NOT(ISERROR(SEARCH("Remove Old Sign",H7)))</formula>
    </cfRule>
    <cfRule type="containsText" dxfId="15" priority="5" operator="containsText" text="Move Sign to New Location">
      <formula>NOT(ISERROR(SEARCH("Move Sign to New Location",H7)))</formula>
    </cfRule>
  </conditionalFormatting>
  <conditionalFormatting sqref="G7:G12">
    <cfRule type="containsText" dxfId="14" priority="3" operator="containsText" text="Remove Old Tag">
      <formula>NOT(ISERROR(SEARCH("Remove Old Tag",G7)))</formula>
    </cfRule>
  </conditionalFormatting>
  <conditionalFormatting sqref="A4">
    <cfRule type="containsText" dxfId="13" priority="2" operator="containsText" text="Remove Old Tag">
      <formula>NOT(ISERROR(SEARCH("Remove Old Tag",A4)))</formula>
    </cfRule>
  </conditionalFormatting>
  <conditionalFormatting sqref="D14">
    <cfRule type="containsText" dxfId="12" priority="1" operator="containsText" text="Yes">
      <formula>NOT(ISERROR(SEARCH("Yes",D14)))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:A14"/>
    </sheetView>
  </sheetViews>
  <sheetFormatPr defaultColWidth="9.1328125" defaultRowHeight="14.25" x14ac:dyDescent="0.45"/>
  <cols>
    <col min="1" max="1" width="22.3984375" style="48" bestFit="1" customWidth="1"/>
    <col min="2" max="2" width="30.1328125" style="48" customWidth="1"/>
    <col min="3" max="3" width="24" style="41" customWidth="1"/>
    <col min="4" max="4" width="14.265625" style="41" bestFit="1" customWidth="1"/>
    <col min="5" max="5" width="21.265625" style="41" customWidth="1"/>
    <col min="6" max="6" width="13.265625" style="41" bestFit="1" customWidth="1"/>
    <col min="7" max="8" width="18.59765625" style="41" customWidth="1"/>
    <col min="9" max="10" width="26.86328125" style="42" customWidth="1"/>
    <col min="11" max="16384" width="9.1328125" style="41"/>
  </cols>
  <sheetData>
    <row r="1" spans="1:10" x14ac:dyDescent="0.45">
      <c r="A1" s="37" t="s">
        <v>7</v>
      </c>
      <c r="B1" s="38" t="str">
        <f>'KD Changes'!B1:C1</f>
        <v>0287</v>
      </c>
      <c r="C1" s="39"/>
      <c r="D1" s="17" t="s">
        <v>10</v>
      </c>
      <c r="E1" s="40">
        <f>'KD Changes'!G1</f>
        <v>42942</v>
      </c>
    </row>
    <row r="2" spans="1:10" ht="15" customHeight="1" x14ac:dyDescent="0.45">
      <c r="A2" s="43" t="s">
        <v>8</v>
      </c>
      <c r="B2" s="44" t="str">
        <f>VLOOKUP(B1,[1]BuildingList!A:B,2,FALSE)</f>
        <v>Electric HVAC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4.65" thickTop="1" x14ac:dyDescent="0.45">
      <c r="A6" s="84" t="s">
        <v>84</v>
      </c>
      <c r="B6" s="85" t="s">
        <v>85</v>
      </c>
      <c r="C6" s="41" t="s">
        <v>72</v>
      </c>
      <c r="E6" s="41" t="s">
        <v>102</v>
      </c>
      <c r="G6" s="29"/>
      <c r="H6" s="29"/>
      <c r="I6" s="41"/>
      <c r="J6" s="41"/>
    </row>
    <row r="7" spans="1:10" x14ac:dyDescent="0.45">
      <c r="A7" s="84" t="s">
        <v>86</v>
      </c>
      <c r="B7" s="85" t="s">
        <v>87</v>
      </c>
      <c r="C7" s="41" t="s">
        <v>72</v>
      </c>
      <c r="E7" s="41" t="s">
        <v>103</v>
      </c>
      <c r="G7" s="29"/>
      <c r="H7" s="29"/>
      <c r="I7" s="41"/>
      <c r="J7" s="41"/>
    </row>
    <row r="8" spans="1:10" ht="15" customHeight="1" x14ac:dyDescent="0.45">
      <c r="A8" s="84" t="s">
        <v>88</v>
      </c>
      <c r="B8" s="85" t="s">
        <v>89</v>
      </c>
      <c r="C8" s="41" t="s">
        <v>72</v>
      </c>
      <c r="E8" s="41" t="s">
        <v>104</v>
      </c>
      <c r="G8" s="29"/>
      <c r="H8" s="29"/>
      <c r="I8" s="41"/>
      <c r="J8" s="41"/>
    </row>
    <row r="9" spans="1:10" x14ac:dyDescent="0.45">
      <c r="A9" s="84" t="s">
        <v>90</v>
      </c>
      <c r="B9" s="85" t="s">
        <v>91</v>
      </c>
      <c r="C9" s="41" t="s">
        <v>72</v>
      </c>
      <c r="E9" s="41" t="s">
        <v>105</v>
      </c>
      <c r="G9" s="29"/>
      <c r="H9" s="29"/>
      <c r="I9" s="41"/>
      <c r="J9" s="41"/>
    </row>
    <row r="10" spans="1:10" x14ac:dyDescent="0.45">
      <c r="A10" s="84" t="s">
        <v>92</v>
      </c>
      <c r="B10" s="85" t="s">
        <v>93</v>
      </c>
      <c r="C10" s="41" t="s">
        <v>72</v>
      </c>
      <c r="E10" s="41" t="s">
        <v>106</v>
      </c>
      <c r="F10" s="50"/>
      <c r="G10" s="29"/>
      <c r="H10" s="29"/>
    </row>
    <row r="11" spans="1:10" x14ac:dyDescent="0.45">
      <c r="A11" s="84" t="s">
        <v>94</v>
      </c>
      <c r="B11" s="85" t="s">
        <v>95</v>
      </c>
      <c r="C11" s="41" t="s">
        <v>72</v>
      </c>
      <c r="E11" s="41" t="s">
        <v>107</v>
      </c>
      <c r="F11" s="50"/>
      <c r="G11" s="29"/>
      <c r="H11" s="29"/>
    </row>
    <row r="12" spans="1:10" x14ac:dyDescent="0.45">
      <c r="A12" s="84" t="s">
        <v>96</v>
      </c>
      <c r="B12" s="85" t="s">
        <v>97</v>
      </c>
      <c r="C12" s="41" t="s">
        <v>72</v>
      </c>
      <c r="E12" s="41" t="s">
        <v>108</v>
      </c>
      <c r="F12" s="50"/>
      <c r="G12" s="29"/>
      <c r="H12" s="29"/>
    </row>
    <row r="13" spans="1:10" x14ac:dyDescent="0.45">
      <c r="A13" s="84" t="s">
        <v>98</v>
      </c>
      <c r="B13" s="85" t="s">
        <v>99</v>
      </c>
      <c r="C13" s="41" t="s">
        <v>72</v>
      </c>
      <c r="E13" s="41" t="s">
        <v>109</v>
      </c>
      <c r="F13" s="50"/>
      <c r="G13" s="29"/>
      <c r="H13" s="29"/>
    </row>
    <row r="14" spans="1:10" x14ac:dyDescent="0.45">
      <c r="A14" s="84" t="s">
        <v>100</v>
      </c>
      <c r="B14" s="85" t="s">
        <v>101</v>
      </c>
      <c r="C14" s="41" t="s">
        <v>72</v>
      </c>
      <c r="E14" s="41" t="s">
        <v>110</v>
      </c>
      <c r="F14" s="50"/>
      <c r="G14" s="29"/>
      <c r="H14" s="29"/>
    </row>
    <row r="15" spans="1:10" x14ac:dyDescent="0.45">
      <c r="A15" s="41"/>
      <c r="B15" s="41"/>
      <c r="F15" s="50"/>
      <c r="G15" s="29"/>
      <c r="H15" s="29"/>
    </row>
    <row r="16" spans="1:10" x14ac:dyDescent="0.45">
      <c r="A16" s="41"/>
      <c r="B16" s="41"/>
      <c r="F16" s="50"/>
      <c r="G16" s="29"/>
      <c r="H16" s="29"/>
    </row>
    <row r="17" spans="1:8" x14ac:dyDescent="0.45">
      <c r="A17" s="41"/>
      <c r="B17" s="41"/>
      <c r="F17" s="50"/>
      <c r="G17" s="29"/>
      <c r="H17" s="29"/>
    </row>
    <row r="18" spans="1:8" x14ac:dyDescent="0.45">
      <c r="A18" s="41"/>
      <c r="B18" s="41"/>
      <c r="F18" s="50"/>
      <c r="G18" s="29"/>
      <c r="H18" s="29"/>
    </row>
    <row r="19" spans="1:8" x14ac:dyDescent="0.45">
      <c r="A19" s="41"/>
      <c r="B19" s="41"/>
      <c r="F19" s="50"/>
      <c r="G19" s="29"/>
      <c r="H19" s="29"/>
    </row>
    <row r="20" spans="1:8" x14ac:dyDescent="0.45">
      <c r="A20" s="41"/>
      <c r="B20" s="41"/>
      <c r="F20" s="50"/>
      <c r="G20" s="29"/>
      <c r="H20" s="29"/>
    </row>
    <row r="21" spans="1:8" x14ac:dyDescent="0.45">
      <c r="A21" s="41"/>
      <c r="B21" s="41"/>
      <c r="F21" s="51"/>
      <c r="G21" s="29"/>
      <c r="H21" s="29"/>
    </row>
    <row r="22" spans="1:8" x14ac:dyDescent="0.45">
      <c r="A22" s="41"/>
      <c r="B22" s="41"/>
      <c r="F22" s="50"/>
      <c r="G22" s="29"/>
      <c r="H22" s="29"/>
    </row>
    <row r="23" spans="1:8" x14ac:dyDescent="0.45">
      <c r="A23" s="41"/>
      <c r="B23" s="41"/>
      <c r="F23" s="50"/>
      <c r="G23" s="29"/>
      <c r="H23" s="29"/>
    </row>
    <row r="24" spans="1:8" x14ac:dyDescent="0.45">
      <c r="A24" s="41"/>
      <c r="B24" s="41"/>
      <c r="F24" s="50"/>
      <c r="G24" s="29"/>
      <c r="H24" s="29"/>
    </row>
    <row r="25" spans="1:8" x14ac:dyDescent="0.45">
      <c r="A25" s="41"/>
      <c r="B25" s="41"/>
      <c r="F25" s="50"/>
      <c r="G25" s="29"/>
      <c r="H25" s="29"/>
    </row>
    <row r="26" spans="1:8" x14ac:dyDescent="0.45">
      <c r="A26" s="41"/>
      <c r="B26" s="41"/>
      <c r="F26" s="50"/>
      <c r="G26" s="29"/>
      <c r="H26" s="29"/>
    </row>
    <row r="27" spans="1:8" x14ac:dyDescent="0.45">
      <c r="A27" s="41"/>
      <c r="B27" s="41"/>
      <c r="F27" s="50"/>
      <c r="G27" s="29"/>
      <c r="H27" s="29"/>
    </row>
    <row r="28" spans="1:8" x14ac:dyDescent="0.45">
      <c r="A28" s="41"/>
      <c r="B28" s="41"/>
      <c r="F28" s="50"/>
      <c r="G28" s="29"/>
      <c r="H28" s="29"/>
    </row>
    <row r="29" spans="1:8" x14ac:dyDescent="0.45">
      <c r="A29" s="41"/>
      <c r="B29" s="41"/>
      <c r="F29" s="50"/>
      <c r="G29" s="29"/>
      <c r="H29" s="29"/>
    </row>
    <row r="30" spans="1:8" x14ac:dyDescent="0.45">
      <c r="A30" s="41"/>
      <c r="B30" s="41"/>
      <c r="F30" s="50"/>
      <c r="G30" s="29"/>
      <c r="H30" s="29"/>
    </row>
    <row r="31" spans="1:8" x14ac:dyDescent="0.45">
      <c r="A31" s="49"/>
      <c r="E31" s="50"/>
      <c r="F31" s="50"/>
      <c r="G31" s="29"/>
      <c r="H31" s="29"/>
    </row>
    <row r="32" spans="1:8" x14ac:dyDescent="0.45">
      <c r="A32" s="49"/>
      <c r="E32" s="50"/>
      <c r="F32" s="50"/>
      <c r="G32" s="29"/>
      <c r="H32" s="29"/>
    </row>
    <row r="33" spans="1:8" x14ac:dyDescent="0.45">
      <c r="A33" s="49"/>
      <c r="E33" s="50"/>
      <c r="F33" s="50"/>
      <c r="G33" s="29"/>
      <c r="H33" s="29"/>
    </row>
    <row r="34" spans="1:8" x14ac:dyDescent="0.45">
      <c r="A34" s="49"/>
      <c r="E34" s="50"/>
      <c r="F34" s="50"/>
      <c r="G34" s="29"/>
      <c r="H34" s="29"/>
    </row>
    <row r="35" spans="1:8" x14ac:dyDescent="0.45">
      <c r="A35" s="49"/>
      <c r="E35" s="50"/>
      <c r="F35" s="50"/>
      <c r="G35" s="29"/>
      <c r="H35" s="29"/>
    </row>
    <row r="36" spans="1:8" x14ac:dyDescent="0.45">
      <c r="A36" s="49"/>
      <c r="E36" s="50"/>
      <c r="F36" s="50"/>
      <c r="G36" s="29"/>
      <c r="H36" s="29"/>
    </row>
    <row r="37" spans="1:8" x14ac:dyDescent="0.45">
      <c r="A37" s="49"/>
      <c r="E37" s="50"/>
      <c r="F37" s="50"/>
      <c r="G37" s="29"/>
      <c r="H37" s="29"/>
    </row>
    <row r="38" spans="1:8" x14ac:dyDescent="0.45">
      <c r="A38" s="49"/>
      <c r="E38" s="50"/>
      <c r="F38" s="50"/>
      <c r="G38" s="29"/>
      <c r="H38" s="29"/>
    </row>
    <row r="39" spans="1:8" x14ac:dyDescent="0.45">
      <c r="A39" s="49"/>
      <c r="E39" s="50"/>
      <c r="F39" s="50"/>
      <c r="G39" s="50"/>
    </row>
    <row r="40" spans="1:8" x14ac:dyDescent="0.45">
      <c r="A40" s="49"/>
      <c r="E40" s="50"/>
      <c r="F40" s="50"/>
      <c r="G40" s="50"/>
    </row>
    <row r="41" spans="1:8" x14ac:dyDescent="0.45">
      <c r="A41" s="52"/>
      <c r="E41" s="50"/>
      <c r="F41" s="53"/>
      <c r="G41" s="50"/>
    </row>
    <row r="42" spans="1:8" x14ac:dyDescent="0.45">
      <c r="A42" s="52"/>
      <c r="E42" s="50"/>
      <c r="F42" s="53"/>
      <c r="G42" s="50"/>
    </row>
    <row r="43" spans="1:8" x14ac:dyDescent="0.45">
      <c r="A43" s="52"/>
      <c r="E43" s="50"/>
      <c r="F43" s="54"/>
      <c r="G43" s="50"/>
    </row>
    <row r="44" spans="1:8" x14ac:dyDescent="0.45">
      <c r="A44" s="49"/>
      <c r="E44" s="50"/>
      <c r="F44" s="53"/>
      <c r="G44" s="50"/>
    </row>
    <row r="45" spans="1:8" x14ac:dyDescent="0.45">
      <c r="A45" s="49"/>
      <c r="E45" s="50"/>
      <c r="F45" s="53"/>
      <c r="G45" s="50"/>
    </row>
    <row r="46" spans="1:8" x14ac:dyDescent="0.45">
      <c r="A46" s="55"/>
      <c r="E46" s="50"/>
      <c r="F46" s="50"/>
      <c r="G46" s="50"/>
    </row>
    <row r="47" spans="1:8" x14ac:dyDescent="0.45">
      <c r="A47" s="55"/>
      <c r="E47" s="50"/>
      <c r="F47" s="50"/>
      <c r="G47" s="50"/>
    </row>
    <row r="48" spans="1:8" x14ac:dyDescent="0.45">
      <c r="A48" s="55"/>
      <c r="E48" s="50"/>
      <c r="F48" s="50"/>
      <c r="G48" s="50"/>
    </row>
    <row r="49" spans="1:7" x14ac:dyDescent="0.45">
      <c r="A49" s="55"/>
      <c r="E49" s="50"/>
      <c r="F49" s="50"/>
      <c r="G49" s="50"/>
    </row>
    <row r="50" spans="1:7" x14ac:dyDescent="0.45">
      <c r="A50" s="55"/>
      <c r="C50" s="42"/>
      <c r="E50" s="50"/>
      <c r="F50" s="51"/>
      <c r="G50" s="50"/>
    </row>
    <row r="51" spans="1:7" x14ac:dyDescent="0.45">
      <c r="A51" s="55"/>
      <c r="C51" s="42"/>
      <c r="E51" s="50"/>
      <c r="F51" s="50"/>
      <c r="G51" s="50"/>
    </row>
    <row r="52" spans="1:7" x14ac:dyDescent="0.45">
      <c r="A52" s="55"/>
      <c r="C52" s="42"/>
      <c r="E52" s="50"/>
      <c r="F52" s="50"/>
      <c r="G52" s="50"/>
    </row>
    <row r="53" spans="1:7" x14ac:dyDescent="0.45">
      <c r="A53" s="49"/>
      <c r="C53" s="42"/>
      <c r="E53" s="50"/>
      <c r="F53" s="50"/>
      <c r="G53" s="50"/>
    </row>
    <row r="54" spans="1:7" x14ac:dyDescent="0.45">
      <c r="A54" s="49"/>
      <c r="C54" s="42"/>
    </row>
    <row r="55" spans="1:7" x14ac:dyDescent="0.45">
      <c r="C55" s="42"/>
    </row>
    <row r="56" spans="1:7" x14ac:dyDescent="0.45">
      <c r="C56" s="42"/>
    </row>
    <row r="57" spans="1:7" x14ac:dyDescent="0.45">
      <c r="C57" s="42"/>
    </row>
    <row r="58" spans="1:7" x14ac:dyDescent="0.45">
      <c r="C58" s="42"/>
    </row>
    <row r="59" spans="1:7" x14ac:dyDescent="0.45">
      <c r="C59" s="42"/>
    </row>
    <row r="60" spans="1:7" x14ac:dyDescent="0.45">
      <c r="C60" s="42"/>
    </row>
    <row r="61" spans="1:7" x14ac:dyDescent="0.45">
      <c r="C61" s="42"/>
    </row>
    <row r="62" spans="1:7" x14ac:dyDescent="0.45">
      <c r="C62" s="42"/>
    </row>
    <row r="63" spans="1:7" x14ac:dyDescent="0.45">
      <c r="C63" s="42"/>
    </row>
    <row r="64" spans="1:7" x14ac:dyDescent="0.45">
      <c r="C64" s="42"/>
    </row>
    <row r="65" spans="3:3" x14ac:dyDescent="0.45">
      <c r="C65" s="42"/>
    </row>
    <row r="66" spans="3:3" x14ac:dyDescent="0.45">
      <c r="C66" s="42"/>
    </row>
    <row r="67" spans="3:3" x14ac:dyDescent="0.45">
      <c r="C67" s="42"/>
    </row>
    <row r="68" spans="3:3" x14ac:dyDescent="0.45">
      <c r="C68" s="42"/>
    </row>
    <row r="69" spans="3:3" x14ac:dyDescent="0.45">
      <c r="C69" s="42"/>
    </row>
    <row r="70" spans="3:3" x14ac:dyDescent="0.45">
      <c r="C70" s="42"/>
    </row>
    <row r="71" spans="3:3" x14ac:dyDescent="0.45">
      <c r="C71" s="42"/>
    </row>
    <row r="72" spans="3:3" x14ac:dyDescent="0.45">
      <c r="C72" s="42"/>
    </row>
    <row r="73" spans="3:3" x14ac:dyDescent="0.45">
      <c r="C73" s="42"/>
    </row>
    <row r="74" spans="3:3" x14ac:dyDescent="0.45">
      <c r="C74" s="42"/>
    </row>
    <row r="75" spans="3:3" x14ac:dyDescent="0.45">
      <c r="C75" s="42"/>
    </row>
    <row r="76" spans="3:3" x14ac:dyDescent="0.45">
      <c r="C76" s="42"/>
    </row>
    <row r="77" spans="3:3" x14ac:dyDescent="0.45">
      <c r="C77" s="42"/>
    </row>
    <row r="78" spans="3:3" x14ac:dyDescent="0.45">
      <c r="C78" s="42"/>
    </row>
    <row r="79" spans="3:3" x14ac:dyDescent="0.45">
      <c r="C79" s="42"/>
    </row>
    <row r="80" spans="3:3" x14ac:dyDescent="0.45">
      <c r="C80" s="42"/>
    </row>
    <row r="81" spans="3:3" x14ac:dyDescent="0.45">
      <c r="C81" s="42"/>
    </row>
    <row r="82" spans="3:3" x14ac:dyDescent="0.45">
      <c r="C82" s="42"/>
    </row>
    <row r="199" spans="3:3" x14ac:dyDescent="0.4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25" x14ac:dyDescent="0.45"/>
  <cols>
    <col min="1" max="1" width="17.3984375" style="1" customWidth="1"/>
    <col min="2" max="2" width="9.1328125" style="1"/>
    <col min="3" max="3" width="15.86328125" bestFit="1" customWidth="1"/>
    <col min="4" max="4" width="25.265625" bestFit="1" customWidth="1"/>
    <col min="5" max="5" width="56" customWidth="1"/>
  </cols>
  <sheetData>
    <row r="1" spans="1:7" x14ac:dyDescent="0.4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4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4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4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4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45">
      <c r="D6" s="8" t="s">
        <v>56</v>
      </c>
      <c r="E6" s="7" t="s">
        <v>71</v>
      </c>
    </row>
    <row r="7" spans="1:7" x14ac:dyDescent="0.45">
      <c r="E7" s="7" t="s">
        <v>28</v>
      </c>
    </row>
    <row r="8" spans="1:7" x14ac:dyDescent="0.45">
      <c r="E8" s="7" t="s">
        <v>66</v>
      </c>
    </row>
    <row r="9" spans="1:7" x14ac:dyDescent="0.45">
      <c r="E9" s="7" t="s">
        <v>30</v>
      </c>
    </row>
    <row r="10" spans="1:7" s="1" customFormat="1" x14ac:dyDescent="0.45">
      <c r="E10" s="36" t="s">
        <v>48</v>
      </c>
    </row>
    <row r="11" spans="1:7" x14ac:dyDescent="0.45">
      <c r="E11" s="36" t="s">
        <v>32</v>
      </c>
    </row>
    <row r="12" spans="1:7" x14ac:dyDescent="0.45">
      <c r="E12" s="36" t="s">
        <v>20</v>
      </c>
    </row>
    <row r="13" spans="1:7" x14ac:dyDescent="0.45">
      <c r="E13" s="36" t="s">
        <v>24</v>
      </c>
    </row>
    <row r="14" spans="1:7" x14ac:dyDescent="0.45">
      <c r="E14" s="36" t="s">
        <v>51</v>
      </c>
    </row>
    <row r="15" spans="1:7" x14ac:dyDescent="0.45">
      <c r="E15" s="36" t="s">
        <v>49</v>
      </c>
    </row>
    <row r="16" spans="1:7" x14ac:dyDescent="0.45">
      <c r="E16" s="36" t="s">
        <v>22</v>
      </c>
    </row>
    <row r="17" spans="1:7" x14ac:dyDescent="0.45">
      <c r="E17" s="36" t="s">
        <v>26</v>
      </c>
    </row>
    <row r="18" spans="1:7" x14ac:dyDescent="0.45">
      <c r="E18" s="36" t="s">
        <v>23</v>
      </c>
    </row>
    <row r="19" spans="1:7" x14ac:dyDescent="0.45">
      <c r="E19" s="36" t="s">
        <v>25</v>
      </c>
    </row>
    <row r="20" spans="1:7" x14ac:dyDescent="0.45">
      <c r="A20" s="35"/>
      <c r="B20" s="35"/>
      <c r="C20" s="35"/>
      <c r="D20" s="35"/>
      <c r="E20" s="7"/>
      <c r="F20" s="35"/>
      <c r="G20" s="35"/>
    </row>
    <row r="21" spans="1:7" x14ac:dyDescent="0.45">
      <c r="A21" s="35"/>
      <c r="B21" s="35"/>
      <c r="C21" s="35"/>
      <c r="D21" s="35"/>
      <c r="F21" s="35"/>
      <c r="G21" s="35"/>
    </row>
    <row r="22" spans="1:7" x14ac:dyDescent="0.45">
      <c r="A22" s="35"/>
      <c r="B22" s="35"/>
      <c r="C22" s="35"/>
      <c r="D22" s="35"/>
      <c r="F22" s="35"/>
      <c r="G22" s="35"/>
    </row>
    <row r="23" spans="1:7" x14ac:dyDescent="0.45">
      <c r="A23" s="35"/>
      <c r="B23" s="35"/>
      <c r="C23" s="35"/>
      <c r="D23" s="35"/>
      <c r="F23" s="35"/>
      <c r="G23" s="35"/>
    </row>
    <row r="24" spans="1:7" x14ac:dyDescent="0.45">
      <c r="A24" s="35"/>
      <c r="B24" s="35"/>
      <c r="C24" s="35"/>
      <c r="D24" s="35"/>
      <c r="F24" s="35"/>
      <c r="G24" s="35"/>
    </row>
    <row r="25" spans="1:7" x14ac:dyDescent="0.45">
      <c r="A25" s="35"/>
      <c r="B25" s="35"/>
      <c r="C25" s="35"/>
      <c r="D25" s="35"/>
      <c r="F25" s="35"/>
      <c r="G25" s="35"/>
    </row>
    <row r="26" spans="1:7" x14ac:dyDescent="0.45">
      <c r="A26" s="35"/>
      <c r="B26" s="35"/>
      <c r="C26" s="35"/>
      <c r="D26" s="35"/>
      <c r="F26" s="35"/>
      <c r="G26" s="35"/>
    </row>
    <row r="27" spans="1:7" x14ac:dyDescent="0.45">
      <c r="A27" s="35"/>
      <c r="B27" s="35"/>
      <c r="C27" s="35"/>
      <c r="D27" s="35"/>
      <c r="F27" s="35"/>
      <c r="G27" s="35"/>
    </row>
    <row r="28" spans="1:7" x14ac:dyDescent="0.45">
      <c r="A28" s="35"/>
      <c r="B28" s="35"/>
      <c r="C28" s="35"/>
      <c r="D28" s="35"/>
      <c r="F28" s="35"/>
      <c r="G28" s="35"/>
    </row>
    <row r="29" spans="1:7" x14ac:dyDescent="0.45">
      <c r="A29" s="35"/>
      <c r="B29" s="35"/>
      <c r="C29" s="35"/>
      <c r="D29" s="35"/>
      <c r="F29" s="35"/>
      <c r="G29" s="35"/>
    </row>
    <row r="30" spans="1:7" x14ac:dyDescent="0.45">
      <c r="A30" s="35"/>
      <c r="B30" s="35"/>
      <c r="C30" s="35"/>
      <c r="D30" s="35"/>
      <c r="F30" s="35"/>
      <c r="G30" s="35"/>
    </row>
    <row r="31" spans="1:7" x14ac:dyDescent="0.45">
      <c r="A31" s="35"/>
      <c r="B31" s="35"/>
      <c r="C31" s="35"/>
      <c r="D31" s="35"/>
      <c r="F31" s="35"/>
      <c r="G31" s="35"/>
    </row>
    <row r="32" spans="1:7" x14ac:dyDescent="0.45">
      <c r="A32" s="35"/>
      <c r="B32" s="35"/>
      <c r="C32" s="35"/>
      <c r="D32" s="35"/>
      <c r="F32" s="35"/>
      <c r="G32" s="35"/>
    </row>
    <row r="33" spans="1:7" x14ac:dyDescent="0.45">
      <c r="A33" s="35"/>
      <c r="B33" s="35"/>
      <c r="C33" s="35"/>
      <c r="D33" s="35"/>
      <c r="F33" s="35"/>
      <c r="G33" s="35"/>
    </row>
    <row r="34" spans="1:7" x14ac:dyDescent="0.45">
      <c r="A34" s="35"/>
      <c r="B34" s="35"/>
      <c r="C34" s="35"/>
      <c r="D34" s="35"/>
      <c r="F34" s="35"/>
      <c r="G34" s="35"/>
    </row>
    <row r="35" spans="1:7" x14ac:dyDescent="0.45">
      <c r="A35" s="35"/>
      <c r="B35" s="35"/>
      <c r="C35" s="35"/>
      <c r="D35" s="35"/>
      <c r="F35" s="35"/>
      <c r="G35" s="35"/>
    </row>
    <row r="36" spans="1:7" x14ac:dyDescent="0.45">
      <c r="A36" s="35"/>
      <c r="B36" s="35"/>
      <c r="C36" s="35"/>
      <c r="D36" s="35"/>
      <c r="F36" s="35"/>
      <c r="G36" s="35"/>
    </row>
    <row r="37" spans="1:7" x14ac:dyDescent="0.45">
      <c r="A37" s="35"/>
      <c r="B37" s="35"/>
      <c r="C37" s="35"/>
      <c r="D37" s="35"/>
      <c r="F37" s="35"/>
      <c r="G37" s="35"/>
    </row>
    <row r="38" spans="1:7" x14ac:dyDescent="0.45">
      <c r="A38" s="35"/>
      <c r="B38" s="35"/>
      <c r="C38" s="35"/>
      <c r="D38" s="35"/>
      <c r="F38" s="35"/>
      <c r="G38" s="35"/>
    </row>
    <row r="39" spans="1:7" x14ac:dyDescent="0.4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25" x14ac:dyDescent="0.45"/>
  <cols>
    <col min="1" max="1" width="10.59765625" bestFit="1" customWidth="1"/>
    <col min="2" max="2" width="61.265625" bestFit="1" customWidth="1"/>
    <col min="8" max="8" width="9.73046875" bestFit="1" customWidth="1"/>
    <col min="10" max="10" width="9.73046875" bestFit="1" customWidth="1"/>
  </cols>
  <sheetData>
    <row r="1" spans="1:10" x14ac:dyDescent="0.45">
      <c r="A1" s="4" t="s">
        <v>7</v>
      </c>
      <c r="B1" s="5" t="s">
        <v>0</v>
      </c>
      <c r="H1" s="6"/>
      <c r="J1" s="6"/>
    </row>
    <row r="2" spans="1:10" x14ac:dyDescent="0.4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4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4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4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4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4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4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4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4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4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4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4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4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4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4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4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4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4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4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4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4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4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4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4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4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4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4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4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4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4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4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4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4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4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4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4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4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4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4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4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4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4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4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4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4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4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4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4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4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4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4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4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4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4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4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4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4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4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4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4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4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4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4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4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4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4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4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4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4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4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4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4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4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4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4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4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4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4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4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4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4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4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4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4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4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4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4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4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4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4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4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4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4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4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4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4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4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4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4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4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4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4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4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4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4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4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4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4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4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4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4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4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4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4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4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4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4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4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4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4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4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4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4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4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4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4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4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4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4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4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4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4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4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4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4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4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4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4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4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4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4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4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4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4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4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4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4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4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4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4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4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4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4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4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4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4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4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4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4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4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4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4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4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4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4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4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4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4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4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4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4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4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4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4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4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4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4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4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4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4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4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4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4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4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4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4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4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4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4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4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4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4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4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4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4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4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4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4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4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4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4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4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4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4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4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4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4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4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4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4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4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4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4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4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4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4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4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4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4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4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4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4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4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4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4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4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4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4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4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4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4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4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4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4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4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4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4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4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4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4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4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4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4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4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4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4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4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4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4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4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4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4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4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4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4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4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4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4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4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4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4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4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4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4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4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4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4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4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4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4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4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4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4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4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4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4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4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4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4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4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4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4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4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4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4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4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4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4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4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4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4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4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4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4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4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4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4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4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4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4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4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4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4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4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4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4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4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4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4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4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4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4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4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4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4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4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4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4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4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4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4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4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4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4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4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4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4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4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4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4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4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4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4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4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4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4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4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4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4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4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4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4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4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4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4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4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4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4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4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4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4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4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4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4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4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4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4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4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4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4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4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4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4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4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4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4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4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4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4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4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4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4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4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4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4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4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4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4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4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4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4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4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4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4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4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4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4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4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4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4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4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4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4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4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4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4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4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4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4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4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4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4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4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4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4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4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4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4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4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4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4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4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4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4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4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4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4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4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4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4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4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4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4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4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4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4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4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4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4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4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4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4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4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4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4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4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4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4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4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4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4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4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4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4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4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4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4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4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4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4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4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4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4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4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4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4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4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4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4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4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4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4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4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4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4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4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4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4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4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4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4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4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4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4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4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4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4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4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4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4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4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4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4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4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4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4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4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4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4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4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4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4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4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4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4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4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4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4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4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4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4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4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4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4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4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4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4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4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4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4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4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4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4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4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4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4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4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4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4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4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4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4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4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4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4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4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4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4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4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4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4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4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4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4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4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4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4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4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4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4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4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4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4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4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4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4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4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4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4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4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4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4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4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4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4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4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4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4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4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4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4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4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4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4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4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4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4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4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4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4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4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4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4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4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4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4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4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4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4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4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4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4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4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4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4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4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4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4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4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4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4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4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4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4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4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4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4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4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4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4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4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4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4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4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4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4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4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4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4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4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4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4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4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4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4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4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4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4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4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4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4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4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4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4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4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4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4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4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4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4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4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4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4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4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4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4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4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4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4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4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4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4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4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4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4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4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4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4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4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4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4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4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4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4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4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4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4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4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4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4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4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4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4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4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4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4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4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4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4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4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4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4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4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4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4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4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4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4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4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4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4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4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4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4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4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4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4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4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4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4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4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4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4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4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4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4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4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4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4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4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4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4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4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4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4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4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4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4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4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4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4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4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4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4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4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4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4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4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4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4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4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4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4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4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4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4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4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4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4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4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4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4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4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4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4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4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4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4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4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4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4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4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4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4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4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4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4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4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4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4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4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4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4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4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4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4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4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4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4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4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4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4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4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4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4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4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4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4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4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4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4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4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4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4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4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4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4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4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4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4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4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4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4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4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4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4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4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4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4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4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4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4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4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4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4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4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4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4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4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4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4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4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4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4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4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4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4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4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4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4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4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4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4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4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4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4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4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4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4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4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4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4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4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4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4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4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4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4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4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4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4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4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4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4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4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4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4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4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4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4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4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4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4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4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4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4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4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4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4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4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4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4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4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4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4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4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4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4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4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4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4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4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4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4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4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4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4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4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4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4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4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4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4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4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4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4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4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4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4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4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4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4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4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4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4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4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4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4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4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4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4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4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4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4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4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4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4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4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4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4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4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4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4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4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4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4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4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4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4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4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4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4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4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4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4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4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4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4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4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4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4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4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4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4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4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4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4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4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4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4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4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4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4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4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4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4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4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4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4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4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4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4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4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4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4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4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4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4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4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4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4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4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4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4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4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4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4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4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4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4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4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4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4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4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4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4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4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4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4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4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4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4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4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4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4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4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4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4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4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4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4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4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4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4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4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4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4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4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4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4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4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4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4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4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4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4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4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4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4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4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4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4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4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4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4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4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4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4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4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4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4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4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4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4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4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4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4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4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4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4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4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4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4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4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4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4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4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4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4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4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4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4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4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4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4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4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4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4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4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4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4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4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4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4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4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4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4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4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4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4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4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4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4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4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4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4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4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4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4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4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4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4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4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4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4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2017-08-06T01:44:39Z</dcterms:modified>
</cp:coreProperties>
</file>