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DISK\N-Drive\CAD\Projects\Key_Drawings\Open_Projects\"/>
    </mc:Choice>
  </mc:AlternateContent>
  <bookViews>
    <workbookView xWindow="990" yWindow="180" windowWidth="16755" windowHeight="1333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<sst xmlns="http://schemas.openxmlformats.org/spreadsheetml/2006/main" count="134" uniqueCount="107">
  <si>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</si>
  <si>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</si>
  <si>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</si>
  <si>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</si>
  <si>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</si>
  <si>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</si>
  <si>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</si>
  <si>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</si>
  <si>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</si>
  <si>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</si>
  <si>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</si>
  <si>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</si>
  <si>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</si>
  <si>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</si>
  <si>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</si>
  <si>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</si>
  <si>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</si>
  <si>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</si>
  <si>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</si>
  <si>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</si>
  <si>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</si>
  <si>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</si>
  <si>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</si>
  <si>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</si>
  <si>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</si>
  <si>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</si>
  <si>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</si>
  <si>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</si>
  <si>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</si>
  <si>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</si>
  <si>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</si>
  <si>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</si>
  <si>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</si>
  <si>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</si>
  <si>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</si>
  <si>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</si>
  <si>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</si>
  <si>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</si>
  <si>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</si>
  <si>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</si>
  <si>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</si>
  <si>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</si>
  <si>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</si>
  <si>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</si>
  <si>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</si>
  <si>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</si>
  <si>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</si>
  <si>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</si>
  <si>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</si>
  <si>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</si>
  <si>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</si>
  <si>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</si>
  <si>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</si>
  <si>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</si>
  <si>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</si>
  <si>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</si>
  <si>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</si>
  <si>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</si>
  <si>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</si>
  <si>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</si>
  <si>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</si>
  <si>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</si>
  <si>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</si>
  <si>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</si>
  <si>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</si>
  <si>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</si>
  <si>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</si>
  <si>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</si>
  <si>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</si>
  <si>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</si>
  <si>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</si>
  <si>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</si>
  <si>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</si>
  <si>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0284</t>
  </si>
  <si>
    <t>Change involved roof areas only</t>
  </si>
  <si>
    <t>LX-0199-08-RF0801</t>
  </si>
  <si>
    <t>PARKING ST#3 (KY CL)- Roof RF0801</t>
  </si>
  <si>
    <t>LX-00284-08-RF0801</t>
  </si>
  <si>
    <t>move equip from LX-0199-08-RF0801</t>
  </si>
  <si>
    <t>LX-00284-07-RF0704</t>
  </si>
  <si>
    <t>LX-0199-07-RF0703</t>
  </si>
  <si>
    <t>PARKING ST#3 (KY CL)- Roof RF0703</t>
  </si>
  <si>
    <t>move equip from LX-0199-07-RF0703</t>
  </si>
  <si>
    <t>LX-0199-06-RF0601</t>
  </si>
  <si>
    <t>PARKING ST#3 (KY CL)- Roof RF0601</t>
  </si>
  <si>
    <t>move equip from LX-0199-06-RF0601</t>
  </si>
  <si>
    <t>KY CLINIC - Roof RF704</t>
  </si>
  <si>
    <t>KY CLINIC - Penthouse Roof RF801</t>
  </si>
  <si>
    <t>KY CLINIC - Roof RF604</t>
  </si>
  <si>
    <t>LX-00284-06-RF0604</t>
  </si>
  <si>
    <t>LX-0284-05-RF0503</t>
  </si>
  <si>
    <t>PARKING ST#3 (KY CL)- Roof RF0501</t>
  </si>
  <si>
    <t>LX-0199-05-RF0501</t>
  </si>
  <si>
    <t>move equip from LX-0199-05-RF0501</t>
  </si>
  <si>
    <t>KY CLINIC - Elevator Lobby Roof RF503</t>
  </si>
  <si>
    <t>PARKING ST#3 (KY CL)- Roof RF0401</t>
  </si>
  <si>
    <t>LX-0199-04-RF0401</t>
  </si>
  <si>
    <t>move equip from LX-0199-04-RF0401</t>
  </si>
  <si>
    <t>LX-0284-04-RF0401</t>
  </si>
  <si>
    <t>KY CLINIC - Roof RF401</t>
  </si>
  <si>
    <t>LX-0284-04-RF0402</t>
  </si>
  <si>
    <t>KY CLINIC - Roof to H317 RF402</t>
  </si>
  <si>
    <t>PARKING ST#3 (KY CL)- Roof RF0201</t>
  </si>
  <si>
    <t>LX-0199-02-RF0201</t>
  </si>
  <si>
    <t>move equip from LX-0199-02-RF0201</t>
  </si>
  <si>
    <t>LX-0284-02-RF0203</t>
  </si>
  <si>
    <t>KY CLINIC - Roof RF203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</si>
</sst>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/>
          <cell r="C44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6" sqref="I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41950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Kentucky Clinic</v>
      </c>
      <c r="C2" s="74"/>
      <c r="F2" s="25" t="s">
        <v>12</v>
      </c>
      <c r="G2" s="26" t="s">
        <v>60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C6" s="11"/>
      <c r="E6" s="36"/>
      <c r="F6" s="36"/>
      <c r="G6" s="36"/>
      <c r="I6" s="11" t="s">
        <v>74</v>
      </c>
      <c r="J6" s="10" t="str">
        <f>IF(G6="No Change","N/A",IF(G6="New Tag Required",Lookup!F:F,IF(G6="Remove Old Tag",Lookup!F:F,IF(G6="N/A","N/A",""))))</f>
        <v/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x14ac:dyDescent="0.25">
      <c r="A7" s="35"/>
      <c r="C7" s="11"/>
      <c r="E7" s="36"/>
      <c r="F7" s="36"/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25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25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25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25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25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25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L16" sqref="L16"/>
    </sheetView>
  </sheetViews>
  <sheetFormatPr defaultColWidth="9.140625" defaultRowHeight="15" x14ac:dyDescent="0.25"/>
  <cols>
    <col min="1" max="1" width="22.42578125" style="65" bestFit="1" customWidth="1"/>
    <col min="2" max="2" width="37.7109375" style="65" customWidth="1"/>
    <col min="3" max="3" width="24" style="58" customWidth="1"/>
    <col min="4" max="4" width="14.28515625" style="58" bestFit="1" customWidth="1"/>
    <col min="5" max="5" width="13.7109375" style="58" customWidth="1"/>
    <col min="6" max="6" width="13.28515625" style="58" bestFit="1" customWidth="1"/>
    <col min="7" max="8" width="18.5703125" style="58" customWidth="1"/>
    <col min="9" max="10" width="26.85546875" style="59" customWidth="1"/>
    <col min="11" max="16384" width="9.140625" style="58"/>
  </cols>
  <sheetData>
    <row r="1" spans="1:10" x14ac:dyDescent="0.25">
      <c r="A1" s="54" t="s">
        <v>7</v>
      </c>
      <c r="B1" s="55" t="str">
        <f>'KD Changes'!B1:C1</f>
        <v>0284</v>
      </c>
      <c r="C1" s="56"/>
      <c r="D1" s="18" t="s">
        <v>10</v>
      </c>
      <c r="E1" s="57">
        <f>'KD Changes'!G1</f>
        <v>41950</v>
      </c>
    </row>
    <row r="2" spans="1:10" ht="15" customHeight="1" x14ac:dyDescent="0.25">
      <c r="A2" s="60" t="s">
        <v>8</v>
      </c>
      <c r="B2" s="61" t="str">
        <f>VLOOKUP(B1,[1]BuildingList!A:B,2,FALSE)</f>
        <v>Kentucky Clinic</v>
      </c>
      <c r="C2" s="62"/>
      <c r="D2" s="63" t="s">
        <v>12</v>
      </c>
      <c r="E2" s="64" t="str">
        <f>'KD Changes'!G2</f>
        <v>Gretchen Tucker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.75" thickTop="1" x14ac:dyDescent="0.25">
      <c r="A6" s="65" t="s">
        <v>77</v>
      </c>
      <c r="B6" s="59" t="s">
        <v>87</v>
      </c>
      <c r="C6" s="58" t="s">
        <v>69</v>
      </c>
      <c r="E6" s="58" t="s">
        <v>78</v>
      </c>
      <c r="G6" s="34"/>
      <c r="H6" s="34"/>
      <c r="I6" s="58"/>
      <c r="J6" s="58"/>
    </row>
    <row r="7" spans="1:10" x14ac:dyDescent="0.25">
      <c r="A7" s="65" t="s">
        <v>75</v>
      </c>
      <c r="B7" s="59" t="s">
        <v>76</v>
      </c>
      <c r="C7" s="58" t="s">
        <v>70</v>
      </c>
      <c r="G7" s="34"/>
      <c r="H7" s="34"/>
      <c r="I7" s="58"/>
      <c r="J7" s="58"/>
    </row>
    <row r="8" spans="1:10" ht="15" customHeight="1" x14ac:dyDescent="0.25">
      <c r="A8" s="65" t="s">
        <v>79</v>
      </c>
      <c r="B8" s="59" t="s">
        <v>86</v>
      </c>
      <c r="C8" s="58" t="s">
        <v>69</v>
      </c>
      <c r="E8" s="58" t="s">
        <v>82</v>
      </c>
      <c r="G8" s="34"/>
      <c r="H8" s="34"/>
      <c r="I8" s="58"/>
      <c r="J8" s="58"/>
    </row>
    <row r="9" spans="1:10" x14ac:dyDescent="0.25">
      <c r="A9" s="65" t="s">
        <v>80</v>
      </c>
      <c r="B9" s="59" t="s">
        <v>81</v>
      </c>
      <c r="C9" s="58" t="s">
        <v>70</v>
      </c>
      <c r="G9" s="34"/>
      <c r="H9" s="34"/>
      <c r="I9" s="58"/>
      <c r="J9" s="58"/>
    </row>
    <row r="10" spans="1:10" x14ac:dyDescent="0.25">
      <c r="A10" s="65" t="s">
        <v>89</v>
      </c>
      <c r="B10" s="59" t="s">
        <v>88</v>
      </c>
      <c r="C10" s="58" t="s">
        <v>69</v>
      </c>
      <c r="E10" s="58" t="s">
        <v>85</v>
      </c>
      <c r="F10" s="67"/>
      <c r="G10" s="34"/>
      <c r="H10" s="34"/>
    </row>
    <row r="11" spans="1:10" x14ac:dyDescent="0.25">
      <c r="A11" s="58" t="s">
        <v>83</v>
      </c>
      <c r="B11" s="58" t="s">
        <v>84</v>
      </c>
      <c r="C11" s="58" t="s">
        <v>70</v>
      </c>
      <c r="F11" s="67"/>
      <c r="G11" s="34"/>
      <c r="H11" s="34"/>
    </row>
    <row r="12" spans="1:10" x14ac:dyDescent="0.25">
      <c r="A12" s="58" t="s">
        <v>90</v>
      </c>
      <c r="B12" s="59" t="s">
        <v>94</v>
      </c>
      <c r="C12" s="58" t="s">
        <v>69</v>
      </c>
      <c r="E12" s="58" t="s">
        <v>93</v>
      </c>
      <c r="F12" s="67"/>
      <c r="G12" s="34"/>
      <c r="H12" s="34"/>
    </row>
    <row r="13" spans="1:10" x14ac:dyDescent="0.25">
      <c r="A13" s="58" t="s">
        <v>92</v>
      </c>
      <c r="B13" s="58" t="s">
        <v>91</v>
      </c>
      <c r="C13" s="58" t="s">
        <v>70</v>
      </c>
      <c r="F13" s="67"/>
      <c r="G13" s="34"/>
      <c r="H13" s="34"/>
    </row>
    <row r="14" spans="1:10" x14ac:dyDescent="0.25">
      <c r="A14" s="58" t="s">
        <v>98</v>
      </c>
      <c r="B14" s="59" t="s">
        <v>99</v>
      </c>
      <c r="C14" s="58" t="s">
        <v>69</v>
      </c>
      <c r="E14" s="58" t="s">
        <v>97</v>
      </c>
      <c r="F14" s="67"/>
      <c r="G14" s="34"/>
      <c r="H14" s="34"/>
    </row>
    <row r="15" spans="1:10" x14ac:dyDescent="0.25">
      <c r="A15" s="58" t="s">
        <v>96</v>
      </c>
      <c r="B15" s="58" t="s">
        <v>95</v>
      </c>
      <c r="C15" s="58" t="s">
        <v>70</v>
      </c>
      <c r="F15" s="67"/>
      <c r="G15" s="34"/>
      <c r="H15" s="34"/>
    </row>
    <row r="16" spans="1:10" x14ac:dyDescent="0.25">
      <c r="A16" s="58" t="s">
        <v>100</v>
      </c>
      <c r="B16" s="59" t="s">
        <v>101</v>
      </c>
      <c r="C16" s="58" t="s">
        <v>69</v>
      </c>
      <c r="F16" s="67"/>
      <c r="G16" s="34"/>
      <c r="H16" s="34"/>
    </row>
    <row r="17" spans="1:8" x14ac:dyDescent="0.25">
      <c r="A17" s="58" t="s">
        <v>105</v>
      </c>
      <c r="B17" s="58" t="s">
        <v>106</v>
      </c>
      <c r="C17" s="58" t="s">
        <v>69</v>
      </c>
      <c r="E17" s="58" t="s">
        <v>104</v>
      </c>
      <c r="F17" s="67"/>
      <c r="G17" s="34"/>
      <c r="H17" s="34"/>
    </row>
    <row r="18" spans="1:8" x14ac:dyDescent="0.25">
      <c r="A18" s="58" t="s">
        <v>103</v>
      </c>
      <c r="B18" s="58" t="s">
        <v>102</v>
      </c>
      <c r="C18" s="58" t="s">
        <v>70</v>
      </c>
      <c r="F18" s="67"/>
      <c r="G18" s="34"/>
      <c r="H18" s="34"/>
    </row>
    <row r="19" spans="1:8" x14ac:dyDescent="0.25">
      <c r="A19" s="58"/>
      <c r="B19" s="58"/>
      <c r="F19" s="67"/>
      <c r="G19" s="34"/>
      <c r="H19" s="34"/>
    </row>
    <row r="20" spans="1:8" x14ac:dyDescent="0.25">
      <c r="A20" s="58"/>
      <c r="B20" s="58"/>
      <c r="F20" s="67"/>
      <c r="G20" s="34"/>
      <c r="H20" s="34"/>
    </row>
    <row r="21" spans="1:8" x14ac:dyDescent="0.25">
      <c r="A21" s="58"/>
      <c r="B21" s="58"/>
      <c r="F21" s="68"/>
      <c r="G21" s="34"/>
      <c r="H21" s="34"/>
    </row>
    <row r="22" spans="1:8" x14ac:dyDescent="0.25">
      <c r="A22" s="58"/>
      <c r="B22" s="58"/>
      <c r="F22" s="67"/>
      <c r="G22" s="34"/>
      <c r="H22" s="34"/>
    </row>
    <row r="23" spans="1:8" x14ac:dyDescent="0.25">
      <c r="A23" s="58"/>
      <c r="B23" s="58"/>
      <c r="F23" s="67"/>
      <c r="G23" s="34"/>
      <c r="H23" s="34"/>
    </row>
    <row r="24" spans="1:8" x14ac:dyDescent="0.25">
      <c r="A24" s="58"/>
      <c r="B24" s="58"/>
      <c r="F24" s="67"/>
      <c r="G24" s="34"/>
      <c r="H24" s="34"/>
    </row>
    <row r="25" spans="1:8" x14ac:dyDescent="0.25">
      <c r="A25" s="58"/>
      <c r="B25" s="58"/>
      <c r="F25" s="67"/>
      <c r="G25" s="34"/>
      <c r="H25" s="34"/>
    </row>
    <row r="26" spans="1:8" x14ac:dyDescent="0.25">
      <c r="A26" s="58"/>
      <c r="B26" s="58"/>
      <c r="F26" s="67"/>
      <c r="G26" s="34"/>
      <c r="H26" s="34"/>
    </row>
    <row r="27" spans="1:8" x14ac:dyDescent="0.25">
      <c r="A27" s="58"/>
      <c r="B27" s="58"/>
      <c r="F27" s="67"/>
      <c r="G27" s="34"/>
      <c r="H27" s="34"/>
    </row>
    <row r="28" spans="1:8" x14ac:dyDescent="0.25">
      <c r="A28" s="58"/>
      <c r="B28" s="58"/>
      <c r="F28" s="67"/>
      <c r="G28" s="34"/>
      <c r="H28" s="34"/>
    </row>
    <row r="29" spans="1:8" x14ac:dyDescent="0.25">
      <c r="A29" s="58"/>
      <c r="B29" s="58"/>
      <c r="F29" s="67"/>
      <c r="G29" s="34"/>
      <c r="H29" s="34"/>
    </row>
    <row r="30" spans="1:8" x14ac:dyDescent="0.25">
      <c r="A30" s="58"/>
      <c r="B30" s="58"/>
      <c r="F30" s="67"/>
      <c r="G30" s="34"/>
      <c r="H30" s="34"/>
    </row>
    <row r="31" spans="1:8" x14ac:dyDescent="0.25">
      <c r="A31" s="66"/>
      <c r="E31" s="67"/>
      <c r="F31" s="67"/>
      <c r="G31" s="34"/>
      <c r="H31" s="34"/>
    </row>
    <row r="32" spans="1:8" x14ac:dyDescent="0.25">
      <c r="A32" s="66"/>
      <c r="E32" s="67"/>
      <c r="F32" s="67"/>
      <c r="G32" s="34"/>
      <c r="H32" s="34"/>
    </row>
    <row r="33" spans="1:8" x14ac:dyDescent="0.25">
      <c r="A33" s="66"/>
      <c r="E33" s="67"/>
      <c r="F33" s="67"/>
      <c r="G33" s="34"/>
      <c r="H33" s="34"/>
    </row>
    <row r="34" spans="1:8" x14ac:dyDescent="0.25">
      <c r="A34" s="66"/>
      <c r="E34" s="67"/>
      <c r="F34" s="67"/>
      <c r="G34" s="34"/>
      <c r="H34" s="34"/>
    </row>
    <row r="35" spans="1:8" x14ac:dyDescent="0.25">
      <c r="A35" s="66"/>
      <c r="E35" s="67"/>
      <c r="F35" s="67"/>
      <c r="G35" s="34"/>
      <c r="H35" s="34"/>
    </row>
    <row r="36" spans="1:8" x14ac:dyDescent="0.25">
      <c r="A36" s="66"/>
      <c r="E36" s="67"/>
      <c r="F36" s="67"/>
      <c r="G36" s="34"/>
      <c r="H36" s="34"/>
    </row>
    <row r="37" spans="1:8" x14ac:dyDescent="0.25">
      <c r="A37" s="66"/>
      <c r="E37" s="67"/>
      <c r="F37" s="67"/>
      <c r="G37" s="34"/>
      <c r="H37" s="34"/>
    </row>
    <row r="38" spans="1:8" x14ac:dyDescent="0.25">
      <c r="A38" s="66"/>
      <c r="E38" s="67"/>
      <c r="F38" s="67"/>
      <c r="G38" s="34"/>
      <c r="H38" s="34"/>
    </row>
    <row r="39" spans="1:8" x14ac:dyDescent="0.25">
      <c r="A39" s="66"/>
      <c r="E39" s="67"/>
      <c r="F39" s="67"/>
      <c r="G39" s="67"/>
    </row>
    <row r="40" spans="1:8" x14ac:dyDescent="0.25">
      <c r="A40" s="66"/>
      <c r="E40" s="67"/>
      <c r="F40" s="67"/>
      <c r="G40" s="67"/>
    </row>
    <row r="41" spans="1:8" x14ac:dyDescent="0.25">
      <c r="A41" s="69"/>
      <c r="E41" s="67"/>
      <c r="F41" s="70"/>
      <c r="G41" s="67"/>
    </row>
    <row r="42" spans="1:8" x14ac:dyDescent="0.25">
      <c r="A42" s="69"/>
      <c r="E42" s="67"/>
      <c r="F42" s="70"/>
      <c r="G42" s="67"/>
    </row>
    <row r="43" spans="1:8" x14ac:dyDescent="0.25">
      <c r="A43" s="69"/>
      <c r="E43" s="67"/>
      <c r="F43" s="71"/>
      <c r="G43" s="67"/>
    </row>
    <row r="44" spans="1:8" x14ac:dyDescent="0.25">
      <c r="A44" s="66"/>
      <c r="E44" s="67"/>
      <c r="F44" s="70"/>
      <c r="G44" s="67"/>
    </row>
    <row r="45" spans="1:8" x14ac:dyDescent="0.25">
      <c r="A45" s="66"/>
      <c r="E45" s="67"/>
      <c r="F45" s="70"/>
      <c r="G45" s="67"/>
    </row>
    <row r="46" spans="1:8" x14ac:dyDescent="0.25">
      <c r="A46" s="72"/>
      <c r="E46" s="67"/>
      <c r="F46" s="67"/>
      <c r="G46" s="67"/>
    </row>
    <row r="47" spans="1:8" x14ac:dyDescent="0.25">
      <c r="A47" s="72"/>
      <c r="E47" s="67"/>
      <c r="F47" s="67"/>
      <c r="G47" s="67"/>
    </row>
    <row r="48" spans="1:8" x14ac:dyDescent="0.25">
      <c r="A48" s="72"/>
      <c r="E48" s="67"/>
      <c r="F48" s="67"/>
      <c r="G48" s="67"/>
    </row>
    <row r="49" spans="1:7" x14ac:dyDescent="0.25">
      <c r="A49" s="72"/>
      <c r="E49" s="67"/>
      <c r="F49" s="67"/>
      <c r="G49" s="67"/>
    </row>
    <row r="50" spans="1:7" x14ac:dyDescent="0.25">
      <c r="A50" s="72"/>
      <c r="C50" s="59"/>
      <c r="E50" s="67"/>
      <c r="F50" s="68"/>
      <c r="G50" s="67"/>
    </row>
    <row r="51" spans="1:7" x14ac:dyDescent="0.25">
      <c r="A51" s="72"/>
      <c r="C51" s="59"/>
      <c r="E51" s="67"/>
      <c r="F51" s="67"/>
      <c r="G51" s="67"/>
    </row>
    <row r="52" spans="1:7" x14ac:dyDescent="0.25">
      <c r="A52" s="72"/>
      <c r="C52" s="59"/>
      <c r="E52" s="67"/>
      <c r="F52" s="67"/>
      <c r="G52" s="67"/>
    </row>
    <row r="53" spans="1:7" x14ac:dyDescent="0.25">
      <c r="A53" s="66"/>
      <c r="C53" s="59"/>
      <c r="E53" s="67"/>
      <c r="F53" s="67"/>
      <c r="G53" s="67"/>
    </row>
    <row r="54" spans="1:7" x14ac:dyDescent="0.25">
      <c r="A54" s="66"/>
      <c r="C54" s="59"/>
    </row>
    <row r="55" spans="1:7" x14ac:dyDescent="0.25">
      <c r="C55" s="59"/>
    </row>
    <row r="56" spans="1:7" x14ac:dyDescent="0.25">
      <c r="C56" s="59"/>
    </row>
    <row r="57" spans="1:7" x14ac:dyDescent="0.25">
      <c r="C57" s="59"/>
    </row>
    <row r="58" spans="1:7" x14ac:dyDescent="0.25">
      <c r="C58" s="59"/>
    </row>
    <row r="59" spans="1:7" x14ac:dyDescent="0.25">
      <c r="C59" s="59"/>
    </row>
    <row r="60" spans="1:7" x14ac:dyDescent="0.25">
      <c r="C60" s="59"/>
    </row>
    <row r="61" spans="1:7" x14ac:dyDescent="0.25">
      <c r="C61" s="59"/>
    </row>
    <row r="62" spans="1:7" x14ac:dyDescent="0.25">
      <c r="C62" s="59"/>
    </row>
    <row r="63" spans="1:7" x14ac:dyDescent="0.25">
      <c r="C63" s="59"/>
    </row>
    <row r="64" spans="1:7" x14ac:dyDescent="0.25">
      <c r="C64" s="59"/>
    </row>
    <row r="65" spans="3:3" x14ac:dyDescent="0.25">
      <c r="C65" s="59"/>
    </row>
    <row r="66" spans="3:3" x14ac:dyDescent="0.25">
      <c r="C66" s="59"/>
    </row>
    <row r="67" spans="3:3" x14ac:dyDescent="0.25">
      <c r="C67" s="59"/>
    </row>
    <row r="68" spans="3:3" x14ac:dyDescent="0.25">
      <c r="C68" s="59"/>
    </row>
    <row r="69" spans="3:3" x14ac:dyDescent="0.25">
      <c r="C69" s="59"/>
    </row>
    <row r="70" spans="3:3" x14ac:dyDescent="0.25">
      <c r="C70" s="59"/>
    </row>
    <row r="71" spans="3:3" x14ac:dyDescent="0.25">
      <c r="C71" s="59"/>
    </row>
    <row r="72" spans="3:3" x14ac:dyDescent="0.25">
      <c r="C72" s="59"/>
    </row>
    <row r="73" spans="3:3" x14ac:dyDescent="0.25">
      <c r="C73" s="59"/>
    </row>
    <row r="74" spans="3:3" x14ac:dyDescent="0.25">
      <c r="C74" s="59"/>
    </row>
    <row r="75" spans="3:3" x14ac:dyDescent="0.25">
      <c r="C75" s="59"/>
    </row>
    <row r="76" spans="3:3" x14ac:dyDescent="0.25">
      <c r="C76" s="59"/>
    </row>
    <row r="77" spans="3:3" x14ac:dyDescent="0.25">
      <c r="C77" s="59"/>
    </row>
    <row r="78" spans="3:3" x14ac:dyDescent="0.25">
      <c r="C78" s="59"/>
    </row>
    <row r="79" spans="3:3" x14ac:dyDescent="0.25">
      <c r="C79" s="59"/>
    </row>
    <row r="80" spans="3:3" x14ac:dyDescent="0.25">
      <c r="C80" s="59"/>
    </row>
    <row r="81" spans="3:3" x14ac:dyDescent="0.25">
      <c r="C81" s="59"/>
    </row>
    <row r="82" spans="3:3" x14ac:dyDescent="0.25">
      <c r="C82" s="59"/>
    </row>
    <row r="199" spans="3:3" x14ac:dyDescent="0.25">
      <c r="C199" s="58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3" t="s">
        <v>50</v>
      </c>
    </row>
    <row r="10" spans="1:7" s="1" customFormat="1" x14ac:dyDescent="0.25">
      <c r="E10" s="53" t="s">
        <v>33</v>
      </c>
    </row>
    <row r="11" spans="1:7" x14ac:dyDescent="0.25">
      <c r="E11" s="53" t="s">
        <v>20</v>
      </c>
    </row>
    <row r="12" spans="1:7" x14ac:dyDescent="0.25">
      <c r="E12" s="53" t="s">
        <v>24</v>
      </c>
    </row>
    <row r="13" spans="1:7" x14ac:dyDescent="0.25">
      <c r="E13" s="53" t="s">
        <v>53</v>
      </c>
    </row>
    <row r="14" spans="1:7" x14ac:dyDescent="0.25">
      <c r="E14" s="53" t="s">
        <v>51</v>
      </c>
    </row>
    <row r="15" spans="1:7" x14ac:dyDescent="0.25">
      <c r="E15" s="53" t="s">
        <v>22</v>
      </c>
    </row>
    <row r="16" spans="1:7" x14ac:dyDescent="0.25">
      <c r="E16" s="53" t="s">
        <v>26</v>
      </c>
    </row>
    <row r="17" spans="1:7" x14ac:dyDescent="0.25">
      <c r="E17" s="53" t="s">
        <v>23</v>
      </c>
    </row>
    <row r="18" spans="1:7" x14ac:dyDescent="0.25">
      <c r="E18" s="53" t="s">
        <v>25</v>
      </c>
    </row>
    <row r="19" spans="1:7" x14ac:dyDescent="0.25">
      <c r="E19" s="7"/>
    </row>
    <row r="20" spans="1:7" x14ac:dyDescent="0.25">
      <c r="A20" s="52"/>
      <c r="B20" s="52"/>
      <c r="C20" s="52"/>
      <c r="D20" s="52"/>
      <c r="F20" s="52"/>
      <c r="G20" s="52"/>
    </row>
    <row r="21" spans="1:7" x14ac:dyDescent="0.25">
      <c r="A21" s="52"/>
      <c r="B21" s="52"/>
      <c r="C21" s="52"/>
      <c r="D21" s="52"/>
      <c r="F21" s="52"/>
      <c r="G21" s="52"/>
    </row>
    <row r="22" spans="1:7" x14ac:dyDescent="0.25">
      <c r="A22" s="52"/>
      <c r="B22" s="52"/>
      <c r="C22" s="52"/>
      <c r="D22" s="52"/>
      <c r="F22" s="52"/>
      <c r="G22" s="52"/>
    </row>
    <row r="23" spans="1:7" x14ac:dyDescent="0.25">
      <c r="A23" s="52"/>
      <c r="B23" s="52"/>
      <c r="C23" s="52"/>
      <c r="D23" s="52"/>
      <c r="F23" s="52"/>
      <c r="G23" s="52"/>
    </row>
    <row r="24" spans="1:7" x14ac:dyDescent="0.25">
      <c r="A24" s="52"/>
      <c r="B24" s="52"/>
      <c r="C24" s="52"/>
      <c r="D24" s="52"/>
      <c r="F24" s="52"/>
      <c r="G24" s="52"/>
    </row>
    <row r="25" spans="1:7" x14ac:dyDescent="0.25">
      <c r="A25" s="52"/>
      <c r="B25" s="52"/>
      <c r="C25" s="52"/>
      <c r="D25" s="52"/>
      <c r="F25" s="52"/>
      <c r="G25" s="52"/>
    </row>
    <row r="26" spans="1:7" x14ac:dyDescent="0.25">
      <c r="A26" s="52"/>
      <c r="B26" s="52"/>
      <c r="C26" s="52"/>
      <c r="D26" s="52"/>
      <c r="F26" s="52"/>
      <c r="G26" s="52"/>
    </row>
    <row r="27" spans="1:7" x14ac:dyDescent="0.25">
      <c r="A27" s="52"/>
      <c r="B27" s="52"/>
      <c r="C27" s="52"/>
      <c r="D27" s="52"/>
      <c r="F27" s="52"/>
      <c r="G27" s="52"/>
    </row>
    <row r="28" spans="1:7" x14ac:dyDescent="0.25">
      <c r="A28" s="52"/>
      <c r="B28" s="52"/>
      <c r="C28" s="52"/>
      <c r="D28" s="52"/>
      <c r="F28" s="52"/>
      <c r="G28" s="52"/>
    </row>
    <row r="29" spans="1:7" x14ac:dyDescent="0.25">
      <c r="A29" s="52"/>
      <c r="B29" s="52"/>
      <c r="C29" s="52"/>
      <c r="D29" s="52"/>
      <c r="F29" s="52"/>
      <c r="G29" s="52"/>
    </row>
    <row r="30" spans="1:7" x14ac:dyDescent="0.25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25">
      <c r="A23" s="2" t="str">
        <f>([3]UKBuilding_List!A23)</f>
        <v>0029</v>
      </c>
      <c r="B23" s="3" t="str">
        <f>([3]UKBuilding_List!C23)</f>
        <v>Alumni Gym</v>
      </c>
    </row>
    <row r="24" spans="1:2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x14ac:dyDescent="0.25">
      <c r="A25" s="2" t="str">
        <f>([3]UKBuilding_List!A25)</f>
        <v>0031</v>
      </c>
      <c r="B25" s="3" t="str">
        <f>([3]UKBuilding_List!C25)</f>
        <v>Frazee Hall</v>
      </c>
    </row>
    <row r="26" spans="1:2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0037</v>
      </c>
      <c r="B31" s="3" t="str">
        <f>([3]UKBuilding_List!C31)</f>
        <v>109 State St</v>
      </c>
    </row>
    <row r="32" spans="1:2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x14ac:dyDescent="0.25">
      <c r="A35" s="2" t="str">
        <f>([3]UKBuilding_List!A35)</f>
        <v>0041</v>
      </c>
      <c r="B35" s="3" t="str">
        <f>([3]UKBuilding_List!C35)</f>
        <v>Pence Hall</v>
      </c>
    </row>
    <row r="36" spans="1:2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25">
      <c r="A38" s="2" t="str">
        <f>([3]UKBuilding_List!A38)</f>
        <v>0044</v>
      </c>
      <c r="B38" s="3" t="str">
        <f>([3]UKBuilding_List!C38)</f>
        <v>Kastle Hall</v>
      </c>
    </row>
    <row r="39" spans="1:2" x14ac:dyDescent="0.25">
      <c r="A39" s="2" t="str">
        <f>([3]UKBuilding_List!A39)</f>
        <v>0045</v>
      </c>
      <c r="B39" s="3" t="str">
        <f>([3]UKBuilding_List!C39)</f>
        <v>McVey Hall</v>
      </c>
    </row>
    <row r="40" spans="1:2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25">
      <c r="A42" s="2" t="str">
        <f>([3]UKBuilding_List!A42)</f>
        <v>0048</v>
      </c>
      <c r="B42" s="3" t="str">
        <f>([3]UKBuilding_List!C42)</f>
        <v>Law Building</v>
      </c>
    </row>
    <row r="43" spans="1:2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x14ac:dyDescent="0.25">
      <c r="A44" s="2" t="str">
        <f>([3]UKBuilding_List!A44)</f>
        <v>0050</v>
      </c>
      <c r="B44" s="3" t="str">
        <f>([3]UKBuilding_List!C44)</f>
        <v>Erikson Hall</v>
      </c>
    </row>
    <row r="45" spans="1:2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25">
      <c r="A51" s="2" t="str">
        <f>([3]UKBuilding_List!A51)</f>
        <v>0057</v>
      </c>
      <c r="B51" s="3" t="str">
        <f>([3]UKBuilding_List!C51)</f>
        <v>Kinkead Hall</v>
      </c>
    </row>
    <row r="52" spans="1:2" x14ac:dyDescent="0.25">
      <c r="A52" s="2" t="str">
        <f>([3]UKBuilding_List!A52)</f>
        <v>0058</v>
      </c>
      <c r="B52" s="3" t="str">
        <f>([3]UKBuilding_List!C52)</f>
        <v>Bradley Hall</v>
      </c>
    </row>
    <row r="53" spans="1:2" x14ac:dyDescent="0.25">
      <c r="A53" s="2" t="str">
        <f>([3]UKBuilding_List!A53)</f>
        <v>0059</v>
      </c>
      <c r="B53" s="3" t="str">
        <f>([3]UKBuilding_List!C53)</f>
        <v>Bowman Hall</v>
      </c>
    </row>
    <row r="54" spans="1:2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25">
      <c r="A55" s="2" t="str">
        <f>([3]UKBuilding_List!A55)</f>
        <v>0064</v>
      </c>
      <c r="B55" s="3" t="str">
        <f>([3]UKBuilding_List!C55)</f>
        <v>Scovell Hall</v>
      </c>
    </row>
    <row r="56" spans="1:2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25">
      <c r="A63" s="2" t="str">
        <f>([3]UKBuilding_List!A63)</f>
        <v>0075</v>
      </c>
      <c r="B63" s="3" t="str">
        <f>([3]UKBuilding_List!C63)</f>
        <v>Kelley Hall</v>
      </c>
    </row>
    <row r="64" spans="1:2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25">
      <c r="A71" s="2" t="str">
        <f>([3]UKBuilding_List!A71)</f>
        <v>0083</v>
      </c>
      <c r="B71" s="3" t="str">
        <f>([3]UKBuilding_List!C71)</f>
        <v>453 Columbia</v>
      </c>
    </row>
    <row r="72" spans="1:2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25">
      <c r="A80" s="2" t="str">
        <f>([3]UKBuilding_List!A80)</f>
        <v>0092</v>
      </c>
      <c r="B80" s="3" t="str">
        <f>([3]UKBuilding_List!C80)</f>
        <v>Seed House</v>
      </c>
    </row>
    <row r="81" spans="1:2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25">
      <c r="A82" s="2" t="str">
        <f>([3]UKBuilding_List!A82)</f>
        <v>0094</v>
      </c>
      <c r="B82" s="3" t="str">
        <f>([3]UKBuilding_List!C82)</f>
        <v>Cooper House</v>
      </c>
    </row>
    <row r="83" spans="1:2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25">
      <c r="A88" s="2" t="str">
        <f>([3]UKBuilding_List!A88)</f>
        <v>0100</v>
      </c>
      <c r="B88" s="3" t="str">
        <f>([3]UKBuilding_List!C88)</f>
        <v>Haggin Hall</v>
      </c>
    </row>
    <row r="89" spans="1:2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25">
      <c r="A113" s="2" t="str">
        <f>([3]UKBuilding_List!A113)</f>
        <v>0139</v>
      </c>
      <c r="B113" s="3" t="str">
        <f>([3]UKBuilding_List!C113)</f>
        <v>The 90</v>
      </c>
    </row>
    <row r="114" spans="1:2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x14ac:dyDescent="0.25">
      <c r="A171" s="2" t="str">
        <f>([3]UKBuilding_List!A171)</f>
        <v>0205</v>
      </c>
      <c r="B171" s="3" t="str">
        <f>([3]UKBuilding_List!C171)</f>
        <v>Phi Mu</v>
      </c>
    </row>
    <row r="172" spans="1:2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25">
      <c r="A234" s="2" t="str">
        <f>([3]UKBuilding_List!A234)</f>
        <v>0286</v>
      </c>
      <c r="B234" s="3" t="str">
        <f>([3]UKBuilding_List!C234)</f>
        <v>ASTeCC</v>
      </c>
    </row>
    <row r="235" spans="1:2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25">
      <c r="A295" s="2" t="str">
        <f>([3]UKBuilding_List!A295)</f>
        <v>0418</v>
      </c>
      <c r="B295" s="3" t="str">
        <f>([3]UKBuilding_List!C295)</f>
        <v>Bus Shelter #4</v>
      </c>
    </row>
    <row r="296" spans="1:2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25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25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25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25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25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25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25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25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25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25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25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25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25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25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25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25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25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25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25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25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25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25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25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25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25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25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25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25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25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25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25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25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25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25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25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25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25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25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25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25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25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25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25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25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25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25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25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25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25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25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25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25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25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25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25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25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25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25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25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25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25">
      <c r="A441" s="2">
        <f>([3]UKBuilding_List!A441)</f>
        <v>0</v>
      </c>
      <c r="B441" s="3">
        <f>([3]UKBuilding_List!C441)</f>
        <v>0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2015-01-15T17:24:54Z</dcterms:modified>
</cp:coreProperties>
</file>