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88" yWindow="648" windowWidth="18624" windowHeight="11256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Changes'!$A$1:$I$19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<sst xmlns="http://schemas.openxmlformats.org/spreadsheetml/2006/main" count="117" uniqueCount="95">
  <si>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</si>
  <si>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</si>
  <si>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</si>
  <si>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</si>
  <si>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</si>
  <si>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</si>
  <si>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</si>
  <si>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</si>
  <si>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</si>
  <si>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</si>
  <si>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</si>
  <si>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</si>
  <si>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</si>
  <si>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</si>
  <si>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</si>
  <si>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</si>
  <si>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</si>
  <si>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</si>
  <si>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</si>
  <si>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</si>
  <si>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</si>
  <si>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</si>
  <si>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</si>
  <si>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</si>
  <si>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</si>
  <si>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</si>
  <si>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</si>
  <si>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</si>
  <si>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</si>
  <si>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</si>
  <si>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</si>
  <si>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</si>
  <si>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</si>
  <si>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</si>
  <si>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</si>
  <si>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</si>
  <si>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</si>
  <si>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</si>
  <si>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</si>
  <si>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</si>
  <si>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</si>
  <si>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</si>
  <si>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</si>
  <si>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</si>
  <si>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</si>
  <si>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</si>
  <si>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</si>
  <si>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</si>
  <si>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</si>
  <si>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</si>
  <si>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</si>
  <si>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</si>
  <si>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</si>
  <si>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</si>
  <si>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</si>
  <si>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</si>
  <si>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</si>
  <si>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</si>
  <si>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</si>
  <si>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</si>
  <si>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</si>
  <si>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</si>
  <si>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</si>
  <si>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</si>
  <si>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</si>
  <si>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</si>
  <si>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</si>
  <si>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</si>
  <si>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</si>
  <si>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</si>
  <si>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</si>
  <si>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</si>
  <si>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</si>
  <si>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0275</t>
  </si>
  <si>
    <t>LX-0275-02-RF0204</t>
  </si>
  <si>
    <t>POUNDSTONE REG SERV - Roof RF0204</t>
  </si>
  <si>
    <t>LX-0275-03-RF0301</t>
  </si>
  <si>
    <t>POUNDSTONE REG SERV - PH #1 RF0301</t>
  </si>
  <si>
    <t>LX-0275-03-RF0302</t>
  </si>
  <si>
    <t>POUNDSTONE REG SERV - PH #2 RF0302</t>
  </si>
  <si>
    <t>LX-0275-03-RF0303</t>
  </si>
  <si>
    <t>POUNDSTONE REG SERV - PH #3 RF0303</t>
  </si>
  <si>
    <t>LX-0275-02-RF0207</t>
  </si>
  <si>
    <t>POUNDSTONE REG SERV - Roof RF0207</t>
  </si>
  <si>
    <t>LX-0275-03-RF0306</t>
  </si>
  <si>
    <t>LX-0275-03-RF0305</t>
  </si>
  <si>
    <t>LX-0275-03-RF0304</t>
  </si>
  <si>
    <t>POUNDSTONE REG SERV - PH #1 RF0306</t>
  </si>
  <si>
    <t>POUNDSTONE REG SERV - PH #2 RF0305</t>
  </si>
  <si>
    <t>POUNDSTONE REG SERV - PH #3 RF0304</t>
  </si>
  <si>
    <t>move equipment to RF0207</t>
  </si>
  <si>
    <t>move equipment to RF0306</t>
  </si>
  <si>
    <t>move equipment to RF0305</t>
  </si>
  <si>
    <t>move equipment to RF0304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</si>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</sst>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K18" sqref="K1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42096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Bruce Poundstone Regulatory Services Building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94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3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3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3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thickBot="1" x14ac:dyDescent="0.35">
      <c r="A33" s="37"/>
      <c r="C33" s="11"/>
      <c r="E33" s="35"/>
      <c r="F33" s="35"/>
      <c r="G33" s="35"/>
      <c r="K33" s="41"/>
      <c r="N33" s="41"/>
    </row>
    <row r="34" spans="1:14" ht="43.2" x14ac:dyDescent="0.3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43.218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0275</v>
      </c>
      <c r="C1" s="54"/>
      <c r="D1" s="18" t="s">
        <v>10</v>
      </c>
      <c r="E1" s="55">
        <f>'KD Changes'!G1</f>
        <v>42096</v>
      </c>
    </row>
    <row r="2" spans="1:10" ht="15" customHeight="1" x14ac:dyDescent="0.25">
      <c r="A2" s="58" t="s">
        <v>8</v>
      </c>
      <c r="B2" s="59" t="str">
        <f>VLOOKUP(B1,[1]BuildingList!A:B,2,FALSE)</f>
        <v>Bruce Poundstone Regulatory Services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73" t="s">
        <v>74</v>
      </c>
      <c r="B6" s="73" t="s">
        <v>75</v>
      </c>
      <c r="C6" s="76" t="s">
        <v>70</v>
      </c>
      <c r="D6" s="76"/>
      <c r="E6" s="76" t="s">
        <v>90</v>
      </c>
      <c r="F6" s="76"/>
      <c r="G6" s="77"/>
      <c r="H6" s="34"/>
      <c r="I6" s="56"/>
      <c r="J6" s="56"/>
    </row>
    <row r="7" spans="1:10" x14ac:dyDescent="0.3">
      <c r="A7" s="73" t="s">
        <v>82</v>
      </c>
      <c r="B7" s="73" t="s">
        <v>83</v>
      </c>
      <c r="C7" s="76" t="s">
        <v>69</v>
      </c>
      <c r="D7" s="76"/>
      <c r="E7" s="76"/>
      <c r="F7" s="73"/>
      <c r="G7" s="77"/>
      <c r="H7" s="34"/>
    </row>
    <row r="8" spans="1:10" x14ac:dyDescent="0.3">
      <c r="A8" s="73" t="s">
        <v>76</v>
      </c>
      <c r="B8" s="73" t="s">
        <v>77</v>
      </c>
      <c r="C8" s="76" t="s">
        <v>70</v>
      </c>
      <c r="D8" s="76"/>
      <c r="E8" s="76" t="s">
        <v>91</v>
      </c>
      <c r="F8" s="73"/>
      <c r="G8" s="77"/>
      <c r="H8" s="34"/>
    </row>
    <row r="9" spans="1:10" x14ac:dyDescent="0.3">
      <c r="A9" s="73" t="s">
        <v>78</v>
      </c>
      <c r="B9" s="73" t="s">
        <v>79</v>
      </c>
      <c r="C9" s="76" t="s">
        <v>70</v>
      </c>
      <c r="D9" s="76"/>
      <c r="E9" s="76" t="s">
        <v>92</v>
      </c>
      <c r="F9" s="73"/>
      <c r="G9" s="77"/>
      <c r="H9" s="34"/>
    </row>
    <row r="10" spans="1:10" x14ac:dyDescent="0.3">
      <c r="A10" s="73" t="s">
        <v>80</v>
      </c>
      <c r="B10" s="73" t="s">
        <v>81</v>
      </c>
      <c r="C10" s="76" t="s">
        <v>70</v>
      </c>
      <c r="D10" s="76"/>
      <c r="E10" s="76" t="s">
        <v>93</v>
      </c>
      <c r="F10" s="73"/>
      <c r="G10" s="77"/>
      <c r="H10" s="34"/>
    </row>
    <row r="11" spans="1:10" x14ac:dyDescent="0.3">
      <c r="A11" s="73" t="s">
        <v>84</v>
      </c>
      <c r="B11" s="73" t="s">
        <v>87</v>
      </c>
      <c r="C11" s="76" t="s">
        <v>69</v>
      </c>
      <c r="D11" s="76"/>
      <c r="E11" s="76"/>
      <c r="F11" s="73"/>
      <c r="G11" s="77"/>
      <c r="H11" s="34"/>
    </row>
    <row r="12" spans="1:10" x14ac:dyDescent="0.3">
      <c r="A12" s="73" t="s">
        <v>85</v>
      </c>
      <c r="B12" s="73" t="s">
        <v>88</v>
      </c>
      <c r="C12" s="76" t="s">
        <v>69</v>
      </c>
      <c r="D12" s="76"/>
      <c r="E12" s="76"/>
      <c r="F12" s="78"/>
      <c r="G12" s="77"/>
      <c r="H12" s="34"/>
    </row>
    <row r="13" spans="1:10" ht="15" x14ac:dyDescent="0.25">
      <c r="A13" s="73" t="s">
        <v>86</v>
      </c>
      <c r="B13" s="73" t="s">
        <v>89</v>
      </c>
      <c r="C13" s="76" t="s">
        <v>69</v>
      </c>
      <c r="D13" s="76"/>
      <c r="E13" s="76"/>
      <c r="F13" s="79"/>
      <c r="G13" s="77"/>
      <c r="H13" s="34"/>
    </row>
    <row r="14" spans="1:10" ht="15" x14ac:dyDescent="0.25">
      <c r="A14" s="76"/>
      <c r="B14" s="76"/>
      <c r="C14" s="76"/>
      <c r="D14" s="76"/>
      <c r="E14" s="76"/>
      <c r="F14" s="79"/>
      <c r="G14" s="77"/>
      <c r="H14" s="34"/>
    </row>
    <row r="15" spans="1:10" x14ac:dyDescent="0.3">
      <c r="A15" s="56"/>
      <c r="B15" s="56"/>
      <c r="F15" s="65"/>
      <c r="G15" s="34"/>
      <c r="H15" s="34"/>
    </row>
    <row r="16" spans="1:10" x14ac:dyDescent="0.3">
      <c r="A16" s="56"/>
      <c r="B16" s="56"/>
      <c r="F16" s="65"/>
      <c r="G16" s="34"/>
      <c r="H16" s="34"/>
    </row>
    <row r="17" spans="1:8" x14ac:dyDescent="0.3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5"/>
      <c r="G21" s="34"/>
      <c r="H21" s="34"/>
    </row>
    <row r="22" spans="1:8" ht="15" x14ac:dyDescent="0.25">
      <c r="A22" s="64"/>
      <c r="E22" s="65"/>
      <c r="F22" s="65"/>
      <c r="G22" s="34"/>
      <c r="H22" s="34"/>
    </row>
    <row r="23" spans="1:8" ht="15" x14ac:dyDescent="0.25">
      <c r="A23" s="64"/>
      <c r="E23" s="65"/>
      <c r="F23" s="65"/>
      <c r="G23" s="34"/>
      <c r="H23" s="34"/>
    </row>
    <row r="24" spans="1:8" ht="15" x14ac:dyDescent="0.25">
      <c r="A24" s="64"/>
      <c r="E24" s="65"/>
      <c r="F24" s="65"/>
      <c r="G24" s="34"/>
      <c r="H24" s="34"/>
    </row>
    <row r="25" spans="1:8" ht="15" x14ac:dyDescent="0.25">
      <c r="A25" s="64"/>
      <c r="E25" s="65"/>
      <c r="F25" s="65"/>
      <c r="G25" s="34"/>
      <c r="H25" s="34"/>
    </row>
    <row r="26" spans="1:8" x14ac:dyDescent="0.3">
      <c r="A26" s="64"/>
      <c r="E26" s="65"/>
      <c r="F26" s="65"/>
      <c r="G26" s="34"/>
      <c r="H26" s="34"/>
    </row>
    <row r="27" spans="1:8" x14ac:dyDescent="0.3">
      <c r="A27" s="64"/>
      <c r="E27" s="65"/>
      <c r="F27" s="65"/>
      <c r="G27" s="34"/>
      <c r="H27" s="34"/>
    </row>
    <row r="28" spans="1:8" x14ac:dyDescent="0.3">
      <c r="A28" s="64"/>
      <c r="E28" s="65"/>
      <c r="F28" s="65"/>
      <c r="G28" s="34"/>
      <c r="H28" s="34"/>
    </row>
    <row r="29" spans="1:8" x14ac:dyDescent="0.3">
      <c r="A29" s="64"/>
      <c r="E29" s="65"/>
      <c r="F29" s="65"/>
      <c r="G29" s="34"/>
      <c r="H29" s="34"/>
    </row>
    <row r="30" spans="1:8" x14ac:dyDescent="0.3">
      <c r="A30" s="64"/>
      <c r="E30" s="65"/>
      <c r="F30" s="65"/>
      <c r="G30" s="65"/>
    </row>
    <row r="31" spans="1:8" x14ac:dyDescent="0.3">
      <c r="A31" s="64"/>
      <c r="E31" s="65"/>
      <c r="F31" s="65"/>
      <c r="G31" s="65"/>
    </row>
    <row r="32" spans="1:8" x14ac:dyDescent="0.3">
      <c r="A32" s="67"/>
      <c r="E32" s="65"/>
      <c r="F32" s="68"/>
      <c r="G32" s="65"/>
    </row>
    <row r="33" spans="1:7" x14ac:dyDescent="0.3">
      <c r="A33" s="67"/>
      <c r="E33" s="65"/>
      <c r="F33" s="68"/>
      <c r="G33" s="65"/>
    </row>
    <row r="34" spans="1:7" x14ac:dyDescent="0.3">
      <c r="A34" s="67"/>
      <c r="E34" s="65"/>
      <c r="F34" s="69"/>
      <c r="G34" s="65"/>
    </row>
    <row r="35" spans="1:7" x14ac:dyDescent="0.3">
      <c r="A35" s="64"/>
      <c r="E35" s="65"/>
      <c r="F35" s="68"/>
      <c r="G35" s="65"/>
    </row>
    <row r="36" spans="1:7" x14ac:dyDescent="0.3">
      <c r="A36" s="64"/>
      <c r="E36" s="65"/>
      <c r="F36" s="68"/>
      <c r="G36" s="65"/>
    </row>
    <row r="37" spans="1:7" x14ac:dyDescent="0.3">
      <c r="A37" s="70"/>
      <c r="E37" s="65"/>
      <c r="F37" s="65"/>
      <c r="G37" s="65"/>
    </row>
    <row r="38" spans="1:7" x14ac:dyDescent="0.3">
      <c r="A38" s="70"/>
      <c r="E38" s="65"/>
      <c r="F38" s="65"/>
      <c r="G38" s="65"/>
    </row>
    <row r="39" spans="1:7" x14ac:dyDescent="0.3">
      <c r="A39" s="70"/>
      <c r="E39" s="65"/>
      <c r="F39" s="65"/>
      <c r="G39" s="65"/>
    </row>
    <row r="40" spans="1:7" x14ac:dyDescent="0.3">
      <c r="A40" s="70"/>
      <c r="E40" s="65"/>
      <c r="F40" s="65"/>
      <c r="G40" s="65"/>
    </row>
    <row r="41" spans="1:7" x14ac:dyDescent="0.3">
      <c r="A41" s="70"/>
      <c r="C41" s="57"/>
      <c r="E41" s="65"/>
      <c r="F41" s="66"/>
      <c r="G41" s="65"/>
    </row>
    <row r="42" spans="1:7" x14ac:dyDescent="0.3">
      <c r="A42" s="70"/>
      <c r="C42" s="57"/>
      <c r="E42" s="65"/>
      <c r="F42" s="65"/>
      <c r="G42" s="65"/>
    </row>
    <row r="43" spans="1:7" x14ac:dyDescent="0.3">
      <c r="A43" s="70"/>
      <c r="C43" s="57"/>
      <c r="E43" s="65"/>
      <c r="F43" s="65"/>
      <c r="G43" s="65"/>
    </row>
    <row r="44" spans="1:7" x14ac:dyDescent="0.3">
      <c r="A44" s="64"/>
      <c r="C44" s="57"/>
      <c r="E44" s="65"/>
      <c r="F44" s="65"/>
      <c r="G44" s="65"/>
    </row>
    <row r="45" spans="1:7" x14ac:dyDescent="0.3">
      <c r="A45" s="64"/>
      <c r="C45" s="57"/>
    </row>
    <row r="46" spans="1:7" x14ac:dyDescent="0.3">
      <c r="C46" s="57"/>
    </row>
    <row r="47" spans="1:7" x14ac:dyDescent="0.3">
      <c r="C47" s="57"/>
    </row>
    <row r="48" spans="1:7" x14ac:dyDescent="0.3">
      <c r="C48" s="57"/>
    </row>
    <row r="49" spans="3:3" x14ac:dyDescent="0.3">
      <c r="C49" s="57"/>
    </row>
    <row r="50" spans="3:3" x14ac:dyDescent="0.3">
      <c r="C50" s="57"/>
    </row>
    <row r="51" spans="3:3" x14ac:dyDescent="0.3">
      <c r="C51" s="57"/>
    </row>
    <row r="52" spans="3:3" x14ac:dyDescent="0.3">
      <c r="C52" s="57"/>
    </row>
    <row r="53" spans="3:3" x14ac:dyDescent="0.3">
      <c r="C53" s="57"/>
    </row>
    <row r="54" spans="3:3" x14ac:dyDescent="0.3">
      <c r="C54" s="57"/>
    </row>
    <row r="55" spans="3:3" x14ac:dyDescent="0.3">
      <c r="C55" s="57"/>
    </row>
    <row r="56" spans="3:3" x14ac:dyDescent="0.3">
      <c r="C56" s="57"/>
    </row>
    <row r="57" spans="3:3" x14ac:dyDescent="0.3">
      <c r="C57" s="57"/>
    </row>
    <row r="58" spans="3:3" x14ac:dyDescent="0.3">
      <c r="C58" s="57"/>
    </row>
    <row r="59" spans="3:3" x14ac:dyDescent="0.3">
      <c r="C59" s="57"/>
    </row>
    <row r="60" spans="3:3" x14ac:dyDescent="0.3">
      <c r="C60" s="57"/>
    </row>
    <row r="61" spans="3:3" x14ac:dyDescent="0.3">
      <c r="C61" s="57"/>
    </row>
    <row r="62" spans="3:3" x14ac:dyDescent="0.3">
      <c r="C62" s="57"/>
    </row>
    <row r="63" spans="3:3" x14ac:dyDescent="0.3">
      <c r="C63" s="57"/>
    </row>
    <row r="64" spans="3:3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190" spans="3:3" x14ac:dyDescent="0.3">
      <c r="C190" s="56" t="s">
        <v>30</v>
      </c>
    </row>
  </sheetData>
  <sheetProtection insertRows="0" deleteRows="0" selectLockedCells="1"/>
  <conditionalFormatting sqref="G30:G43">
    <cfRule type="containsText" dxfId="11" priority="16" operator="containsText" text="New Tag Required">
      <formula>NOT(ISERROR(SEARCH("New Tag Required",G30)))</formula>
    </cfRule>
  </conditionalFormatting>
  <conditionalFormatting sqref="D40:D89">
    <cfRule type="containsText" dxfId="10" priority="15" operator="containsText" text="Yes">
      <formula>NOT(ISERROR(SEARCH("Yes",D40)))</formula>
    </cfRule>
  </conditionalFormatting>
  <conditionalFormatting sqref="H30:H89 H190:H411">
    <cfRule type="containsText" dxfId="9" priority="14" operator="containsText" text="New Sign Required">
      <formula>NOT(ISERROR(SEARCH("New Sign Required",H30)))</formula>
    </cfRule>
  </conditionalFormatting>
  <conditionalFormatting sqref="G30:G89">
    <cfRule type="containsText" dxfId="8" priority="13" operator="containsText" text="Action Required">
      <formula>NOT(ISERROR(SEARCH("Action Required",G30)))</formula>
    </cfRule>
  </conditionalFormatting>
  <conditionalFormatting sqref="H30:H89">
    <cfRule type="containsText" dxfId="7" priority="12" operator="containsText" text="Action Required">
      <formula>NOT(ISERROR(SEARCH("Action Required",H30)))</formula>
    </cfRule>
  </conditionalFormatting>
  <conditionalFormatting sqref="D90:D189">
    <cfRule type="containsText" dxfId="6" priority="7" operator="containsText" text="Yes">
      <formula>NOT(ISERROR(SEARCH("Yes",D90)))</formula>
    </cfRule>
  </conditionalFormatting>
  <conditionalFormatting sqref="H90:H189">
    <cfRule type="containsText" dxfId="5" priority="6" operator="containsText" text="New Sign Required">
      <formula>NOT(ISERROR(SEARCH("New Sign Required",H90)))</formula>
    </cfRule>
  </conditionalFormatting>
  <conditionalFormatting sqref="G90:G189">
    <cfRule type="containsText" dxfId="4" priority="5" operator="containsText" text="Action Required">
      <formula>NOT(ISERROR(SEARCH("Action Required",G90)))</formula>
    </cfRule>
  </conditionalFormatting>
  <conditionalFormatting sqref="H90:H189">
    <cfRule type="containsText" dxfId="3" priority="4" operator="containsText" text="Action Required">
      <formula>NOT(ISERROR(SEARCH("Action Required",H90)))</formula>
    </cfRule>
  </conditionalFormatting>
  <conditionalFormatting sqref="H1:H4 H30:H1048576 G5:G2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0:G1048576 G3:G4 E1:E2 F5:F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0:D64">
      <formula1>YesNo</formula1>
    </dataValidation>
    <dataValidation type="list" allowBlank="1" showInputMessage="1" showErrorMessage="1" sqref="H190:H39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C41:C189</xm:sqref>
        </x14:dataValidation>
        <x14:dataValidation type="list" allowBlank="1" showInputMessage="1" showErrorMessage="1">
          <x14:formula1>
            <xm:f>[1]Lookup!#REF!</xm:f>
          </x14:formula1>
          <xm:sqref>G30:H189</xm:sqref>
        </x14:dataValidation>
        <x14:dataValidation type="list" allowBlank="1" showInputMessage="1" showErrorMessage="1">
          <x14:formula1>
            <xm:f>Lookup!$G$1:$G$5</xm:f>
          </x14:formula1>
          <xm:sqref>C6 C8:C24 F7:F11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2015-04-07T19:07:49Z</dcterms:modified>
</cp:coreProperties>
</file>