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85" windowWidth="22995" windowHeight="1107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<sst xmlns="http://schemas.openxmlformats.org/spreadsheetml/2006/main" count="125" uniqueCount="74">
  <si>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</si>
  <si>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</si>
  <si>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</si>
  <si>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</si>
  <si>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</si>
  <si>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</si>
  <si>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</si>
  <si>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</si>
  <si>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</si>
  <si>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</si>
  <si>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</si>
  <si>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</si>
  <si>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</si>
  <si>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</si>
  <si>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</si>
  <si>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</si>
  <si>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</si>
  <si>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</si>
  <si>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</si>
  <si>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</si>
  <si>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</si>
  <si>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</si>
  <si>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</si>
  <si>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</si>
  <si>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</si>
  <si>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</si>
  <si>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</si>
  <si>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</si>
  <si>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</si>
  <si>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</si>
  <si>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</si>
  <si>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</si>
  <si>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</si>
  <si>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</si>
  <si>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</si>
  <si>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</si>
  <si>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</si>
  <si>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</si>
  <si>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</si>
  <si>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</si>
  <si>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</si>
  <si>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</si>
  <si>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</si>
  <si>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</si>
  <si>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</si>
  <si>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</si>
  <si>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</si>
  <si>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</si>
  <si>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</si>
  <si>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</si>
  <si>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</si>
  <si>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</si>
  <si>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</si>
  <si>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</si>
  <si>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</si>
  <si>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</si>
  <si>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</si>
  <si>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</si>
  <si>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</si>
  <si>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</si>
  <si>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</si>
  <si>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</si>
  <si>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</si>
  <si>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0275</t>
  </si>
  <si>
    <t>0114</t>
  </si>
  <si>
    <t>0114A1</t>
  </si>
  <si>
    <t>1</t>
  </si>
  <si>
    <t>0128</t>
  </si>
  <si>
    <t>0128A</t>
  </si>
  <si>
    <t>0128B</t>
  </si>
  <si>
    <t>PH0201</t>
  </si>
  <si>
    <t>PH0202</t>
  </si>
  <si>
    <t>PH0203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</si>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</sst>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A14" sqref="A1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63</v>
      </c>
      <c r="C1" s="24"/>
      <c r="F1" s="8" t="s">
        <v>10</v>
      </c>
      <c r="G1" s="13">
        <v>40996</v>
      </c>
      <c r="I1" s="12"/>
    </row>
    <row r="2" spans="1:9" ht="15.75" x14ac:dyDescent="0.25">
      <c r="A2" s="10" t="s">
        <v>8</v>
      </c>
      <c r="B2" s="25" t="str">
        <f>VLOOKUP(B1,BuildingList!A:B,2,FALSE)</f>
        <v>Bruce Poundstone Regulatory Services Building</v>
      </c>
      <c r="C2" s="2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64</v>
      </c>
      <c r="B6" s="11" t="s">
        <v>66</v>
      </c>
      <c r="C6" s="12" t="s">
        <v>31</v>
      </c>
      <c r="D6" s="2" t="s">
        <v>5</v>
      </c>
      <c r="E6" s="18">
        <v>383</v>
      </c>
      <c r="F6" s="18">
        <v>281</v>
      </c>
      <c r="G6" s="18" t="s">
        <v>2</v>
      </c>
      <c r="H6" s="2" t="s">
        <v>2</v>
      </c>
    </row>
    <row r="7" spans="1:9" x14ac:dyDescent="0.25">
      <c r="A7" s="11" t="s">
        <v>65</v>
      </c>
      <c r="B7" s="11" t="s">
        <v>66</v>
      </c>
      <c r="C7" s="12" t="s">
        <v>27</v>
      </c>
      <c r="D7" s="2" t="s">
        <v>5</v>
      </c>
      <c r="E7" s="18">
        <v>0</v>
      </c>
      <c r="F7" s="18">
        <v>95</v>
      </c>
      <c r="G7" s="18" t="s">
        <v>3</v>
      </c>
      <c r="H7" s="2" t="s">
        <v>21</v>
      </c>
    </row>
    <row r="8" spans="1:9" x14ac:dyDescent="0.25">
      <c r="A8" s="11" t="s">
        <v>67</v>
      </c>
      <c r="B8" s="11" t="s">
        <v>66</v>
      </c>
      <c r="C8" s="12" t="s">
        <v>31</v>
      </c>
      <c r="D8" s="2" t="s">
        <v>5</v>
      </c>
      <c r="E8" s="18">
        <v>255</v>
      </c>
      <c r="F8" s="18">
        <v>99</v>
      </c>
      <c r="G8" s="18" t="s">
        <v>2</v>
      </c>
      <c r="H8" s="2" t="s">
        <v>2</v>
      </c>
      <c r="I8" s="12" t="s">
        <v>47</v>
      </c>
    </row>
    <row r="9" spans="1:9" x14ac:dyDescent="0.25">
      <c r="A9" s="11" t="s">
        <v>68</v>
      </c>
      <c r="B9" s="11" t="s">
        <v>66</v>
      </c>
      <c r="C9" s="12" t="s">
        <v>27</v>
      </c>
      <c r="D9" s="2" t="s">
        <v>5</v>
      </c>
      <c r="E9" s="23">
        <v>0</v>
      </c>
      <c r="F9" s="23">
        <v>80</v>
      </c>
      <c r="G9" s="18" t="s">
        <v>3</v>
      </c>
      <c r="H9" s="2" t="s">
        <v>21</v>
      </c>
    </row>
    <row r="10" spans="1:9" x14ac:dyDescent="0.25">
      <c r="A10" s="11" t="s">
        <v>69</v>
      </c>
      <c r="B10" s="11" t="s">
        <v>66</v>
      </c>
      <c r="C10" s="12" t="s">
        <v>27</v>
      </c>
      <c r="D10" s="2" t="s">
        <v>5</v>
      </c>
      <c r="E10" s="23">
        <v>0</v>
      </c>
      <c r="F10" s="23">
        <v>67</v>
      </c>
      <c r="G10" s="18" t="s">
        <v>3</v>
      </c>
      <c r="H10" s="2" t="s">
        <v>21</v>
      </c>
    </row>
    <row r="11" spans="1:9" x14ac:dyDescent="0.25">
      <c r="A11" s="11" t="s">
        <v>70</v>
      </c>
      <c r="B11" s="11" t="s">
        <v>73</v>
      </c>
      <c r="C11" s="12" t="s">
        <v>61</v>
      </c>
      <c r="D11" s="2" t="s">
        <v>6</v>
      </c>
      <c r="E11" s="2" t="s">
        <v>16</v>
      </c>
      <c r="F11" s="2" t="s">
        <v>16</v>
      </c>
      <c r="G11" s="18" t="s">
        <v>2</v>
      </c>
      <c r="H11" s="2" t="s">
        <v>21</v>
      </c>
    </row>
    <row r="12" spans="1:9" x14ac:dyDescent="0.25">
      <c r="A12" s="11" t="s">
        <v>71</v>
      </c>
      <c r="B12" s="11" t="s">
        <v>73</v>
      </c>
      <c r="C12" s="12" t="s">
        <v>61</v>
      </c>
      <c r="D12" s="2" t="s">
        <v>6</v>
      </c>
      <c r="E12" s="2" t="s">
        <v>16</v>
      </c>
      <c r="F12" s="2" t="s">
        <v>16</v>
      </c>
      <c r="G12" s="18" t="s">
        <v>2</v>
      </c>
      <c r="H12" s="2" t="s">
        <v>21</v>
      </c>
    </row>
    <row r="13" spans="1:9" x14ac:dyDescent="0.25">
      <c r="A13" s="11" t="s">
        <v>72</v>
      </c>
      <c r="B13" s="11" t="s">
        <v>73</v>
      </c>
      <c r="C13" s="12" t="s">
        <v>61</v>
      </c>
      <c r="D13" s="2" t="s">
        <v>6</v>
      </c>
      <c r="E13" s="2" t="s">
        <v>16</v>
      </c>
      <c r="F13" s="2" t="s">
        <v>16</v>
      </c>
      <c r="G13" s="18" t="s">
        <v>2</v>
      </c>
      <c r="H13" s="2" t="s">
        <v>21</v>
      </c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0" priority="79" operator="containsText" text="New Tag Required">
      <formula>NOT(ISERROR(SEARCH("New Tag Required",G40)))</formula>
    </cfRule>
  </conditionalFormatting>
  <conditionalFormatting sqref="D40:D107">
    <cfRule type="containsText" dxfId="9" priority="78" operator="containsText" text="Yes">
      <formula>NOT(ISERROR(SEARCH("Yes",D40)))</formula>
    </cfRule>
  </conditionalFormatting>
  <conditionalFormatting sqref="H40:H422">
    <cfRule type="containsText" dxfId="8" priority="66" operator="containsText" text="New Sign Required">
      <formula>NOT(ISERROR(SEARCH("New Sign Required",H40)))</formula>
    </cfRule>
  </conditionalFormatting>
  <conditionalFormatting sqref="G40:G101">
    <cfRule type="containsText" dxfId="7" priority="65" operator="containsText" text="Action Required">
      <formula>NOT(ISERROR(SEARCH("Action Required",G40)))</formula>
    </cfRule>
  </conditionalFormatting>
  <conditionalFormatting sqref="H40:H101">
    <cfRule type="containsText" dxfId="6" priority="64" operator="containsText" text="Action Required">
      <formula>NOT(ISERROR(SEARCH("Action Required",H40)))</formula>
    </cfRule>
  </conditionalFormatting>
  <conditionalFormatting sqref="G6:G39">
    <cfRule type="containsText" dxfId="5" priority="6" operator="containsText" text="New Tag Required">
      <formula>NOT(ISERROR(SEARCH("New Tag Required",G6)))</formula>
    </cfRule>
  </conditionalFormatting>
  <conditionalFormatting sqref="D6:D39">
    <cfRule type="containsText" dxfId="4" priority="5" operator="containsText" text="Yes">
      <formula>NOT(ISERROR(SEARCH("Yes",D6)))</formula>
    </cfRule>
  </conditionalFormatting>
  <conditionalFormatting sqref="H6:H39">
    <cfRule type="containsText" dxfId="3" priority="4" operator="containsText" text="New Sign Required">
      <formula>NOT(ISERROR(SEARCH("New Sign Required",H6)))</formula>
    </cfRule>
  </conditionalFormatting>
  <conditionalFormatting sqref="G6:G39">
    <cfRule type="containsText" dxfId="2" priority="3" operator="containsText" text="Action Required">
      <formula>NOT(ISERROR(SEARCH("Action Required",G6)))</formula>
    </cfRule>
  </conditionalFormatting>
  <conditionalFormatting sqref="H6:H39">
    <cfRule type="containsText" dxfId="1" priority="2" operator="containsText" text="Action Required">
      <formula>NOT(ISERROR(SEARCH("Action Required",H6)))</formula>
    </cfRule>
  </conditionalFormatting>
  <conditionalFormatting sqref="E11:F13">
    <cfRule type="containsText" dxfId="0" priority="1" operator="containsText" text="Yes">
      <formula>NOT(ISERROR(SEARCH("Yes",E11)))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E11:F13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2012-03-29T20:05:34Z</dcterms:modified>
</cp:coreProperties>
</file>