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235" yWindow="150" windowWidth="14835" windowHeight="924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Changes'!$A$1:$I$32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<sst xmlns="http://schemas.openxmlformats.org/spreadsheetml/2006/main" count="197" uniqueCount="90">
  <si>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</si>
  <si>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</si>
  <si>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</si>
  <si>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</si>
  <si>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</si>
  <si>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</si>
  <si>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</si>
  <si>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</si>
  <si>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</si>
  <si>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</si>
  <si>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</si>
  <si>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</si>
  <si>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</si>
  <si>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</si>
  <si>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</si>
  <si>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</si>
  <si>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</si>
  <si>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</si>
  <si>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</si>
  <si>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</si>
  <si>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</si>
  <si>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</si>
  <si>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</si>
  <si>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</si>
  <si>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</si>
  <si>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</si>
  <si>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</si>
  <si>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</si>
  <si>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</si>
  <si>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</si>
  <si>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</si>
  <si>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</si>
  <si>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</si>
  <si>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</si>
  <si>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</si>
  <si>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</si>
  <si>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</si>
  <si>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</si>
  <si>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</si>
  <si>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</si>
  <si>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</si>
  <si>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</si>
  <si>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</si>
  <si>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</si>
  <si>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</si>
  <si>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</si>
  <si>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</si>
  <si>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</si>
  <si>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</si>
  <si>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</si>
  <si>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</si>
  <si>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</si>
  <si>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</si>
  <si>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</si>
  <si>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</si>
  <si>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</si>
  <si>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</si>
  <si>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</si>
  <si>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</si>
  <si>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0241</t>
  </si>
  <si>
    <t>0014</t>
  </si>
  <si>
    <t>0</t>
  </si>
  <si>
    <t>No Change to Room</t>
  </si>
  <si>
    <t>0137</t>
  </si>
  <si>
    <t>1</t>
  </si>
  <si>
    <t>Door Swings Reversed</t>
  </si>
  <si>
    <t>No Change to SqFt</t>
  </si>
  <si>
    <t>Exhaust Added on Wall</t>
  </si>
  <si>
    <t>0159C</t>
  </si>
  <si>
    <t>0102</t>
  </si>
  <si>
    <t>0150</t>
  </si>
  <si>
    <t>1st Floor Gross Increased</t>
  </si>
  <si>
    <t>Gross Sq. Ft.</t>
  </si>
  <si>
    <t>0158C</t>
  </si>
  <si>
    <t>0158A1</t>
  </si>
  <si>
    <t>EL0100B</t>
  </si>
  <si>
    <t>EL0100D</t>
  </si>
  <si>
    <t>EL0200D</t>
  </si>
  <si>
    <t>EL0200B</t>
  </si>
  <si>
    <t>0013</t>
  </si>
  <si>
    <t>EL0100A</t>
  </si>
  <si>
    <t>2</t>
  </si>
  <si>
    <t>EL0200A</t>
  </si>
  <si>
    <t>EL0001A</t>
  </si>
  <si>
    <t>EL0001B</t>
  </si>
  <si>
    <t>Used to be Room EL0100A</t>
  </si>
  <si>
    <t>Used to be Room EL0200D</t>
  </si>
  <si>
    <t>Used to be Room EL0100D</t>
  </si>
  <si>
    <t>Used to be Room EL0001A</t>
  </si>
  <si>
    <t>Used to be Room EL0200A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</si>
</sst>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14" fontId="0" fillId="0" borderId="0" xfId="0" applyNumberFormat="1"/>
    <xf numFmtId="0" fontId="0" fillId="0" borderId="0" xfId="0" applyAlignment="1">
      <alignment vertical="center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zoomScale="90" zoomScaleNormal="90" workbookViewId="0">
      <selection activeCell="H26" sqref="H26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7" t="s">
        <v>59</v>
      </c>
      <c r="C1" s="27"/>
      <c r="F1" s="8" t="s">
        <v>10</v>
      </c>
      <c r="G1" s="13">
        <v>40996</v>
      </c>
      <c r="I1" s="12"/>
    </row>
    <row r="2" spans="1:9" ht="15.75" x14ac:dyDescent="0.25">
      <c r="A2" s="10" t="s">
        <v>8</v>
      </c>
      <c r="B2" s="28" t="str">
        <f>VLOOKUP(B1,BuildingList!A:B,2,FALSE)</f>
        <v>Singletary Center for the Arts</v>
      </c>
      <c r="C2" s="28"/>
      <c r="F2" s="7" t="s">
        <v>12</v>
      </c>
      <c r="G2" s="14" t="s">
        <v>14</v>
      </c>
    </row>
    <row r="5" spans="1:9" s="1" customFormat="1" ht="15.75" thickBot="1" x14ac:dyDescent="0.3">
      <c r="A5" s="19" t="s">
        <v>22</v>
      </c>
      <c r="B5" s="19" t="s">
        <v>17</v>
      </c>
      <c r="C5" s="20" t="s">
        <v>9</v>
      </c>
      <c r="D5" s="20" t="s">
        <v>4</v>
      </c>
      <c r="E5" s="20" t="s">
        <v>1</v>
      </c>
      <c r="F5" s="20" t="s">
        <v>11</v>
      </c>
      <c r="G5" s="20" t="s">
        <v>18</v>
      </c>
      <c r="H5" s="20" t="s">
        <v>19</v>
      </c>
      <c r="I5" s="21" t="s">
        <v>20</v>
      </c>
    </row>
    <row r="6" spans="1:9" ht="15.75" thickTop="1" x14ac:dyDescent="0.25">
      <c r="A6" s="11" t="s">
        <v>79</v>
      </c>
      <c r="B6" s="11" t="s">
        <v>61</v>
      </c>
      <c r="C6" s="17" t="s">
        <v>27</v>
      </c>
      <c r="D6" s="16" t="s">
        <v>5</v>
      </c>
      <c r="E6" s="24">
        <v>0</v>
      </c>
      <c r="F6" s="22">
        <v>58</v>
      </c>
      <c r="G6" s="22" t="s">
        <v>3</v>
      </c>
      <c r="H6" s="16" t="s">
        <v>21</v>
      </c>
      <c r="I6" s="17"/>
    </row>
    <row r="7" spans="1:9" x14ac:dyDescent="0.25">
      <c r="A7" s="15" t="s">
        <v>60</v>
      </c>
      <c r="B7" s="15" t="s">
        <v>61</v>
      </c>
      <c r="C7" s="17" t="s">
        <v>26</v>
      </c>
      <c r="D7" s="16" t="s">
        <v>5</v>
      </c>
      <c r="E7" s="24">
        <v>58</v>
      </c>
      <c r="F7" s="22">
        <v>0</v>
      </c>
      <c r="G7" s="22" t="s">
        <v>16</v>
      </c>
      <c r="H7" s="16" t="s">
        <v>16</v>
      </c>
    </row>
    <row r="8" spans="1:9" x14ac:dyDescent="0.25">
      <c r="A8" s="15" t="s">
        <v>69</v>
      </c>
      <c r="B8" s="15" t="s">
        <v>64</v>
      </c>
      <c r="C8" s="17" t="s">
        <v>30</v>
      </c>
      <c r="D8" s="16" t="s">
        <v>5</v>
      </c>
      <c r="E8" s="24">
        <v>12191</v>
      </c>
      <c r="F8" s="22">
        <v>12278</v>
      </c>
      <c r="G8" s="22" t="s">
        <v>2</v>
      </c>
      <c r="H8" s="16" t="s">
        <v>2</v>
      </c>
      <c r="I8" s="17"/>
    </row>
    <row r="9" spans="1:9" x14ac:dyDescent="0.25">
      <c r="A9" s="15" t="s">
        <v>63</v>
      </c>
      <c r="B9" s="15" t="s">
        <v>64</v>
      </c>
      <c r="C9" s="17" t="s">
        <v>66</v>
      </c>
      <c r="D9" s="18" t="s">
        <v>6</v>
      </c>
      <c r="E9" s="16" t="s">
        <v>16</v>
      </c>
      <c r="F9" s="16" t="s">
        <v>16</v>
      </c>
      <c r="G9" s="22" t="s">
        <v>2</v>
      </c>
      <c r="H9" s="16" t="s">
        <v>2</v>
      </c>
      <c r="I9" s="17" t="s">
        <v>67</v>
      </c>
    </row>
    <row r="10" spans="1:9" x14ac:dyDescent="0.25">
      <c r="A10" s="11" t="s">
        <v>70</v>
      </c>
      <c r="B10" s="11" t="s">
        <v>64</v>
      </c>
      <c r="C10" s="17" t="s">
        <v>30</v>
      </c>
      <c r="D10" s="16" t="s">
        <v>5</v>
      </c>
      <c r="E10" s="24">
        <v>3578</v>
      </c>
      <c r="F10" s="22">
        <v>3579</v>
      </c>
      <c r="G10" s="22" t="s">
        <v>2</v>
      </c>
      <c r="H10" s="16" t="s">
        <v>2</v>
      </c>
      <c r="I10" s="17"/>
    </row>
    <row r="11" spans="1:9" x14ac:dyDescent="0.25">
      <c r="A11" s="11" t="s">
        <v>74</v>
      </c>
      <c r="B11" s="11" t="s">
        <v>64</v>
      </c>
      <c r="C11" s="17" t="s">
        <v>27</v>
      </c>
      <c r="D11" s="16" t="s">
        <v>5</v>
      </c>
      <c r="E11" s="24">
        <v>0</v>
      </c>
      <c r="F11" s="24">
        <v>77</v>
      </c>
      <c r="G11" s="22" t="s">
        <v>3</v>
      </c>
      <c r="H11" s="16" t="s">
        <v>21</v>
      </c>
      <c r="I11" s="17"/>
    </row>
    <row r="12" spans="1:9" x14ac:dyDescent="0.25">
      <c r="A12" s="11" t="s">
        <v>73</v>
      </c>
      <c r="B12" s="11" t="s">
        <v>64</v>
      </c>
      <c r="C12" s="17" t="s">
        <v>26</v>
      </c>
      <c r="D12" s="16" t="s">
        <v>5</v>
      </c>
      <c r="E12" s="24">
        <v>77</v>
      </c>
      <c r="F12" s="22">
        <v>0</v>
      </c>
      <c r="G12" s="22" t="s">
        <v>16</v>
      </c>
      <c r="H12" s="16" t="s">
        <v>16</v>
      </c>
      <c r="I12" s="17"/>
    </row>
    <row r="13" spans="1:9" x14ac:dyDescent="0.25">
      <c r="A13" s="11" t="s">
        <v>73</v>
      </c>
      <c r="B13" s="11" t="s">
        <v>64</v>
      </c>
      <c r="C13" s="17" t="s">
        <v>27</v>
      </c>
      <c r="D13" s="16" t="s">
        <v>5</v>
      </c>
      <c r="E13" s="24">
        <v>0</v>
      </c>
      <c r="F13" s="22">
        <v>296</v>
      </c>
      <c r="G13" s="22" t="s">
        <v>3</v>
      </c>
      <c r="H13" s="16" t="s">
        <v>21</v>
      </c>
      <c r="I13" s="17"/>
    </row>
    <row r="14" spans="1:9" s="2" customFormat="1" x14ac:dyDescent="0.25">
      <c r="A14" s="15" t="s">
        <v>68</v>
      </c>
      <c r="B14" s="15" t="s">
        <v>64</v>
      </c>
      <c r="C14" s="17" t="s">
        <v>26</v>
      </c>
      <c r="D14" s="16" t="s">
        <v>5</v>
      </c>
      <c r="E14" s="24">
        <v>296</v>
      </c>
      <c r="F14" s="22">
        <v>0</v>
      </c>
      <c r="G14" s="22" t="s">
        <v>16</v>
      </c>
      <c r="H14" s="16" t="s">
        <v>16</v>
      </c>
      <c r="I14" s="17"/>
    </row>
    <row r="15" spans="1:9" s="2" customFormat="1" x14ac:dyDescent="0.25">
      <c r="A15" s="15" t="s">
        <v>84</v>
      </c>
      <c r="B15" s="15" t="s">
        <v>61</v>
      </c>
      <c r="C15" s="17" t="s">
        <v>27</v>
      </c>
      <c r="D15" s="16" t="s">
        <v>5</v>
      </c>
      <c r="E15" s="24">
        <v>0</v>
      </c>
      <c r="F15" s="24">
        <v>74</v>
      </c>
      <c r="G15" s="22" t="s">
        <v>3</v>
      </c>
      <c r="H15" s="16" t="s">
        <v>21</v>
      </c>
      <c r="I15" s="17" t="s">
        <v>88</v>
      </c>
    </row>
    <row r="16" spans="1:9" s="2" customFormat="1" x14ac:dyDescent="0.25">
      <c r="A16" s="11" t="s">
        <v>83</v>
      </c>
      <c r="B16" s="11" t="s">
        <v>61</v>
      </c>
      <c r="C16" s="17" t="s">
        <v>26</v>
      </c>
      <c r="D16" s="16" t="s">
        <v>5</v>
      </c>
      <c r="E16" s="24">
        <v>74</v>
      </c>
      <c r="F16" s="24">
        <v>0</v>
      </c>
      <c r="G16" s="22" t="s">
        <v>16</v>
      </c>
      <c r="H16" s="16" t="s">
        <v>16</v>
      </c>
      <c r="I16" s="17"/>
    </row>
    <row r="17" spans="1:9" s="2" customFormat="1" x14ac:dyDescent="0.25">
      <c r="A17" s="15" t="s">
        <v>75</v>
      </c>
      <c r="B17" s="15" t="s">
        <v>64</v>
      </c>
      <c r="C17" s="17" t="s">
        <v>27</v>
      </c>
      <c r="D17" s="16" t="s">
        <v>5</v>
      </c>
      <c r="E17" s="24">
        <v>0</v>
      </c>
      <c r="F17" s="24">
        <v>74</v>
      </c>
      <c r="G17" s="22" t="s">
        <v>3</v>
      </c>
      <c r="H17" s="16" t="s">
        <v>21</v>
      </c>
      <c r="I17" s="17" t="s">
        <v>85</v>
      </c>
    </row>
    <row r="18" spans="1:9" x14ac:dyDescent="0.25">
      <c r="A18" s="15" t="s">
        <v>80</v>
      </c>
      <c r="B18" s="15" t="s">
        <v>64</v>
      </c>
      <c r="C18" s="17" t="s">
        <v>26</v>
      </c>
      <c r="D18" s="16" t="s">
        <v>5</v>
      </c>
      <c r="E18" s="24">
        <v>74</v>
      </c>
      <c r="F18" s="24">
        <v>0</v>
      </c>
      <c r="G18" s="22" t="s">
        <v>16</v>
      </c>
      <c r="H18" s="16" t="s">
        <v>16</v>
      </c>
      <c r="I18" s="17"/>
    </row>
    <row r="19" spans="1:9" x14ac:dyDescent="0.25">
      <c r="A19" s="15" t="s">
        <v>78</v>
      </c>
      <c r="B19" s="15" t="s">
        <v>81</v>
      </c>
      <c r="C19" s="17" t="s">
        <v>27</v>
      </c>
      <c r="D19" s="16" t="s">
        <v>5</v>
      </c>
      <c r="E19" s="24">
        <v>0</v>
      </c>
      <c r="F19" s="24">
        <v>74</v>
      </c>
      <c r="G19" s="22" t="s">
        <v>3</v>
      </c>
      <c r="H19" s="16" t="s">
        <v>21</v>
      </c>
      <c r="I19" s="17" t="s">
        <v>89</v>
      </c>
    </row>
    <row r="20" spans="1:9" x14ac:dyDescent="0.25">
      <c r="A20" s="15" t="s">
        <v>82</v>
      </c>
      <c r="B20" s="15" t="s">
        <v>81</v>
      </c>
      <c r="C20" s="17" t="s">
        <v>26</v>
      </c>
      <c r="D20" s="16" t="s">
        <v>5</v>
      </c>
      <c r="E20" s="24">
        <v>74</v>
      </c>
      <c r="F20" s="24">
        <v>0</v>
      </c>
      <c r="G20" s="22" t="s">
        <v>16</v>
      </c>
      <c r="H20" s="16" t="s">
        <v>16</v>
      </c>
      <c r="I20" s="17"/>
    </row>
    <row r="21" spans="1:9" x14ac:dyDescent="0.25">
      <c r="A21" s="15" t="s">
        <v>80</v>
      </c>
      <c r="B21" s="15" t="s">
        <v>64</v>
      </c>
      <c r="C21" s="17" t="s">
        <v>27</v>
      </c>
      <c r="D21" s="16" t="s">
        <v>5</v>
      </c>
      <c r="E21" s="24">
        <v>0</v>
      </c>
      <c r="F21" s="22">
        <v>27</v>
      </c>
      <c r="G21" s="22" t="s">
        <v>3</v>
      </c>
      <c r="H21" s="16" t="s">
        <v>21</v>
      </c>
      <c r="I21" s="17" t="s">
        <v>87</v>
      </c>
    </row>
    <row r="22" spans="1:9" x14ac:dyDescent="0.25">
      <c r="A22" s="15" t="s">
        <v>76</v>
      </c>
      <c r="B22" s="15" t="s">
        <v>64</v>
      </c>
      <c r="C22" s="17" t="s">
        <v>26</v>
      </c>
      <c r="D22" s="16" t="s">
        <v>5</v>
      </c>
      <c r="E22" s="24">
        <v>27</v>
      </c>
      <c r="F22" s="22">
        <v>0</v>
      </c>
      <c r="G22" s="22" t="s">
        <v>16</v>
      </c>
      <c r="H22" s="16" t="s">
        <v>16</v>
      </c>
      <c r="I22" s="17"/>
    </row>
    <row r="23" spans="1:9" x14ac:dyDescent="0.25">
      <c r="A23" s="15" t="s">
        <v>82</v>
      </c>
      <c r="B23" s="15" t="s">
        <v>81</v>
      </c>
      <c r="C23" s="17" t="s">
        <v>27</v>
      </c>
      <c r="D23" s="16" t="s">
        <v>5</v>
      </c>
      <c r="E23" s="24">
        <v>0</v>
      </c>
      <c r="F23" s="22">
        <v>27</v>
      </c>
      <c r="G23" s="22" t="s">
        <v>3</v>
      </c>
      <c r="H23" s="16" t="s">
        <v>21</v>
      </c>
      <c r="I23" s="17" t="s">
        <v>86</v>
      </c>
    </row>
    <row r="24" spans="1:9" x14ac:dyDescent="0.25">
      <c r="A24" s="15" t="s">
        <v>77</v>
      </c>
      <c r="B24" s="15" t="s">
        <v>81</v>
      </c>
      <c r="C24" s="17" t="s">
        <v>26</v>
      </c>
      <c r="D24" s="16" t="s">
        <v>5</v>
      </c>
      <c r="E24" s="24">
        <v>27</v>
      </c>
      <c r="F24" s="22">
        <v>0</v>
      </c>
      <c r="G24" s="22" t="s">
        <v>16</v>
      </c>
      <c r="H24" s="16" t="s">
        <v>16</v>
      </c>
      <c r="I24" s="17"/>
    </row>
    <row r="25" spans="1:9" x14ac:dyDescent="0.25">
      <c r="A25" s="15" t="s">
        <v>72</v>
      </c>
      <c r="B25" s="15" t="s">
        <v>64</v>
      </c>
      <c r="C25" s="17" t="s">
        <v>30</v>
      </c>
      <c r="D25" s="16" t="s">
        <v>5</v>
      </c>
      <c r="E25" s="24">
        <v>59232</v>
      </c>
      <c r="F25" s="22">
        <v>61053</v>
      </c>
      <c r="G25" s="22" t="s">
        <v>16</v>
      </c>
      <c r="H25" s="16" t="s">
        <v>16</v>
      </c>
      <c r="I25" s="17" t="s">
        <v>71</v>
      </c>
    </row>
    <row r="27" spans="1:9" x14ac:dyDescent="0.25">
      <c r="A27" s="15"/>
      <c r="B27" s="15"/>
      <c r="C27" s="17"/>
      <c r="D27" s="16"/>
      <c r="E27" s="22"/>
      <c r="F27" s="22"/>
      <c r="G27" s="22"/>
      <c r="H27" s="16"/>
      <c r="I27" s="17"/>
    </row>
    <row r="29" spans="1:9" x14ac:dyDescent="0.25">
      <c r="A29" s="15"/>
      <c r="B29" s="15"/>
      <c r="C29" s="17"/>
      <c r="D29" s="16"/>
      <c r="E29" s="22"/>
      <c r="F29" s="22"/>
      <c r="G29" s="22"/>
      <c r="H29" s="16"/>
      <c r="I29" s="17"/>
    </row>
    <row r="30" spans="1:9" x14ac:dyDescent="0.25">
      <c r="A30" s="15"/>
      <c r="B30" s="15"/>
      <c r="C30" s="17"/>
      <c r="D30" s="16"/>
      <c r="E30" s="22"/>
      <c r="F30" s="22"/>
      <c r="G30" s="22"/>
      <c r="H30" s="16"/>
      <c r="I30" s="17"/>
    </row>
    <row r="31" spans="1:9" x14ac:dyDescent="0.25">
      <c r="A31" s="15"/>
      <c r="B31" s="15"/>
      <c r="C31" s="17"/>
      <c r="D31" s="16"/>
      <c r="E31" s="22"/>
      <c r="F31" s="22"/>
      <c r="G31" s="22"/>
      <c r="H31" s="16"/>
      <c r="I31" s="17"/>
    </row>
    <row r="32" spans="1:9" x14ac:dyDescent="0.25">
      <c r="A32" s="15"/>
      <c r="B32" s="15"/>
      <c r="C32" s="17"/>
      <c r="D32" s="16"/>
      <c r="E32" s="22"/>
      <c r="F32" s="22"/>
      <c r="G32" s="22"/>
      <c r="H32" s="16"/>
      <c r="I32" s="17"/>
    </row>
    <row r="33" spans="3:7" x14ac:dyDescent="0.25">
      <c r="C33" s="12"/>
      <c r="E33" s="23"/>
      <c r="F33" s="23"/>
      <c r="G33" s="23"/>
    </row>
    <row r="34" spans="3:7" x14ac:dyDescent="0.25">
      <c r="C34" s="12"/>
      <c r="E34" s="23"/>
      <c r="F34" s="23"/>
      <c r="G34" s="23"/>
    </row>
    <row r="35" spans="3:7" x14ac:dyDescent="0.25">
      <c r="C35" s="12"/>
      <c r="E35" s="23"/>
      <c r="F35" s="23"/>
      <c r="G35" s="23"/>
    </row>
    <row r="36" spans="3:7" x14ac:dyDescent="0.25">
      <c r="C36" s="12"/>
      <c r="E36" s="23"/>
      <c r="F36" s="23"/>
      <c r="G36" s="23"/>
    </row>
    <row r="37" spans="3:7" x14ac:dyDescent="0.25">
      <c r="C37" s="12"/>
      <c r="E37" s="23"/>
      <c r="F37" s="23"/>
      <c r="G37" s="23"/>
    </row>
    <row r="38" spans="3:7" x14ac:dyDescent="0.25">
      <c r="C38" s="12"/>
      <c r="E38" s="23"/>
      <c r="F38" s="23"/>
      <c r="G38" s="23"/>
    </row>
    <row r="39" spans="3:7" x14ac:dyDescent="0.25">
      <c r="C39" s="12"/>
      <c r="E39" s="23"/>
      <c r="F39" s="23"/>
      <c r="G39" s="23"/>
    </row>
    <row r="40" spans="3:7" x14ac:dyDescent="0.25">
      <c r="C40" s="12"/>
      <c r="E40" s="23"/>
      <c r="F40" s="23"/>
      <c r="G40" s="23"/>
    </row>
    <row r="41" spans="3:7" x14ac:dyDescent="0.25">
      <c r="C41" s="12"/>
      <c r="E41" s="23"/>
      <c r="F41" s="23"/>
      <c r="G41" s="23"/>
    </row>
    <row r="42" spans="3:7" x14ac:dyDescent="0.25">
      <c r="C42" s="12"/>
      <c r="E42" s="23"/>
      <c r="F42" s="23"/>
      <c r="G42" s="23"/>
    </row>
    <row r="43" spans="3:7" x14ac:dyDescent="0.25">
      <c r="C43" s="12"/>
      <c r="E43" s="23"/>
      <c r="F43" s="23"/>
      <c r="G43" s="23"/>
    </row>
    <row r="44" spans="3:7" x14ac:dyDescent="0.25">
      <c r="C44" s="12"/>
      <c r="E44" s="23"/>
      <c r="F44" s="23"/>
      <c r="G44" s="23"/>
    </row>
    <row r="45" spans="3:7" x14ac:dyDescent="0.25">
      <c r="C45" s="12"/>
      <c r="E45" s="23"/>
      <c r="F45" s="23"/>
      <c r="G45" s="23"/>
    </row>
    <row r="46" spans="3:7" x14ac:dyDescent="0.25">
      <c r="C46" s="12"/>
      <c r="E46" s="23"/>
      <c r="F46" s="23"/>
      <c r="G46" s="23"/>
    </row>
    <row r="47" spans="3:7" x14ac:dyDescent="0.25">
      <c r="C47" s="12"/>
      <c r="E47" s="23"/>
      <c r="F47" s="23"/>
      <c r="G47" s="23"/>
    </row>
    <row r="48" spans="3:7" x14ac:dyDescent="0.25">
      <c r="C48" s="12"/>
      <c r="E48" s="23"/>
      <c r="F48" s="23"/>
      <c r="G48" s="23"/>
    </row>
    <row r="49" spans="3:7" x14ac:dyDescent="0.25">
      <c r="C49" s="12"/>
      <c r="E49" s="23"/>
      <c r="F49" s="23"/>
      <c r="G49" s="23"/>
    </row>
    <row r="50" spans="3:7" x14ac:dyDescent="0.25">
      <c r="C50" s="12"/>
      <c r="E50" s="23"/>
      <c r="F50" s="23"/>
      <c r="G50" s="23"/>
    </row>
    <row r="51" spans="3:7" x14ac:dyDescent="0.25">
      <c r="C51" s="12"/>
      <c r="E51" s="23"/>
      <c r="F51" s="23"/>
      <c r="G51" s="23"/>
    </row>
    <row r="52" spans="3:7" x14ac:dyDescent="0.25">
      <c r="C52" s="12"/>
      <c r="E52" s="23"/>
      <c r="F52" s="23"/>
      <c r="G52" s="23"/>
    </row>
    <row r="53" spans="3:7" x14ac:dyDescent="0.25">
      <c r="C53" s="12"/>
      <c r="E53" s="23"/>
      <c r="F53" s="23"/>
      <c r="G53" s="23"/>
    </row>
    <row r="54" spans="3:7" x14ac:dyDescent="0.25">
      <c r="C54" s="12"/>
      <c r="E54" s="23"/>
      <c r="F54" s="23"/>
      <c r="G54" s="23"/>
    </row>
    <row r="55" spans="3:7" x14ac:dyDescent="0.25">
      <c r="C55" s="12"/>
      <c r="E55" s="23"/>
      <c r="F55" s="23"/>
      <c r="G55" s="23"/>
    </row>
    <row r="56" spans="3:7" x14ac:dyDescent="0.25">
      <c r="C56" s="12"/>
      <c r="E56" s="23"/>
      <c r="F56" s="23"/>
      <c r="G56" s="23"/>
    </row>
    <row r="57" spans="3:7" x14ac:dyDescent="0.25">
      <c r="C57" s="12"/>
      <c r="E57" s="23"/>
      <c r="F57" s="23"/>
      <c r="G57" s="23"/>
    </row>
    <row r="58" spans="3:7" x14ac:dyDescent="0.25">
      <c r="C58" s="12"/>
      <c r="E58" s="23"/>
      <c r="F58" s="23"/>
      <c r="G58" s="23"/>
    </row>
    <row r="59" spans="3:7" x14ac:dyDescent="0.25">
      <c r="C59" s="12"/>
      <c r="E59" s="23"/>
      <c r="F59" s="23"/>
      <c r="G59" s="23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5" spans="3:3" x14ac:dyDescent="0.25">
      <c r="C85" s="12"/>
    </row>
    <row r="86" spans="3:3" x14ac:dyDescent="0.25">
      <c r="C86" s="12"/>
    </row>
    <row r="87" spans="3:3" x14ac:dyDescent="0.25">
      <c r="C87" s="12"/>
    </row>
    <row r="88" spans="3:3" x14ac:dyDescent="0.25">
      <c r="C88" s="12"/>
    </row>
  </sheetData>
  <sortState ref="A6:I28">
    <sortCondition ref="C6:C28"/>
    <sortCondition ref="A6:A28"/>
  </sortState>
  <mergeCells count="2">
    <mergeCell ref="B1:C1"/>
    <mergeCell ref="B2:C2"/>
  </mergeCells>
  <conditionalFormatting sqref="G34:G58 G6 G9 G11:G12 G27 G14:G15 G25 G17:G20">
    <cfRule type="containsText" dxfId="30" priority="61" operator="containsText" text="New Tag Required">
      <formula>NOT(ISERROR(SEARCH("New Tag Required",G6)))</formula>
    </cfRule>
  </conditionalFormatting>
  <conditionalFormatting sqref="D34:D111 D7 D9 D11:D12 D29:D32 D27 D14:D15 D25 D17:D22">
    <cfRule type="containsText" dxfId="29" priority="60" operator="containsText" text="Yes">
      <formula>NOT(ISERROR(SEARCH("Yes",D7)))</formula>
    </cfRule>
  </conditionalFormatting>
  <conditionalFormatting sqref="F11:F12 F6:F7">
    <cfRule type="expression" dxfId="28" priority="53">
      <formula>IF(#REF!="Yes","Hi","No")</formula>
    </cfRule>
  </conditionalFormatting>
  <conditionalFormatting sqref="H6 H9 H11:H12 H29:H426 H27 H14:H15 H25 H17:H20">
    <cfRule type="containsText" dxfId="27" priority="48" operator="containsText" text="New Sign Required">
      <formula>NOT(ISERROR(SEARCH("New Sign Required",H6)))</formula>
    </cfRule>
  </conditionalFormatting>
  <conditionalFormatting sqref="E9:F9">
    <cfRule type="containsText" dxfId="26" priority="46" operator="containsText" text="Yes">
      <formula>NOT(ISERROR(SEARCH("Yes",E9)))</formula>
    </cfRule>
  </conditionalFormatting>
  <conditionalFormatting sqref="D8">
    <cfRule type="containsText" dxfId="25" priority="45" operator="containsText" text="Yes">
      <formula>NOT(ISERROR(SEARCH("Yes",D8)))</formula>
    </cfRule>
  </conditionalFormatting>
  <conditionalFormatting sqref="G8">
    <cfRule type="containsText" dxfId="24" priority="44" operator="containsText" text="New Tag Required">
      <formula>NOT(ISERROR(SEARCH("New Tag Required",G8)))</formula>
    </cfRule>
  </conditionalFormatting>
  <conditionalFormatting sqref="H8">
    <cfRule type="containsText" dxfId="23" priority="43" operator="containsText" text="New Sign Required">
      <formula>NOT(ISERROR(SEARCH("New Sign Required",H8)))</formula>
    </cfRule>
  </conditionalFormatting>
  <conditionalFormatting sqref="H10">
    <cfRule type="containsText" dxfId="22" priority="40" operator="containsText" text="New Sign Required">
      <formula>NOT(ISERROR(SEARCH("New Sign Required",H10)))</formula>
    </cfRule>
  </conditionalFormatting>
  <conditionalFormatting sqref="D10">
    <cfRule type="containsText" dxfId="21" priority="42" operator="containsText" text="Yes">
      <formula>NOT(ISERROR(SEARCH("Yes",D10)))</formula>
    </cfRule>
  </conditionalFormatting>
  <conditionalFormatting sqref="G10">
    <cfRule type="containsText" dxfId="20" priority="41" operator="containsText" text="New Tag Required">
      <formula>NOT(ISERROR(SEARCH("New Tag Required",G10)))</formula>
    </cfRule>
  </conditionalFormatting>
  <conditionalFormatting sqref="G13">
    <cfRule type="containsText" dxfId="19" priority="35" operator="containsText" text="New Tag Required">
      <formula>NOT(ISERROR(SEARCH("New Tag Required",G13)))</formula>
    </cfRule>
  </conditionalFormatting>
  <conditionalFormatting sqref="D13">
    <cfRule type="containsText" dxfId="18" priority="34" operator="containsText" text="Yes">
      <formula>NOT(ISERROR(SEARCH("Yes",D13)))</formula>
    </cfRule>
  </conditionalFormatting>
  <conditionalFormatting sqref="F13">
    <cfRule type="expression" dxfId="17" priority="33">
      <formula>IF(#REF!="Yes","Hi","No")</formula>
    </cfRule>
  </conditionalFormatting>
  <conditionalFormatting sqref="H13">
    <cfRule type="containsText" dxfId="16" priority="32" operator="containsText" text="New Sign Required">
      <formula>NOT(ISERROR(SEARCH("New Sign Required",H13)))</formula>
    </cfRule>
  </conditionalFormatting>
  <conditionalFormatting sqref="D24">
    <cfRule type="containsText" dxfId="15" priority="18" operator="containsText" text="Yes">
      <formula>NOT(ISERROR(SEARCH("Yes",D24)))</formula>
    </cfRule>
  </conditionalFormatting>
  <conditionalFormatting sqref="G7">
    <cfRule type="containsText" dxfId="14" priority="27" operator="containsText" text="New Tag Required">
      <formula>NOT(ISERROR(SEARCH("New Tag Required",G7)))</formula>
    </cfRule>
  </conditionalFormatting>
  <conditionalFormatting sqref="H7">
    <cfRule type="containsText" dxfId="13" priority="26" operator="containsText" text="New Sign Required">
      <formula>NOT(ISERROR(SEARCH("New Sign Required",H7)))</formula>
    </cfRule>
  </conditionalFormatting>
  <conditionalFormatting sqref="D6">
    <cfRule type="containsText" dxfId="12" priority="25" operator="containsText" text="Yes">
      <formula>NOT(ISERROR(SEARCH("Yes",D6)))</formula>
    </cfRule>
  </conditionalFormatting>
  <conditionalFormatting sqref="G22">
    <cfRule type="containsText" dxfId="11" priority="22" operator="containsText" text="New Tag Required">
      <formula>NOT(ISERROR(SEARCH("New Tag Required",G22)))</formula>
    </cfRule>
  </conditionalFormatting>
  <conditionalFormatting sqref="H22">
    <cfRule type="containsText" dxfId="10" priority="21" operator="containsText" text="New Sign Required">
      <formula>NOT(ISERROR(SEARCH("New Sign Required",H22)))</formula>
    </cfRule>
  </conditionalFormatting>
  <conditionalFormatting sqref="G21">
    <cfRule type="containsText" dxfId="9" priority="20" operator="containsText" text="New Tag Required">
      <formula>NOT(ISERROR(SEARCH("New Tag Required",G21)))</formula>
    </cfRule>
  </conditionalFormatting>
  <conditionalFormatting sqref="H21">
    <cfRule type="containsText" dxfId="8" priority="19" operator="containsText" text="New Sign Required">
      <formula>NOT(ISERROR(SEARCH("New Sign Required",H21)))</formula>
    </cfRule>
  </conditionalFormatting>
  <conditionalFormatting sqref="G24">
    <cfRule type="containsText" dxfId="7" priority="17" operator="containsText" text="New Tag Required">
      <formula>NOT(ISERROR(SEARCH("New Tag Required",G24)))</formula>
    </cfRule>
  </conditionalFormatting>
  <conditionalFormatting sqref="H24">
    <cfRule type="containsText" dxfId="6" priority="16" operator="containsText" text="New Sign Required">
      <formula>NOT(ISERROR(SEARCH("New Sign Required",H24)))</formula>
    </cfRule>
  </conditionalFormatting>
  <conditionalFormatting sqref="D23">
    <cfRule type="containsText" dxfId="5" priority="15" operator="containsText" text="Yes">
      <formula>NOT(ISERROR(SEARCH("Yes",D23)))</formula>
    </cfRule>
  </conditionalFormatting>
  <conditionalFormatting sqref="G23">
    <cfRule type="containsText" dxfId="4" priority="14" operator="containsText" text="New Tag Required">
      <formula>NOT(ISERROR(SEARCH("New Tag Required",G23)))</formula>
    </cfRule>
  </conditionalFormatting>
  <conditionalFormatting sqref="H23">
    <cfRule type="containsText" dxfId="3" priority="13" operator="containsText" text="New Sign Required">
      <formula>NOT(ISERROR(SEARCH("New Sign Required",H23)))</formula>
    </cfRule>
  </conditionalFormatting>
  <conditionalFormatting sqref="D16">
    <cfRule type="containsText" dxfId="2" priority="12" operator="containsText" text="Yes">
      <formula>NOT(ISERROR(SEARCH("Yes",D16)))</formula>
    </cfRule>
  </conditionalFormatting>
  <conditionalFormatting sqref="G16">
    <cfRule type="containsText" dxfId="1" priority="11" operator="containsText" text="New Tag Required">
      <formula>NOT(ISERROR(SEARCH("New Tag Required",G16)))</formula>
    </cfRule>
  </conditionalFormatting>
  <conditionalFormatting sqref="H16">
    <cfRule type="containsText" dxfId="0" priority="10" operator="containsText" text="New Sign Required">
      <formula>NOT(ISERROR(SEARCH("New Sign Required",H16)))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4:D79 D9:F9 D27 D29:D32 D6:D8 D10:D24 D25">
      <formula1>YesNo</formula1>
    </dataValidation>
    <dataValidation type="list" allowBlank="1" showInputMessage="1" showErrorMessage="1" sqref="G34:G87 G27 G6:G24 G25">
      <formula1>TagStatus</formula1>
    </dataValidation>
    <dataValidation type="list" allowBlank="1" showInputMessage="1" showErrorMessage="1" sqref="H27 H29:H409 H6:H24 H2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Lookup!$E$1:$E$38</xm:f>
          </x14:formula1>
          <xm:sqref>C27 C29:C89 C6:C24 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6" workbookViewId="0">
      <selection activeCell="C26" sqref="C26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6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6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6" t="s">
        <v>29</v>
      </c>
    </row>
    <row r="4" spans="1:5" x14ac:dyDescent="0.25">
      <c r="C4" t="s">
        <v>14</v>
      </c>
      <c r="E4" s="26" t="s">
        <v>56</v>
      </c>
    </row>
    <row r="5" spans="1:5" x14ac:dyDescent="0.25">
      <c r="E5" s="26" t="s">
        <v>26</v>
      </c>
    </row>
    <row r="6" spans="1:5" x14ac:dyDescent="0.25">
      <c r="E6" s="26" t="s">
        <v>44</v>
      </c>
    </row>
    <row r="7" spans="1:5" x14ac:dyDescent="0.25">
      <c r="E7" s="26" t="s">
        <v>51</v>
      </c>
    </row>
    <row r="8" spans="1:5" x14ac:dyDescent="0.25">
      <c r="E8" s="26" t="s">
        <v>65</v>
      </c>
    </row>
    <row r="9" spans="1:5" x14ac:dyDescent="0.25">
      <c r="E9" s="26" t="s">
        <v>45</v>
      </c>
    </row>
    <row r="10" spans="1:5" x14ac:dyDescent="0.25">
      <c r="E10" s="26" t="s">
        <v>38</v>
      </c>
    </row>
    <row r="11" spans="1:5" x14ac:dyDescent="0.25">
      <c r="E11" s="26" t="s">
        <v>58</v>
      </c>
    </row>
    <row r="12" spans="1:5" x14ac:dyDescent="0.25">
      <c r="E12" s="26" t="s">
        <v>39</v>
      </c>
    </row>
    <row r="13" spans="1:5" x14ac:dyDescent="0.25">
      <c r="E13" s="26" t="s">
        <v>54</v>
      </c>
    </row>
    <row r="14" spans="1:5" x14ac:dyDescent="0.25">
      <c r="E14" s="26" t="s">
        <v>57</v>
      </c>
    </row>
    <row r="15" spans="1:5" x14ac:dyDescent="0.25">
      <c r="E15" s="26" t="s">
        <v>34</v>
      </c>
    </row>
    <row r="16" spans="1:5" x14ac:dyDescent="0.25">
      <c r="E16" s="26" t="s">
        <v>43</v>
      </c>
    </row>
    <row r="17" spans="5:5" x14ac:dyDescent="0.25">
      <c r="E17" s="26" t="s">
        <v>62</v>
      </c>
    </row>
    <row r="18" spans="5:5" x14ac:dyDescent="0.25">
      <c r="E18" s="26" t="s">
        <v>66</v>
      </c>
    </row>
    <row r="19" spans="5:5" x14ac:dyDescent="0.25">
      <c r="E19" s="26" t="s">
        <v>33</v>
      </c>
    </row>
    <row r="20" spans="5:5" x14ac:dyDescent="0.25">
      <c r="E20" s="26" t="s">
        <v>50</v>
      </c>
    </row>
    <row r="21" spans="5:5" x14ac:dyDescent="0.25">
      <c r="E21" s="26" t="s">
        <v>28</v>
      </c>
    </row>
    <row r="22" spans="5:5" x14ac:dyDescent="0.25">
      <c r="E22" s="26" t="s">
        <v>46</v>
      </c>
    </row>
    <row r="23" spans="5:5" x14ac:dyDescent="0.25">
      <c r="E23" s="26" t="s">
        <v>47</v>
      </c>
    </row>
    <row r="24" spans="5:5" x14ac:dyDescent="0.25">
      <c r="E24" s="26" t="s">
        <v>24</v>
      </c>
    </row>
    <row r="25" spans="5:5" x14ac:dyDescent="0.25">
      <c r="E25" s="26" t="s">
        <v>25</v>
      </c>
    </row>
    <row r="26" spans="5:5" x14ac:dyDescent="0.25">
      <c r="E26" s="26" t="s">
        <v>37</v>
      </c>
    </row>
    <row r="27" spans="5:5" x14ac:dyDescent="0.25">
      <c r="E27" s="26" t="s">
        <v>36</v>
      </c>
    </row>
    <row r="28" spans="5:5" x14ac:dyDescent="0.25">
      <c r="E28" s="26" t="s">
        <v>53</v>
      </c>
    </row>
    <row r="29" spans="5:5" x14ac:dyDescent="0.25">
      <c r="E29" s="26" t="s">
        <v>31</v>
      </c>
    </row>
    <row r="30" spans="5:5" x14ac:dyDescent="0.25">
      <c r="E30" s="26" t="s">
        <v>32</v>
      </c>
    </row>
    <row r="31" spans="5:5" x14ac:dyDescent="0.25">
      <c r="E31" s="26" t="s">
        <v>30</v>
      </c>
    </row>
    <row r="32" spans="5:5" x14ac:dyDescent="0.25">
      <c r="E32" s="26" t="s">
        <v>35</v>
      </c>
    </row>
    <row r="33" spans="5:5" x14ac:dyDescent="0.25">
      <c r="E33" s="26" t="s">
        <v>52</v>
      </c>
    </row>
    <row r="34" spans="5:5" x14ac:dyDescent="0.25">
      <c r="E34" s="26" t="s">
        <v>40</v>
      </c>
    </row>
    <row r="35" spans="5:5" x14ac:dyDescent="0.25">
      <c r="E35" s="26" t="s">
        <v>41</v>
      </c>
    </row>
    <row r="36" spans="5:5" x14ac:dyDescent="0.25">
      <c r="E36" s="26" t="s">
        <v>48</v>
      </c>
    </row>
    <row r="37" spans="5:5" x14ac:dyDescent="0.25">
      <c r="E37" s="26" t="s">
        <v>42</v>
      </c>
    </row>
    <row r="38" spans="5:5" x14ac:dyDescent="0.25">
      <c r="E38" s="26" t="s">
        <v>49</v>
      </c>
    </row>
    <row r="39" spans="5:5" x14ac:dyDescent="0.25">
      <c r="E39" s="26"/>
    </row>
    <row r="40" spans="5:5" x14ac:dyDescent="0.25">
      <c r="E40" s="26"/>
    </row>
  </sheetData>
  <sortState ref="E1:E37">
    <sortCondition ref="E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25"/>
      <c r="J1" s="25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25"/>
      <c r="J2" s="25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25"/>
      <c r="J3" s="25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25"/>
      <c r="J4" s="25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25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25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25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25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25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25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25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25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25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2012-03-30T14:41:47Z</dcterms:modified>
</cp:coreProperties>
</file>