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32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<sst xmlns="http://schemas.openxmlformats.org/spreadsheetml/2006/main" count="140" uniqueCount="86">
  <si>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</si>
  <si>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</si>
  <si>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</si>
  <si>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</si>
  <si>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</si>
  <si>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</si>
  <si>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</si>
  <si>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</si>
  <si>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</si>
  <si>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</si>
  <si>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</si>
  <si>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</si>
  <si>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</si>
  <si>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</si>
  <si>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</si>
  <si>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</si>
  <si>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</si>
  <si>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</si>
  <si>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</si>
  <si>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</si>
  <si>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</si>
  <si>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</si>
  <si>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</si>
  <si>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</si>
  <si>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</si>
  <si>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</si>
  <si>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</si>
  <si>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</si>
  <si>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</si>
  <si>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</si>
  <si>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</si>
  <si>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</si>
  <si>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</si>
  <si>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</si>
  <si>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</si>
  <si>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</si>
  <si>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</si>
  <si>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</si>
  <si>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</si>
  <si>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</si>
  <si>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</si>
  <si>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</si>
  <si>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</si>
  <si>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</si>
  <si>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</si>
  <si>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</si>
  <si>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</si>
  <si>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</si>
  <si>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</si>
  <si>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</si>
  <si>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</si>
  <si>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</si>
  <si>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</si>
  <si>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</si>
  <si>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</si>
  <si>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</si>
  <si>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</si>
  <si>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</si>
  <si>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</si>
  <si>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</si>
  <si>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</si>
  <si>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</si>
  <si>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</si>
  <si>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</si>
  <si>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</si>
  <si>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</si>
  <si>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</si>
  <si>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</si>
  <si>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</si>
  <si>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</si>
  <si>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</si>
  <si>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</si>
  <si>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</si>
  <si>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</si>
  <si>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</si>
  <si>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0232</t>
  </si>
  <si>
    <t>101B</t>
  </si>
  <si>
    <t>109</t>
  </si>
  <si>
    <t>109C</t>
  </si>
  <si>
    <t>109E</t>
  </si>
  <si>
    <t>109B</t>
  </si>
  <si>
    <t>01</t>
  </si>
  <si>
    <t>*Changes were due to drawing corrections</t>
  </si>
  <si>
    <t>ST0100K</t>
  </si>
  <si>
    <t>Note: First floor Lower Level and First Floor plans are inventoried as 1st Floor or Level 01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</si>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</sst>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3" sqref="I13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42384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7" t="s">
        <v>8</v>
      </c>
      <c r="B2" s="78" t="str">
        <f>VLOOKUP(B1,BuildingList!A:B,2,FALSE)</f>
        <v>College of Nursing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.75" thickTop="1" x14ac:dyDescent="0.25">
      <c r="A6" s="48" t="s">
        <v>76</v>
      </c>
      <c r="B6" s="48" t="s">
        <v>81</v>
      </c>
      <c r="C6" s="42" t="s">
        <v>50</v>
      </c>
      <c r="D6" s="41" t="s">
        <v>5</v>
      </c>
      <c r="E6" s="50">
        <v>235</v>
      </c>
      <c r="F6" s="50">
        <v>249</v>
      </c>
      <c r="G6" s="50" t="s">
        <v>13</v>
      </c>
      <c r="H6" s="41" t="s">
        <v>13</v>
      </c>
      <c r="I6" s="42" t="s">
        <v>85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77</v>
      </c>
      <c r="B7" s="48" t="s">
        <v>81</v>
      </c>
      <c r="C7" s="42" t="s">
        <v>50</v>
      </c>
      <c r="D7" s="41" t="s">
        <v>5</v>
      </c>
      <c r="E7" s="50">
        <v>1150</v>
      </c>
      <c r="F7" s="50">
        <v>1156</v>
      </c>
      <c r="G7" s="50" t="s">
        <v>13</v>
      </c>
      <c r="H7" s="41" t="s">
        <v>13</v>
      </c>
      <c r="I7" s="42" t="s">
        <v>85</v>
      </c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80</v>
      </c>
      <c r="B8" s="48" t="s">
        <v>81</v>
      </c>
      <c r="C8" s="42" t="s">
        <v>22</v>
      </c>
      <c r="D8" s="41" t="s">
        <v>5</v>
      </c>
      <c r="E8" s="50">
        <v>163</v>
      </c>
      <c r="F8" s="50">
        <v>146</v>
      </c>
      <c r="G8" s="50" t="s">
        <v>13</v>
      </c>
      <c r="H8" s="41" t="s">
        <v>13</v>
      </c>
      <c r="I8" s="42" t="s">
        <v>85</v>
      </c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 t="s">
        <v>78</v>
      </c>
      <c r="B9" s="48" t="s">
        <v>81</v>
      </c>
      <c r="C9" s="42" t="s">
        <v>50</v>
      </c>
      <c r="D9" s="41" t="s">
        <v>5</v>
      </c>
      <c r="E9" s="62">
        <v>54</v>
      </c>
      <c r="F9" s="62">
        <v>55</v>
      </c>
      <c r="G9" s="50" t="s">
        <v>13</v>
      </c>
      <c r="H9" s="41" t="s">
        <v>13</v>
      </c>
      <c r="I9" s="42" t="s">
        <v>85</v>
      </c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3" t="s">
        <v>79</v>
      </c>
      <c r="B10" s="48" t="s">
        <v>81</v>
      </c>
      <c r="C10" s="42" t="s">
        <v>22</v>
      </c>
      <c r="D10" s="41" t="s">
        <v>5</v>
      </c>
      <c r="E10" s="50">
        <v>346</v>
      </c>
      <c r="F10" s="50">
        <v>327</v>
      </c>
      <c r="G10" s="50" t="s">
        <v>13</v>
      </c>
      <c r="H10" s="41" t="s">
        <v>13</v>
      </c>
      <c r="I10" s="42" t="s">
        <v>85</v>
      </c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>
        <v>113</v>
      </c>
      <c r="B11" s="48" t="s">
        <v>81</v>
      </c>
      <c r="C11" s="42" t="s">
        <v>50</v>
      </c>
      <c r="D11" s="41" t="s">
        <v>5</v>
      </c>
      <c r="E11" s="50">
        <v>115</v>
      </c>
      <c r="F11" s="50">
        <v>116</v>
      </c>
      <c r="G11" s="50" t="s">
        <v>13</v>
      </c>
      <c r="H11" s="41" t="s">
        <v>13</v>
      </c>
      <c r="I11" s="42" t="s">
        <v>85</v>
      </c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3" t="s">
        <v>83</v>
      </c>
      <c r="B12" s="48" t="s">
        <v>81</v>
      </c>
      <c r="C12" s="42" t="s">
        <v>50</v>
      </c>
      <c r="D12" s="41" t="s">
        <v>5</v>
      </c>
      <c r="E12" s="50">
        <v>66</v>
      </c>
      <c r="F12" s="50">
        <v>80</v>
      </c>
      <c r="G12" s="50" t="s">
        <v>13</v>
      </c>
      <c r="H12" s="41" t="s">
        <v>13</v>
      </c>
      <c r="I12" s="42" t="s">
        <v>85</v>
      </c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ht="60" x14ac:dyDescent="0.25">
      <c r="A13" s="63"/>
      <c r="B13" s="48"/>
      <c r="C13" s="42" t="s">
        <v>82</v>
      </c>
      <c r="E13" s="50"/>
      <c r="F13" s="50"/>
      <c r="G13" s="50"/>
      <c r="I13" s="42" t="s">
        <v>84</v>
      </c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B30" s="48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B31" s="48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B32" s="48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81" priority="191" operator="containsText" text="New Tag Required">
      <formula>NOT(ISERROR(SEARCH("New Tag Required",G40)))</formula>
    </cfRule>
  </conditionalFormatting>
  <conditionalFormatting sqref="D40:D100 D6">
    <cfRule type="containsText" dxfId="180" priority="190" operator="containsText" text="Yes">
      <formula>NOT(ISERROR(SEARCH("Yes",D6)))</formula>
    </cfRule>
  </conditionalFormatting>
  <conditionalFormatting sqref="H40:H100 H201:H422">
    <cfRule type="containsText" dxfId="179" priority="178" operator="containsText" text="New Sign Required">
      <formula>NOT(ISERROR(SEARCH("New Sign Required",H40)))</formula>
    </cfRule>
  </conditionalFormatting>
  <conditionalFormatting sqref="G40:G100">
    <cfRule type="containsText" dxfId="178" priority="177" operator="containsText" text="Action Required">
      <formula>NOT(ISERROR(SEARCH("Action Required",G40)))</formula>
    </cfRule>
  </conditionalFormatting>
  <conditionalFormatting sqref="H40:H100">
    <cfRule type="containsText" dxfId="177" priority="176" operator="containsText" text="Action Required">
      <formula>NOT(ISERROR(SEARCH("Action Required",H40)))</formula>
    </cfRule>
  </conditionalFormatting>
  <conditionalFormatting sqref="G6 G36:G39 G13:G33">
    <cfRule type="containsText" dxfId="176" priority="118" operator="containsText" text="New Tag Required">
      <formula>NOT(ISERROR(SEARCH("New Tag Required",G6)))</formula>
    </cfRule>
  </conditionalFormatting>
  <conditionalFormatting sqref="D12:D39">
    <cfRule type="containsText" dxfId="175" priority="117" operator="containsText" text="Yes">
      <formula>NOT(ISERROR(SEARCH("Yes",D12)))</formula>
    </cfRule>
  </conditionalFormatting>
  <conditionalFormatting sqref="H6 H36:H39 H13:H33">
    <cfRule type="containsText" dxfId="174" priority="116" operator="containsText" text="New Sign Required">
      <formula>NOT(ISERROR(SEARCH("New Sign Required",H6)))</formula>
    </cfRule>
  </conditionalFormatting>
  <conditionalFormatting sqref="G6 G36:G39 G13:G33">
    <cfRule type="containsText" dxfId="173" priority="115" operator="containsText" text="Action Required">
      <formula>NOT(ISERROR(SEARCH("Action Required",G6)))</formula>
    </cfRule>
  </conditionalFormatting>
  <conditionalFormatting sqref="H6 H36:H39 H13:H33">
    <cfRule type="containsText" dxfId="172" priority="114" operator="containsText" text="Action Required">
      <formula>NOT(ISERROR(SEARCH("Action Required",H6)))</formula>
    </cfRule>
  </conditionalFormatting>
  <conditionalFormatting sqref="G6">
    <cfRule type="containsText" dxfId="171" priority="113" operator="containsText" text="New Tag Required">
      <formula>NOT(ISERROR(SEARCH("New Tag Required",G6)))</formula>
    </cfRule>
  </conditionalFormatting>
  <conditionalFormatting sqref="D6">
    <cfRule type="containsText" dxfId="170" priority="112" operator="containsText" text="Yes">
      <formula>NOT(ISERROR(SEARCH("Yes",D6)))</formula>
    </cfRule>
  </conditionalFormatting>
  <conditionalFormatting sqref="G6">
    <cfRule type="containsText" dxfId="169" priority="111" operator="containsText" text="Action Required">
      <formula>NOT(ISERROR(SEARCH("Action Required",G6)))</formula>
    </cfRule>
  </conditionalFormatting>
  <conditionalFormatting sqref="D101:D200">
    <cfRule type="containsText" dxfId="168" priority="110" operator="containsText" text="Yes">
      <formula>NOT(ISERROR(SEARCH("Yes",D101)))</formula>
    </cfRule>
  </conditionalFormatting>
  <conditionalFormatting sqref="H101:H200">
    <cfRule type="containsText" dxfId="167" priority="109" operator="containsText" text="New Sign Required">
      <formula>NOT(ISERROR(SEARCH("New Sign Required",H101)))</formula>
    </cfRule>
  </conditionalFormatting>
  <conditionalFormatting sqref="G101:G200">
    <cfRule type="containsText" dxfId="166" priority="108" operator="containsText" text="Action Required">
      <formula>NOT(ISERROR(SEARCH("Action Required",G101)))</formula>
    </cfRule>
  </conditionalFormatting>
  <conditionalFormatting sqref="H101:H200">
    <cfRule type="containsText" dxfId="165" priority="107" operator="containsText" text="Action Required">
      <formula>NOT(ISERROR(SEARCH("Action Required",H101)))</formula>
    </cfRule>
  </conditionalFormatting>
  <conditionalFormatting sqref="D7">
    <cfRule type="containsText" dxfId="164" priority="93" operator="containsText" text="Yes">
      <formula>NOT(ISERROR(SEARCH("Yes",D7)))</formula>
    </cfRule>
  </conditionalFormatting>
  <conditionalFormatting sqref="J2:N2">
    <cfRule type="cellIs" dxfId="155" priority="84" operator="notEqual">
      <formula>0</formula>
    </cfRule>
  </conditionalFormatting>
  <conditionalFormatting sqref="J6:J32">
    <cfRule type="cellIs" dxfId="154" priority="83" operator="equal">
      <formula>0</formula>
    </cfRule>
  </conditionalFormatting>
  <conditionalFormatting sqref="M6:M32">
    <cfRule type="cellIs" dxfId="153" priority="82" operator="equal">
      <formula>0</formula>
    </cfRule>
  </conditionalFormatting>
  <conditionalFormatting sqref="J6:J32 M6:M32">
    <cfRule type="cellIs" dxfId="152" priority="79" operator="equal">
      <formula>"In Progress"</formula>
    </cfRule>
    <cfRule type="cellIs" dxfId="151" priority="80" operator="equal">
      <formula>"Log Issues"</formula>
    </cfRule>
    <cfRule type="cellIs" dxfId="150" priority="81" operator="equal">
      <formula>"N/A"</formula>
    </cfRule>
  </conditionalFormatting>
  <conditionalFormatting sqref="K6:L15">
    <cfRule type="expression" dxfId="149" priority="78">
      <formula>$J6="Log Issues"</formula>
    </cfRule>
  </conditionalFormatting>
  <conditionalFormatting sqref="N6:N15">
    <cfRule type="expression" dxfId="148" priority="77">
      <formula>$M6="Log Issues"</formula>
    </cfRule>
  </conditionalFormatting>
  <conditionalFormatting sqref="H1:H6 H13:H1048576">
    <cfRule type="containsText" dxfId="143" priority="71" operator="containsText" text="Remove Old Sign">
      <formula>NOT(ISERROR(SEARCH("Remove Old Sign",H1)))</formula>
    </cfRule>
    <cfRule type="containsText" dxfId="142" priority="72" operator="containsText" text="Move Sign to New Location">
      <formula>NOT(ISERROR(SEARCH("Move Sign to New Location",H1)))</formula>
    </cfRule>
  </conditionalFormatting>
  <conditionalFormatting sqref="G1:G6 G13:G1048576">
    <cfRule type="containsText" dxfId="141" priority="70" operator="containsText" text="Remove Old Tag">
      <formula>NOT(ISERROR(SEARCH("Remove Old Tag",G1)))</formula>
    </cfRule>
  </conditionalFormatting>
  <conditionalFormatting sqref="D10 D8">
    <cfRule type="containsText" dxfId="140" priority="66" operator="containsText" text="Yes">
      <formula>NOT(ISERROR(SEARCH("Yes",D8)))</formula>
    </cfRule>
  </conditionalFormatting>
  <conditionalFormatting sqref="D10 D8">
    <cfRule type="containsText" dxfId="139" priority="65" operator="containsText" text="Yes">
      <formula>NOT(ISERROR(SEARCH("Yes",D8)))</formula>
    </cfRule>
  </conditionalFormatting>
  <conditionalFormatting sqref="D11 D9">
    <cfRule type="containsText" dxfId="138" priority="64" operator="containsText" text="Yes">
      <formula>NOT(ISERROR(SEARCH("Yes",D9)))</formula>
    </cfRule>
  </conditionalFormatting>
  <conditionalFormatting sqref="G7">
    <cfRule type="containsText" dxfId="125" priority="63" operator="containsText" text="New Tag Required">
      <formula>NOT(ISERROR(SEARCH("New Tag Required",G7)))</formula>
    </cfRule>
  </conditionalFormatting>
  <conditionalFormatting sqref="H7">
    <cfRule type="containsText" dxfId="123" priority="62" operator="containsText" text="New Sign Required">
      <formula>NOT(ISERROR(SEARCH("New Sign Required",H7)))</formula>
    </cfRule>
  </conditionalFormatting>
  <conditionalFormatting sqref="G7">
    <cfRule type="containsText" dxfId="121" priority="61" operator="containsText" text="Action Required">
      <formula>NOT(ISERROR(SEARCH("Action Required",G7)))</formula>
    </cfRule>
  </conditionalFormatting>
  <conditionalFormatting sqref="H7">
    <cfRule type="containsText" dxfId="119" priority="60" operator="containsText" text="Action Required">
      <formula>NOT(ISERROR(SEARCH("Action Required",H7)))</formula>
    </cfRule>
  </conditionalFormatting>
  <conditionalFormatting sqref="G7">
    <cfRule type="containsText" dxfId="117" priority="59" operator="containsText" text="New Tag Required">
      <formula>NOT(ISERROR(SEARCH("New Tag Required",G7)))</formula>
    </cfRule>
  </conditionalFormatting>
  <conditionalFormatting sqref="G7">
    <cfRule type="containsText" dxfId="115" priority="58" operator="containsText" text="Action Required">
      <formula>NOT(ISERROR(SEARCH("Action Required",G7)))</formula>
    </cfRule>
  </conditionalFormatting>
  <conditionalFormatting sqref="H7">
    <cfRule type="containsText" dxfId="113" priority="56" operator="containsText" text="Remove Old Sign">
      <formula>NOT(ISERROR(SEARCH("Remove Old Sign",H7)))</formula>
    </cfRule>
    <cfRule type="containsText" dxfId="112" priority="57" operator="containsText" text="Move Sign to New Location">
      <formula>NOT(ISERROR(SEARCH("Move Sign to New Location",H7)))</formula>
    </cfRule>
  </conditionalFormatting>
  <conditionalFormatting sqref="G7">
    <cfRule type="containsText" dxfId="109" priority="55" operator="containsText" text="Remove Old Tag">
      <formula>NOT(ISERROR(SEARCH("Remove Old Tag",G7)))</formula>
    </cfRule>
  </conditionalFormatting>
  <conditionalFormatting sqref="G8">
    <cfRule type="containsText" dxfId="107" priority="54" operator="containsText" text="New Tag Required">
      <formula>NOT(ISERROR(SEARCH("New Tag Required",G8)))</formula>
    </cfRule>
  </conditionalFormatting>
  <conditionalFormatting sqref="H8">
    <cfRule type="containsText" dxfId="105" priority="53" operator="containsText" text="New Sign Required">
      <formula>NOT(ISERROR(SEARCH("New Sign Required",H8)))</formula>
    </cfRule>
  </conditionalFormatting>
  <conditionalFormatting sqref="G8">
    <cfRule type="containsText" dxfId="103" priority="52" operator="containsText" text="Action Required">
      <formula>NOT(ISERROR(SEARCH("Action Required",G8)))</formula>
    </cfRule>
  </conditionalFormatting>
  <conditionalFormatting sqref="H8">
    <cfRule type="containsText" dxfId="101" priority="51" operator="containsText" text="Action Required">
      <formula>NOT(ISERROR(SEARCH("Action Required",H8)))</formula>
    </cfRule>
  </conditionalFormatting>
  <conditionalFormatting sqref="G8">
    <cfRule type="containsText" dxfId="99" priority="50" operator="containsText" text="New Tag Required">
      <formula>NOT(ISERROR(SEARCH("New Tag Required",G8)))</formula>
    </cfRule>
  </conditionalFormatting>
  <conditionalFormatting sqref="G8">
    <cfRule type="containsText" dxfId="97" priority="49" operator="containsText" text="Action Required">
      <formula>NOT(ISERROR(SEARCH("Action Required",G8)))</formula>
    </cfRule>
  </conditionalFormatting>
  <conditionalFormatting sqref="H8">
    <cfRule type="containsText" dxfId="95" priority="47" operator="containsText" text="Remove Old Sign">
      <formula>NOT(ISERROR(SEARCH("Remove Old Sign",H8)))</formula>
    </cfRule>
    <cfRule type="containsText" dxfId="94" priority="48" operator="containsText" text="Move Sign to New Location">
      <formula>NOT(ISERROR(SEARCH("Move Sign to New Location",H8)))</formula>
    </cfRule>
  </conditionalFormatting>
  <conditionalFormatting sqref="G8">
    <cfRule type="containsText" dxfId="91" priority="46" operator="containsText" text="Remove Old Tag">
      <formula>NOT(ISERROR(SEARCH("Remove Old Tag",G8)))</formula>
    </cfRule>
  </conditionalFormatting>
  <conditionalFormatting sqref="G9">
    <cfRule type="containsText" dxfId="89" priority="45" operator="containsText" text="New Tag Required">
      <formula>NOT(ISERROR(SEARCH("New Tag Required",G9)))</formula>
    </cfRule>
  </conditionalFormatting>
  <conditionalFormatting sqref="H9">
    <cfRule type="containsText" dxfId="87" priority="44" operator="containsText" text="New Sign Required">
      <formula>NOT(ISERROR(SEARCH("New Sign Required",H9)))</formula>
    </cfRule>
  </conditionalFormatting>
  <conditionalFormatting sqref="G9">
    <cfRule type="containsText" dxfId="85" priority="43" operator="containsText" text="Action Required">
      <formula>NOT(ISERROR(SEARCH("Action Required",G9)))</formula>
    </cfRule>
  </conditionalFormatting>
  <conditionalFormatting sqref="H9">
    <cfRule type="containsText" dxfId="83" priority="42" operator="containsText" text="Action Required">
      <formula>NOT(ISERROR(SEARCH("Action Required",H9)))</formula>
    </cfRule>
  </conditionalFormatting>
  <conditionalFormatting sqref="G9">
    <cfRule type="containsText" dxfId="81" priority="41" operator="containsText" text="New Tag Required">
      <formula>NOT(ISERROR(SEARCH("New Tag Required",G9)))</formula>
    </cfRule>
  </conditionalFormatting>
  <conditionalFormatting sqref="G9">
    <cfRule type="containsText" dxfId="79" priority="40" operator="containsText" text="Action Required">
      <formula>NOT(ISERROR(SEARCH("Action Required",G9)))</formula>
    </cfRule>
  </conditionalFormatting>
  <conditionalFormatting sqref="H9">
    <cfRule type="containsText" dxfId="77" priority="38" operator="containsText" text="Remove Old Sign">
      <formula>NOT(ISERROR(SEARCH("Remove Old Sign",H9)))</formula>
    </cfRule>
    <cfRule type="containsText" dxfId="76" priority="39" operator="containsText" text="Move Sign to New Location">
      <formula>NOT(ISERROR(SEARCH("Move Sign to New Location",H9)))</formula>
    </cfRule>
  </conditionalFormatting>
  <conditionalFormatting sqref="G9">
    <cfRule type="containsText" dxfId="73" priority="37" operator="containsText" text="Remove Old Tag">
      <formula>NOT(ISERROR(SEARCH("Remove Old Tag",G9)))</formula>
    </cfRule>
  </conditionalFormatting>
  <conditionalFormatting sqref="G10">
    <cfRule type="containsText" dxfId="53" priority="27" operator="containsText" text="New Tag Required">
      <formula>NOT(ISERROR(SEARCH("New Tag Required",G10)))</formula>
    </cfRule>
  </conditionalFormatting>
  <conditionalFormatting sqref="H10">
    <cfRule type="containsText" dxfId="51" priority="26" operator="containsText" text="New Sign Required">
      <formula>NOT(ISERROR(SEARCH("New Sign Required",H10)))</formula>
    </cfRule>
  </conditionalFormatting>
  <conditionalFormatting sqref="G10">
    <cfRule type="containsText" dxfId="49" priority="25" operator="containsText" text="Action Required">
      <formula>NOT(ISERROR(SEARCH("Action Required",G10)))</formula>
    </cfRule>
  </conditionalFormatting>
  <conditionalFormatting sqref="H10">
    <cfRule type="containsText" dxfId="47" priority="24" operator="containsText" text="Action Required">
      <formula>NOT(ISERROR(SEARCH("Action Required",H10)))</formula>
    </cfRule>
  </conditionalFormatting>
  <conditionalFormatting sqref="G10">
    <cfRule type="containsText" dxfId="45" priority="23" operator="containsText" text="New Tag Required">
      <formula>NOT(ISERROR(SEARCH("New Tag Required",G10)))</formula>
    </cfRule>
  </conditionalFormatting>
  <conditionalFormatting sqref="G10">
    <cfRule type="containsText" dxfId="43" priority="22" operator="containsText" text="Action Required">
      <formula>NOT(ISERROR(SEARCH("Action Required",G10)))</formula>
    </cfRule>
  </conditionalFormatting>
  <conditionalFormatting sqref="H10">
    <cfRule type="containsText" dxfId="41" priority="20" operator="containsText" text="Remove Old Sign">
      <formula>NOT(ISERROR(SEARCH("Remove Old Sign",H10)))</formula>
    </cfRule>
    <cfRule type="containsText" dxfId="40" priority="21" operator="containsText" text="Move Sign to New Location">
      <formula>NOT(ISERROR(SEARCH("Move Sign to New Location",H10)))</formula>
    </cfRule>
  </conditionalFormatting>
  <conditionalFormatting sqref="G10">
    <cfRule type="containsText" dxfId="37" priority="19" operator="containsText" text="Remove Old Tag">
      <formula>NOT(ISERROR(SEARCH("Remove Old Tag",G10)))</formula>
    </cfRule>
  </conditionalFormatting>
  <conditionalFormatting sqref="G12">
    <cfRule type="containsText" dxfId="35" priority="18" operator="containsText" text="New Tag Required">
      <formula>NOT(ISERROR(SEARCH("New Tag Required",G12)))</formula>
    </cfRule>
  </conditionalFormatting>
  <conditionalFormatting sqref="H12">
    <cfRule type="containsText" dxfId="33" priority="17" operator="containsText" text="New Sign Required">
      <formula>NOT(ISERROR(SEARCH("New Sign Required",H12)))</formula>
    </cfRule>
  </conditionalFormatting>
  <conditionalFormatting sqref="G12">
    <cfRule type="containsText" dxfId="31" priority="16" operator="containsText" text="Action Required">
      <formula>NOT(ISERROR(SEARCH("Action Required",G12)))</formula>
    </cfRule>
  </conditionalFormatting>
  <conditionalFormatting sqref="H12">
    <cfRule type="containsText" dxfId="29" priority="15" operator="containsText" text="Action Required">
      <formula>NOT(ISERROR(SEARCH("Action Required",H12)))</formula>
    </cfRule>
  </conditionalFormatting>
  <conditionalFormatting sqref="G12">
    <cfRule type="containsText" dxfId="27" priority="14" operator="containsText" text="New Tag Required">
      <formula>NOT(ISERROR(SEARCH("New Tag Required",G12)))</formula>
    </cfRule>
  </conditionalFormatting>
  <conditionalFormatting sqref="G12">
    <cfRule type="containsText" dxfId="25" priority="13" operator="containsText" text="Action Required">
      <formula>NOT(ISERROR(SEARCH("Action Required",G12)))</formula>
    </cfRule>
  </conditionalFormatting>
  <conditionalFormatting sqref="H12">
    <cfRule type="containsText" dxfId="23" priority="11" operator="containsText" text="Remove Old Sign">
      <formula>NOT(ISERROR(SEARCH("Remove Old Sign",H12)))</formula>
    </cfRule>
    <cfRule type="containsText" dxfId="22" priority="12" operator="containsText" text="Move Sign to New Location">
      <formula>NOT(ISERROR(SEARCH("Move Sign to New Location",H12)))</formula>
    </cfRule>
  </conditionalFormatting>
  <conditionalFormatting sqref="G12">
    <cfRule type="containsText" dxfId="19" priority="10" operator="containsText" text="Remove Old Tag">
      <formula>NOT(ISERROR(SEARCH("Remove Old Tag",G12)))</formula>
    </cfRule>
  </conditionalFormatting>
  <conditionalFormatting sqref="G11">
    <cfRule type="containsText" dxfId="17" priority="9" operator="containsText" text="New Tag Required">
      <formula>NOT(ISERROR(SEARCH("New Tag Required",G11)))</formula>
    </cfRule>
  </conditionalFormatting>
  <conditionalFormatting sqref="H11">
    <cfRule type="containsText" dxfId="15" priority="8" operator="containsText" text="New Sign Required">
      <formula>NOT(ISERROR(SEARCH("New Sign Required",H11)))</formula>
    </cfRule>
  </conditionalFormatting>
  <conditionalFormatting sqref="G11">
    <cfRule type="containsText" dxfId="13" priority="7" operator="containsText" text="Action Required">
      <formula>NOT(ISERROR(SEARCH("Action Required",G11)))</formula>
    </cfRule>
  </conditionalFormatting>
  <conditionalFormatting sqref="H11">
    <cfRule type="containsText" dxfId="11" priority="6" operator="containsText" text="Action Required">
      <formula>NOT(ISERROR(SEARCH("Action Required",H11)))</formula>
    </cfRule>
  </conditionalFormatting>
  <conditionalFormatting sqref="G11">
    <cfRule type="containsText" dxfId="9" priority="5" operator="containsText" text="New Tag Required">
      <formula>NOT(ISERROR(SEARCH("New Tag Required",G11)))</formula>
    </cfRule>
  </conditionalFormatting>
  <conditionalFormatting sqref="G11">
    <cfRule type="containsText" dxfId="7" priority="4" operator="containsText" text="Action Required">
      <formula>NOT(ISERROR(SEARCH("Action Required",G11)))</formula>
    </cfRule>
  </conditionalFormatting>
  <conditionalFormatting sqref="H11">
    <cfRule type="containsText" dxfId="5" priority="2" operator="containsText" text="Remove Old Sign">
      <formula>NOT(ISERROR(SEARCH("Remove Old Sign",H11)))</formula>
    </cfRule>
    <cfRule type="containsText" dxfId="4" priority="3" operator="containsText" text="Move Sign to New Location">
      <formula>NOT(ISERROR(SEARCH("Move Sign to New Location",H11)))</formula>
    </cfRule>
  </conditionalFormatting>
  <conditionalFormatting sqref="G11">
    <cfRule type="containsText" dxfId="1" priority="1" operator="containsText" text="Remove Old Tag">
      <formula>NOT(ISERROR(SEARCH("Remove Old Tag",G11)))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0232</v>
      </c>
      <c r="C1" s="39"/>
      <c r="D1" s="17" t="s">
        <v>10</v>
      </c>
      <c r="E1" s="40">
        <f>'KD Changes'!G1</f>
        <v>42384</v>
      </c>
    </row>
    <row r="2" spans="1:10" ht="15" customHeight="1" x14ac:dyDescent="0.25">
      <c r="A2" s="43" t="s">
        <v>8</v>
      </c>
      <c r="B2" s="44" t="str">
        <f>VLOOKUP(B1,[1]BuildingList!A:B,2,FALSE)</f>
        <v>College of Nursing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37" priority="16" operator="containsText" text="New Tag Required">
      <formula>NOT(ISERROR(SEARCH("New Tag Required",G39)))</formula>
    </cfRule>
  </conditionalFormatting>
  <conditionalFormatting sqref="D49:D98">
    <cfRule type="containsText" dxfId="136" priority="15" operator="containsText" text="Yes">
      <formula>NOT(ISERROR(SEARCH("Yes",D49)))</formula>
    </cfRule>
  </conditionalFormatting>
  <conditionalFormatting sqref="H39:H98 H199:H420">
    <cfRule type="containsText" dxfId="135" priority="14" operator="containsText" text="New Sign Required">
      <formula>NOT(ISERROR(SEARCH("New Sign Required",H39)))</formula>
    </cfRule>
  </conditionalFormatting>
  <conditionalFormatting sqref="G39:G98">
    <cfRule type="containsText" dxfId="134" priority="13" operator="containsText" text="Action Required">
      <formula>NOT(ISERROR(SEARCH("Action Required",G39)))</formula>
    </cfRule>
  </conditionalFormatting>
  <conditionalFormatting sqref="H39:H98">
    <cfRule type="containsText" dxfId="133" priority="12" operator="containsText" text="Action Required">
      <formula>NOT(ISERROR(SEARCH("Action Required",H39)))</formula>
    </cfRule>
  </conditionalFormatting>
  <conditionalFormatting sqref="D99:D198">
    <cfRule type="containsText" dxfId="132" priority="7" operator="containsText" text="Yes">
      <formula>NOT(ISERROR(SEARCH("Yes",D99)))</formula>
    </cfRule>
  </conditionalFormatting>
  <conditionalFormatting sqref="H99:H198">
    <cfRule type="containsText" dxfId="131" priority="6" operator="containsText" text="New Sign Required">
      <formula>NOT(ISERROR(SEARCH("New Sign Required",H99)))</formula>
    </cfRule>
  </conditionalFormatting>
  <conditionalFormatting sqref="G99:G198">
    <cfRule type="containsText" dxfId="130" priority="5" operator="containsText" text="Action Required">
      <formula>NOT(ISERROR(SEARCH("Action Required",G99)))</formula>
    </cfRule>
  </conditionalFormatting>
  <conditionalFormatting sqref="H99:H198">
    <cfRule type="containsText" dxfId="129" priority="4" operator="containsText" text="Action Required">
      <formula>NOT(ISERROR(SEARCH("Action Required",H99)))</formula>
    </cfRule>
  </conditionalFormatting>
  <conditionalFormatting sqref="H1:H4 H39:H1048576 G5:G38">
    <cfRule type="containsText" dxfId="128" priority="2" operator="containsText" text="Remove Old Sign">
      <formula>NOT(ISERROR(SEARCH("Remove Old Sign",G1)))</formula>
    </cfRule>
    <cfRule type="containsText" dxfId="127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126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72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25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25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25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25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25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25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25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25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25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25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25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25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25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25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25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25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25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25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25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25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25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25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25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25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25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25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25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25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25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25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25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25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25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25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25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25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25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25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25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25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25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25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25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25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25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25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25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25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25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25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25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25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25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25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25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25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25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25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25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25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25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25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25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25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25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25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25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25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25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25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25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25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25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25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25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25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25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25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25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25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25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25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25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25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25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25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25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25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25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25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25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25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25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25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25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25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25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25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25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25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25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25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25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25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25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25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25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25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25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25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25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25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25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25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25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25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25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25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25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25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25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25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25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25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25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25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25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25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25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25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25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25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25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25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25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25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25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25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25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25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25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25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25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25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25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25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25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25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25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25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25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25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25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25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25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25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25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25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25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25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25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25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25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25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25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25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25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25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25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25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25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25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25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25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25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25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25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25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25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25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25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25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25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25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25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25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25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25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25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25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25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25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25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25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25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25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25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25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25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25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25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25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25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25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25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25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25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25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25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25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25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25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25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25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25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25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25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25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25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25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25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25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25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25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25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25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25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25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25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25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25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25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25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25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25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25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25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25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25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25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25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25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25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25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25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25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25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25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25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25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25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25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25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25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25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25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25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25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25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25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25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25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25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25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25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25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25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25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25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25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25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25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25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25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25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25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25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25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25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25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25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25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25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25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25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25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25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25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25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25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25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25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25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25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25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25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25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25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25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25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25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25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25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25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25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2016-01-20T21:04:49Z</dcterms:modified>
</cp:coreProperties>
</file>