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4610" windowHeight="11025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Changes'!$A$1:$I$29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<sst xmlns="http://schemas.openxmlformats.org/spreadsheetml/2006/main" count="822" uniqueCount="795">
  <si>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</si>
  <si>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</si>
  <si>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</si>
  <si>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</si>
  <si>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</si>
  <si>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</si>
  <si>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</si>
  <si>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</si>
  <si>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</si>
  <si>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</si>
  <si>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</si>
  <si>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</si>
  <si>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</si>
  <si>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</si>
  <si>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</si>
  <si>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</si>
  <si>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</si>
  <si>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</si>
  <si>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</si>
  <si>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</si>
  <si>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</si>
  <si>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</si>
  <si>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</si>
  <si>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</si>
  <si>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</si>
  <si>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</si>
  <si>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</si>
  <si>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</si>
  <si>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</si>
  <si>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</si>
  <si>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</si>
  <si>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</si>
  <si>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</si>
  <si>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</si>
  <si>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</si>
  <si>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</si>
  <si>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</si>
  <si>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</si>
  <si>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</si>
  <si>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</si>
  <si>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</si>
  <si>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</si>
  <si>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</si>
  <si>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</si>
  <si>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</si>
  <si>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</si>
  <si>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</si>
  <si>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</si>
  <si>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</si>
  <si>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</si>
  <si>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</si>
  <si>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</si>
  <si>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</si>
  <si>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</si>
  <si>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</si>
  <si>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</si>
  <si>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</si>
  <si>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</si>
  <si>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</si>
  <si>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</si>
  <si>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</si>
  <si>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</si>
  <si>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</si>
  <si>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</si>
  <si>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</si>
  <si>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</si>
  <si>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</si>
  <si>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</si>
  <si>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</si>
  <si>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</si>
  <si>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</si>
  <si>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</si>
  <si>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</si>
  <si>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</si>
  <si>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</si>
  <si>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</si>
  <si>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</si>
  <si>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</si>
  <si>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</si>
  <si>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</si>
  <si>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</si>
  <si>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</si>
  <si>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</si>
  <si>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</si>
  <si>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</si>
  <si>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</si>
  <si>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</si>
  <si>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</si>
  <si>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</si>
  <si>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</si>
  <si>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</si>
  <si>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</si>
  <si>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</si>
  <si>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</si>
  <si>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</si>
  <si>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</si>
  <si>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</si>
  <si>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</si>
  <si>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</si>
  <si>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</si>
  <si>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</si>
  <si>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</si>
  <si>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</si>
  <si>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</si>
  <si>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</si>
  <si>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</si>
  <si>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</si>
  <si>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</si>
  <si>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</si>
  <si>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</si>
  <si>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</si>
  <si>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</si>
  <si>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</si>
  <si>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</si>
  <si>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</si>
  <si>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</si>
  <si>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</si>
  <si>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</si>
  <si>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</si>
  <si>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</si>
  <si>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</si>
  <si>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</si>
  <si>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</si>
  <si>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</si>
  <si>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</si>
  <si>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</si>
  <si>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</si>
  <si>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</si>
  <si>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</si>
  <si>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</si>
  <si>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</si>
  <si>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</si>
  <si>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</si>
  <si>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</si>
  <si>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</si>
  <si>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</si>
  <si>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</si>
  <si>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</si>
  <si>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</si>
  <si>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</si>
  <si>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</si>
  <si>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</si>
  <si>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</si>
  <si>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</si>
  <si>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</si>
  <si>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</si>
  <si>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</si>
  <si>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</si>
  <si>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</si>
  <si>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</si>
  <si>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</si>
  <si>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</si>
  <si>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</si>
  <si>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</si>
  <si>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</si>
  <si>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</si>
  <si>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</si>
  <si>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</si>
  <si>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</si>
  <si>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</si>
  <si>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</si>
  <si>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</si>
  <si>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</si>
  <si>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</si>
  <si>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</si>
  <si>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</si>
  <si>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</si>
  <si>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</si>
  <si>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</si>
  <si>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</si>
  <si>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</si>
  <si>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</si>
  <si>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</si>
  <si>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</si>
  <si>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</si>
  <si>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</si>
  <si>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</si>
  <si>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</si>
  <si>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</si>
  <si>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</si>
  <si>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</si>
  <si>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</si>
  <si>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</si>
  <si>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</si>
  <si>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</si>
  <si>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</si>
  <si>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</si>
  <si>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</si>
  <si>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</si>
  <si>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</si>
  <si>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</si>
  <si>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</si>
  <si>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</si>
  <si>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</si>
  <si>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</si>
  <si>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</si>
  <si>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</si>
  <si>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</si>
  <si>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</si>
  <si>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</si>
  <si>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</si>
  <si>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</si>
  <si>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</si>
  <si>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</si>
  <si>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</si>
  <si>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</si>
  <si>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</si>
  <si>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</si>
  <si>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</si>
  <si>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</si>
  <si>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</si>
  <si>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</si>
  <si>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</si>
  <si>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</si>
  <si>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</si>
  <si>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</si>
  <si>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</si>
  <si>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</si>
  <si>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</si>
  <si>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</si>
  <si>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</si>
  <si>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</si>
  <si>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</si>
  <si>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</si>
  <si>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</si>
  <si>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</si>
  <si>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</si>
  <si>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</si>
  <si>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</si>
  <si>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</si>
  <si>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</si>
  <si>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</si>
  <si>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</si>
  <si>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</si>
  <si>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</si>
  <si>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</si>
  <si>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</si>
  <si>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</si>
  <si>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</si>
  <si>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</si>
  <si>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</si>
  <si>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</si>
  <si>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</si>
  <si>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</si>
  <si>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</si>
  <si>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</si>
  <si>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</si>
  <si>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</si>
  <si>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</si>
  <si>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</si>
  <si>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</si>
  <si>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</si>
  <si>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</si>
  <si>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</si>
  <si>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</si>
  <si>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</si>
  <si>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</si>
  <si>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</si>
  <si>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</si>
  <si>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</si>
  <si>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</si>
  <si>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</si>
  <si>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</si>
  <si>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</si>
  <si>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</si>
  <si>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</si>
  <si>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</si>
  <si>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</si>
  <si>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</si>
  <si>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</si>
  <si>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</si>
  <si>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</si>
  <si>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</si>
  <si>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</si>
  <si>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</si>
  <si>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</si>
  <si>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</si>
  <si>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</si>
  <si>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</si>
  <si>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</si>
  <si>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</si>
  <si>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</si>
  <si>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</si>
  <si>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</si>
  <si>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</si>
  <si>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</si>
  <si>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</si>
  <si>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</si>
  <si>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</si>
  <si>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</si>
  <si>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</si>
  <si>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</si>
  <si>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</si>
  <si>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</si>
  <si>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</si>
  <si>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</si>
  <si>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</si>
  <si>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</si>
  <si>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</si>
  <si>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</si>
  <si>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</si>
  <si>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</si>
  <si>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</si>
  <si>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</si>
  <si>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</si>
  <si>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</si>
  <si>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</si>
  <si>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</si>
  <si>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</si>
  <si>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</si>
  <si>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</si>
  <si>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</si>
  <si>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</si>
  <si>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</si>
  <si>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</si>
  <si>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</si>
  <si>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</si>
  <si>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</si>
  <si>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</si>
  <si>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</si>
  <si>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</si>
  <si>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</si>
  <si>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</si>
  <si>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</si>
  <si>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</si>
  <si>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</si>
  <si>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</si>
  <si>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</si>
  <si>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</si>
  <si>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</si>
  <si>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</si>
  <si>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</si>
  <si>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</si>
  <si>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</si>
  <si>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</si>
  <si>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</si>
  <si>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</si>
  <si>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</si>
  <si>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</si>
  <si>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</si>
  <si>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</si>
  <si>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</si>
  <si>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</si>
  <si>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</si>
  <si>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</si>
  <si>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</si>
  <si>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</si>
  <si>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</si>
  <si>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</si>
  <si>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</si>
  <si>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</si>
  <si>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</si>
  <si>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</si>
  <si>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</si>
  <si>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</si>
  <si>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</si>
  <si>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</si>
  <si>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</si>
  <si>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</si>
  <si>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</si>
  <si>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</si>
  <si>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</si>
  <si>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</si>
  <si>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</si>
  <si>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</si>
  <si>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</si>
  <si>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</si>
  <si>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</si>
  <si>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</si>
  <si>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</si>
  <si>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</si>
  <si>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</si>
  <si>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</si>
  <si>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</si>
  <si>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</si>
  <si>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</si>
  <si>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</si>
  <si>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</si>
  <si>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</si>
  <si>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</si>
  <si>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</si>
  <si>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</si>
  <si>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</si>
  <si>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</si>
  <si>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</si>
  <si>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</si>
  <si>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</si>
  <si>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</si>
  <si>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</si>
  <si>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</si>
  <si>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</si>
  <si>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</si>
  <si>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</si>
  <si>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</si>
  <si>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</si>
  <si>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</si>
  <si>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</si>
  <si>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</si>
  <si>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</si>
  <si>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</si>
  <si>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</si>
  <si>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</si>
  <si>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</si>
  <si>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</si>
  <si>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</si>
  <si>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</si>
  <si>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</si>
  <si>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</si>
  <si>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</si>
  <si>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</si>
  <si>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</si>
  <si>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</si>
  <si>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</si>
  <si>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</si>
  <si>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</si>
  <si>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</si>
  <si>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</si>
  <si>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</si>
  <si>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</si>
  <si>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</si>
  <si>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</si>
  <si>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</si>
  <si>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</si>
  <si>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</si>
  <si>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</si>
  <si>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</si>
  <si>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</si>
  <si>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</si>
  <si>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</si>
  <si>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</si>
  <si>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</si>
  <si>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</si>
  <si>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</si>
  <si>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</si>
  <si>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</si>
  <si>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</si>
  <si>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</si>
  <si>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</si>
  <si>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</si>
  <si>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</si>
  <si>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</si>
  <si>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</si>
  <si>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</si>
  <si>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</si>
  <si>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</si>
  <si>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</si>
  <si>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</si>
  <si>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</si>
  <si>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</si>
  <si>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</si>
  <si>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</si>
  <si>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</si>
  <si>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</si>
  <si>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</si>
  <si>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</si>
  <si>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</si>
  <si>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</si>
  <si>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</si>
  <si>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</si>
  <si>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</si>
  <si>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</si>
  <si>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</si>
  <si>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</si>
  <si>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</si>
  <si>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</si>
  <si>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</si>
  <si>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</si>
  <si>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</si>
  <si>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</si>
  <si>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</si>
  <si>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</si>
  <si>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</si>
  <si>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</si>
  <si>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</si>
  <si>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</si>
  <si>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</si>
  <si>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</si>
  <si>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</si>
  <si>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</si>
  <si>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</si>
  <si>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</si>
  <si>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</si>
  <si>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</si>
  <si>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</si>
  <si>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</si>
  <si>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</si>
  <si>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</si>
  <si>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</si>
  <si>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</si>
  <si>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</si>
  <si>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</si>
  <si>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</si>
  <si>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</si>
  <si>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</si>
  <si>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</si>
  <si>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</si>
  <si>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</si>
  <si>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</si>
  <si>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</si>
  <si>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</si>
  <si>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</si>
  <si>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</si>
  <si>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</si>
  <si>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</si>
  <si>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</si>
  <si>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</si>
  <si>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</si>
  <si>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</si>
  <si>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</si>
  <si>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</si>
  <si>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</si>
  <si>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</si>
  <si>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</si>
  <si>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</si>
  <si>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</si>
  <si>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</si>
  <si>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</si>
  <si>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</si>
  <si>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</si>
  <si>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</si>
  <si>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</si>
  <si>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</si>
  <si>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</si>
  <si>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</si>
  <si>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</si>
  <si>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</si>
  <si>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</si>
  <si>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</si>
  <si>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</si>
  <si>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</si>
  <si>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</si>
  <si>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</si>
  <si>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</si>
  <si>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</si>
  <si>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</si>
  <si>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</si>
  <si>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</si>
  <si>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</si>
  <si>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</si>
  <si>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</si>
  <si>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</si>
  <si>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</si>
  <si>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</si>
  <si>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</si>
  <si>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</si>
  <si>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</si>
  <si>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</si>
  <si>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</si>
  <si>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</si>
  <si>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</si>
  <si>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</si>
  <si>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</si>
  <si>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</si>
  <si>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</si>
  <si>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</si>
  <si>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</si>
  <si>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</si>
  <si>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</si>
  <si>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</si>
  <si>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</si>
  <si>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</si>
  <si>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</si>
  <si>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</si>
  <si>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</si>
  <si>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</si>
  <si>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</si>
  <si>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</si>
  <si>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</si>
  <si>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</si>
  <si>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</si>
  <si>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</si>
  <si>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</si>
  <si>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</si>
  <si>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</si>
  <si>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</si>
  <si>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</si>
  <si>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</si>
  <si>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</si>
  <si>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</si>
  <si>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</si>
  <si>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</si>
  <si>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</si>
  <si>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</si>
  <si>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</si>
  <si>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</si>
  <si>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</si>
  <si>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</si>
  <si>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</si>
  <si>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</si>
  <si>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</si>
  <si>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</si>
  <si>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</si>
  <si>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</si>
  <si>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</si>
  <si>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</si>
  <si>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</si>
  <si>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</si>
  <si>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</si>
  <si>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</si>
  <si>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</si>
  <si>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</si>
  <si>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</si>
  <si>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</si>
  <si>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</si>
  <si>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</si>
  <si>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</si>
  <si>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</si>
  <si>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</si>
  <si>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</si>
  <si>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</si>
  <si>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</si>
  <si>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</si>
  <si>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</si>
  <si>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</si>
  <si>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</si>
  <si>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</si>
  <si>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</si>
  <si>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</si>
  <si>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</si>
  <si>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</si>
  <si>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</si>
  <si>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</si>
  <si>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</si>
  <si>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</si>
  <si>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</si>
  <si>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</si>
  <si>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</si>
  <si>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</si>
  <si>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</si>
  <si>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</si>
  <si>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</si>
  <si>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</si>
  <si>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</si>
  <si>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</si>
  <si>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</si>
  <si>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</si>
  <si>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</si>
  <si>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</si>
  <si>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</si>
  <si>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</si>
  <si>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</si>
  <si>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</si>
  <si>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</si>
  <si>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</si>
  <si>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</si>
  <si>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</si>
  <si>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</si>
  <si>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</si>
  <si>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</si>
  <si>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</si>
  <si>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</si>
  <si>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</si>
  <si>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</si>
  <si>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</si>
  <si>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</si>
  <si>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</si>
  <si>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</si>
  <si>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</si>
  <si>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</si>
  <si>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</si>
  <si>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</si>
  <si>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</si>
  <si>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</si>
  <si>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</si>
  <si>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</si>
  <si>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</si>
  <si>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</si>
  <si>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</si>
  <si>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</si>
  <si>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</si>
  <si>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</si>
  <si>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</si>
  <si>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</si>
  <si>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</si>
  <si>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</si>
  <si>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</si>
  <si>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</si>
  <si>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</si>
  <si>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</si>
  <si>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</si>
  <si>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</si>
  <si>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</si>
  <si>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</si>
  <si>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</si>
  <si>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</si>
  <si>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</si>
  <si>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</si>
  <si>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</si>
  <si>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</si>
  <si>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</si>
  <si>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</si>
  <si>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</si>
  <si>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</si>
  <si>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</si>
  <si>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</si>
  <si>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</si>
  <si>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</si>
  <si>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</si>
  <si>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</si>
  <si>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</si>
  <si>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</si>
  <si>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</si>
  <si>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</si>
  <si>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</si>
  <si>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</si>
  <si>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</si>
  <si>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</si>
  <si>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</si>
  <si>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</si>
  <si>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</si>
  <si>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</si>
  <si>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</si>
  <si>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</si>
  <si>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</si>
  <si>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</si>
  <si>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</si>
  <si>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</si>
  <si>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</si>
  <si>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</si>
  <si>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</si>
  <si>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</si>
  <si>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</si>
  <si>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</si>
  <si>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</si>
  <si>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</si>
  <si>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</si>
  <si>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</si>
  <si>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</si>
  <si>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</si>
  <si>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</si>
  <si>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</si>
  <si>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</si>
  <si>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</si>
  <si>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</si>
  <si>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</si>
  <si>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</si>
  <si>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</si>
  <si>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</si>
  <si>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</si>
  <si>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</si>
  <si>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</si>
  <si>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</si>
  <si>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</si>
  <si>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</si>
  <si>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</si>
  <si>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</si>
  <si>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</si>
  <si>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</si>
  <si>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</si>
  <si>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</si>
  <si>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</si>
  <si>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</si>
  <si>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</si>
  <si>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</si>
  <si>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</si>
  <si>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</si>
  <si>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</si>
  <si>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</si>
  <si>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</si>
  <si>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</si>
  <si>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</si>
  <si>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</si>
  <si>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</si>
  <si>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</si>
  <si>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</si>
  <si>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</si>
  <si>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</si>
  <si>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</si>
  <si>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</si>
  <si>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</si>
  <si>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</si>
  <si>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</si>
  <si>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</si>
  <si>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</si>
  <si>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</si>
  <si>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</si>
  <si>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</si>
  <si>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</si>
  <si>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</si>
  <si>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</si>
  <si>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</si>
  <si>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</si>
  <si>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</si>
  <si>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</si>
  <si>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</si>
  <si>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RF401</t>
  </si>
  <si>
    <t>4</t>
  </si>
  <si>
    <t>ADD ROOF</t>
  </si>
  <si>
    <t>RF501</t>
  </si>
  <si>
    <t>5</t>
  </si>
  <si>
    <t>RF502</t>
  </si>
  <si>
    <t>RF601</t>
  </si>
  <si>
    <t>6</t>
  </si>
  <si>
    <t>RF602</t>
  </si>
  <si>
    <t>RF503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</si>
</sst>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5"/>
  <sheetViews>
    <sheetView tabSelected="1" zoomScale="90" zoomScaleNormal="90" workbookViewId="0">
      <selection activeCell="F9" sqref="F9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382</v>
      </c>
      <c r="C1" s="27"/>
      <c r="F1" s="9" t="s">
        <v>768</v>
      </c>
      <c r="G1" s="15">
        <v>41009</v>
      </c>
      <c r="I1" s="14"/>
    </row>
    <row r="2" spans="1:9" ht="15.75" x14ac:dyDescent="0.25">
      <c r="A2" s="12" t="s">
        <v>766</v>
      </c>
      <c r="B2" s="28" t="str">
        <f>VLOOKUP(B1,BuildingList!A:B,2,FALSE)</f>
        <v>Sanders-Brown Center on Aging</v>
      </c>
      <c r="C2" s="28"/>
      <c r="F2" s="8" t="s">
        <v>770</v>
      </c>
      <c r="G2" s="16" t="s">
        <v>771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785</v>
      </c>
      <c r="B6" s="17" t="s">
        <v>786</v>
      </c>
      <c r="C6" s="19" t="s">
        <v>787</v>
      </c>
      <c r="D6" s="18" t="s">
        <v>6</v>
      </c>
      <c r="E6" s="24" t="s">
        <v>775</v>
      </c>
      <c r="F6" s="24">
        <v>876</v>
      </c>
      <c r="G6" s="24"/>
      <c r="H6" s="18"/>
      <c r="I6" s="19"/>
    </row>
    <row r="7" spans="1:9" x14ac:dyDescent="0.25">
      <c r="A7" s="17" t="s">
        <v>788</v>
      </c>
      <c r="B7" s="17" t="s">
        <v>789</v>
      </c>
      <c r="C7" s="19" t="s">
        <v>787</v>
      </c>
      <c r="D7" s="20" t="s">
        <v>6</v>
      </c>
      <c r="E7" s="24" t="s">
        <v>775</v>
      </c>
      <c r="F7" s="24">
        <v>1721</v>
      </c>
      <c r="G7" s="24"/>
      <c r="H7" s="18"/>
      <c r="I7" s="19"/>
    </row>
    <row r="8" spans="1:9" x14ac:dyDescent="0.25">
      <c r="A8" s="17" t="s">
        <v>790</v>
      </c>
      <c r="B8" s="17" t="s">
        <v>789</v>
      </c>
      <c r="C8" s="19" t="s">
        <v>787</v>
      </c>
      <c r="D8" s="20" t="s">
        <v>6</v>
      </c>
      <c r="E8" s="26" t="s">
        <v>775</v>
      </c>
      <c r="F8" s="24">
        <v>2603</v>
      </c>
      <c r="G8" s="24"/>
      <c r="H8" s="18"/>
      <c r="I8" s="19"/>
    </row>
    <row r="9" spans="1:9" s="2" customFormat="1" x14ac:dyDescent="0.25">
      <c r="A9" s="17" t="s">
        <v>794</v>
      </c>
      <c r="B9" s="17" t="s">
        <v>789</v>
      </c>
      <c r="C9" s="19" t="s">
        <v>787</v>
      </c>
      <c r="D9" s="20" t="s">
        <v>6</v>
      </c>
      <c r="E9" s="26" t="s">
        <v>775</v>
      </c>
      <c r="F9" s="26">
        <v>392</v>
      </c>
      <c r="G9" s="24"/>
      <c r="H9" s="18"/>
      <c r="I9" s="19"/>
    </row>
    <row r="10" spans="1:9" x14ac:dyDescent="0.25">
      <c r="A10" s="17" t="s">
        <v>791</v>
      </c>
      <c r="B10" s="17" t="s">
        <v>792</v>
      </c>
      <c r="C10" s="19" t="s">
        <v>787</v>
      </c>
      <c r="D10" s="20" t="s">
        <v>6</v>
      </c>
      <c r="E10" s="26" t="s">
        <v>775</v>
      </c>
      <c r="F10" s="26">
        <v>4387</v>
      </c>
      <c r="G10" s="24"/>
      <c r="H10" s="18"/>
      <c r="I10" s="19"/>
    </row>
    <row r="11" spans="1:9" x14ac:dyDescent="0.25">
      <c r="A11" s="17" t="s">
        <v>793</v>
      </c>
      <c r="B11" s="17" t="s">
        <v>792</v>
      </c>
      <c r="C11" s="19" t="s">
        <v>787</v>
      </c>
      <c r="D11" s="20" t="s">
        <v>6</v>
      </c>
      <c r="E11" s="26" t="s">
        <v>775</v>
      </c>
      <c r="F11" s="26">
        <v>4567</v>
      </c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6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A29" s="17"/>
      <c r="B29" s="17"/>
      <c r="C29" s="19"/>
      <c r="D29" s="18"/>
      <c r="E29" s="24"/>
      <c r="F29" s="24"/>
      <c r="G29" s="24"/>
      <c r="H29" s="18"/>
      <c r="I29" s="19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  <c r="E56" s="25"/>
      <c r="F56" s="25"/>
      <c r="G56" s="25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  <row r="85" spans="3:3" x14ac:dyDescent="0.25">
      <c r="C85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2 G31:G55 G14:G24">
    <cfRule type="containsText" dxfId="6" priority="14" operator="containsText" text="New Tag Required">
      <formula>NOT(ISERROR(SEARCH("New Tag Required",G6)))</formula>
    </cfRule>
  </conditionalFormatting>
  <conditionalFormatting sqref="D6:D12 D14:D20 D31:D108 D22:D29">
    <cfRule type="containsText" dxfId="5" priority="13" operator="containsText" text="Yes">
      <formula>NOT(ISERROR(SEARCH("Yes",D6)))</formula>
    </cfRule>
  </conditionalFormatting>
  <conditionalFormatting sqref="F22:F23 F16:F20">
    <cfRule type="expression" dxfId="4" priority="6">
      <formula>IF(#REF!="Yes","Hi","No")</formula>
    </cfRule>
  </conditionalFormatting>
  <conditionalFormatting sqref="D21">
    <cfRule type="containsText" dxfId="3" priority="5" operator="containsText" text="Yes">
      <formula>NOT(ISERROR(SEARCH("Yes",D21)))</formula>
    </cfRule>
  </conditionalFormatting>
  <conditionalFormatting sqref="D13">
    <cfRule type="containsText" dxfId="2" priority="4" operator="containsText" text="Yes">
      <formula>NOT(ISERROR(SEARCH("Yes",D13)))</formula>
    </cfRule>
  </conditionalFormatting>
  <conditionalFormatting sqref="G13">
    <cfRule type="containsText" dxfId="1" priority="2" operator="containsText" text="New Tag Required">
      <formula>NOT(ISERROR(SEARCH("New Tag Required",G13)))</formula>
    </cfRule>
  </conditionalFormatting>
  <conditionalFormatting sqref="H6:H423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1:D76 D6:D29">
      <formula1>YesNo</formula1>
    </dataValidation>
    <dataValidation type="list" allowBlank="1" showInputMessage="1" showErrorMessage="1" sqref="G31:G84 G6:G24">
      <formula1>TagStatus</formula1>
    </dataValidation>
    <dataValidation type="list" allowBlank="1" showInputMessage="1" showErrorMessage="1" sqref="H6:H406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C1" workbookViewId="0">
      <selection activeCell="A6" sqref="A6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2011-05-04T17:55:32Z</cp:lastPrinted>
  <dcterms:created xsi:type="dcterms:W3CDTF">2011-05-03T21:43:50Z</dcterms:created>
  <dcterms:modified xsi:type="dcterms:W3CDTF">2012-04-10T20:00:46Z</dcterms:modified>
</cp:coreProperties>
</file>