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30\"/>
    </mc:Choice>
  </mc:AlternateContent>
  <xr:revisionPtr revIDLastSave="0" documentId="13_ncr:1_{28FA3717-C45A-415F-A1E2-A266DCFDAD50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externalReferences>
    <externalReference r:id="rId4"/>
  </externalReferences>
  <definedNames>
    <definedName name="_xlnm._FilterDatabase" localSheetId="0" hidden="1">'F Form-Room'!$A$3:$P$16</definedName>
    <definedName name="_xlnm._FilterDatabase" localSheetId="1" hidden="1">'SAP Names'!$A$1:$I$461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M10" i="1"/>
  <c r="I93" i="1"/>
  <c r="H93" i="1"/>
  <c r="G8" i="1"/>
</calcChain>
</file>

<file path=xl/sharedStrings.xml><?xml version="1.0" encoding="utf-8"?>
<sst xmlns="http://schemas.openxmlformats.org/spreadsheetml/2006/main" count="3997" uniqueCount="1085">
  <si>
    <t>Room Use</t>
  </si>
  <si>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</si>
  <si>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</si>
  <si>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</si>
  <si>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</si>
  <si>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</si>
  <si>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</si>
  <si>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</si>
  <si>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</si>
  <si>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</si>
  <si>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</si>
  <si>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</si>
  <si>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</si>
  <si>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</si>
  <si>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</si>
  <si>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</si>
  <si>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</si>
  <si>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</si>
  <si>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</si>
  <si>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</si>
  <si>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</si>
  <si>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</si>
  <si>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</si>
  <si>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</si>
  <si>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</si>
  <si>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</si>
  <si>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</si>
  <si>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</si>
  <si>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</si>
  <si>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</si>
  <si>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</si>
  <si>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</si>
  <si>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</si>
  <si>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</si>
  <si>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</si>
  <si>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</si>
  <si>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</si>
  <si>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</si>
  <si>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</si>
  <si>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</si>
  <si>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</si>
  <si>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</si>
  <si>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</si>
  <si>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</si>
  <si>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</si>
  <si>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</si>
  <si>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</si>
  <si>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</si>
  <si>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</si>
  <si>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</si>
  <si>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</si>
  <si>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</si>
  <si>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</si>
  <si>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</si>
  <si>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</si>
  <si>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</si>
  <si>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</si>
  <si>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</si>
  <si>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</si>
  <si>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</si>
  <si>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>01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</si>
  <si>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</si>
  <si>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</si>
  <si>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</si>
  <si>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</si>
  <si>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</si>
  <si>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</si>
  <si>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</si>
  <si>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</si>
  <si>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</si>
  <si>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</si>
  <si>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</si>
  <si>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</si>
  <si>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CPM 2571.00</t>
  </si>
  <si>
    <t>0230 Sanders Brown</t>
  </si>
  <si>
    <t>Sandy Redmon / Megan Block</t>
  </si>
  <si>
    <t>sredmon@uky.edu</t>
  </si>
  <si>
    <t>TL0009</t>
  </si>
  <si>
    <t>PC0100A</t>
  </si>
  <si>
    <t>0102A</t>
  </si>
  <si>
    <t>0120A</t>
  </si>
  <si>
    <t>ST0100C</t>
  </si>
  <si>
    <t>EL0100A</t>
  </si>
  <si>
    <t>EL0100B</t>
  </si>
  <si>
    <t>ST0100A</t>
  </si>
  <si>
    <t>ST0100B</t>
  </si>
  <si>
    <t>XA0104</t>
  </si>
  <si>
    <t>XA0101</t>
  </si>
  <si>
    <t>XA0102</t>
  </si>
  <si>
    <t>XA0103</t>
  </si>
  <si>
    <t>0100A</t>
  </si>
  <si>
    <t>0100B</t>
  </si>
  <si>
    <t>0101A</t>
  </si>
  <si>
    <t>0101B</t>
  </si>
  <si>
    <t>0105A</t>
  </si>
  <si>
    <t>0105B</t>
  </si>
  <si>
    <t>0105E</t>
  </si>
  <si>
    <t>0105F</t>
  </si>
  <si>
    <t>0110A</t>
  </si>
  <si>
    <t>0114A</t>
  </si>
  <si>
    <t>0114B</t>
  </si>
  <si>
    <t>0105C</t>
  </si>
  <si>
    <t>0105D</t>
  </si>
  <si>
    <t>0125A</t>
  </si>
  <si>
    <t>0125B</t>
  </si>
  <si>
    <t>0131B</t>
  </si>
  <si>
    <t>0135A</t>
  </si>
  <si>
    <t>0135B</t>
  </si>
  <si>
    <t>0114C</t>
  </si>
  <si>
    <t>0131A</t>
  </si>
  <si>
    <t>0230</t>
  </si>
  <si>
    <t>00</t>
  </si>
  <si>
    <t>LX-0230-00-TL0001</t>
  </si>
  <si>
    <t>LX-0230-01-100</t>
  </si>
  <si>
    <t>LX-0230-01-100A</t>
  </si>
  <si>
    <t>LX-0230-01-100B</t>
  </si>
  <si>
    <t>LX-0230-01-101</t>
  </si>
  <si>
    <t>LX-0230-01-101A</t>
  </si>
  <si>
    <t>LX-0230-01-101B</t>
  </si>
  <si>
    <t>LX-0230-01-102</t>
  </si>
  <si>
    <t>LX-0230-01-102A</t>
  </si>
  <si>
    <t>LX-0230-01-104</t>
  </si>
  <si>
    <t>LX-0230-01-105</t>
  </si>
  <si>
    <t>LX-0230-01-105B</t>
  </si>
  <si>
    <t>LX-0230-01-105C</t>
  </si>
  <si>
    <t>LX-0230-01-105D</t>
  </si>
  <si>
    <t>LX-0230-01-105E</t>
  </si>
  <si>
    <t>LX-0230-01-105F</t>
  </si>
  <si>
    <t>LX-0230-01-106</t>
  </si>
  <si>
    <t>LX-0230-01-107</t>
  </si>
  <si>
    <t>LX-0230-01-108</t>
  </si>
  <si>
    <t>LX-0230-01-110</t>
  </si>
  <si>
    <t>LX-0230-01-111</t>
  </si>
  <si>
    <t>LX-0230-01-112</t>
  </si>
  <si>
    <t>LX-0230-01-113</t>
  </si>
  <si>
    <t>LX-0230-01-114</t>
  </si>
  <si>
    <t>LX-0230-01-114A</t>
  </si>
  <si>
    <t>LX-0230-01-114B</t>
  </si>
  <si>
    <t>LX-0230-01-126</t>
  </si>
  <si>
    <t>LX-0230-01-131</t>
  </si>
  <si>
    <t>LX-0230-01-131A</t>
  </si>
  <si>
    <t>LX-0230-01-133</t>
  </si>
  <si>
    <t>LX-0230-01-135</t>
  </si>
  <si>
    <t>LX-0230-01-135A</t>
  </si>
  <si>
    <t>LX-0230-01-135B</t>
  </si>
  <si>
    <t>LX-0230-01-137</t>
  </si>
  <si>
    <t>LX-0230-01-110A</t>
  </si>
  <si>
    <t>LX-0230-01-114C</t>
  </si>
  <si>
    <t>LX-0230-01-120A</t>
  </si>
  <si>
    <t>LX-0230-01-125A</t>
  </si>
  <si>
    <t>LX-0230-01-125B</t>
  </si>
  <si>
    <t>LX-0230-01-131B</t>
  </si>
  <si>
    <t>LX-0230-01-121</t>
  </si>
  <si>
    <t>LX-0230-01-120</t>
  </si>
  <si>
    <t>LX-0230-01-122</t>
  </si>
  <si>
    <t>LX-0230-01-123</t>
  </si>
  <si>
    <t>LX-0230-01-124</t>
  </si>
  <si>
    <t>LX-0230-01-125</t>
  </si>
  <si>
    <t>LX-0230-01-127</t>
  </si>
  <si>
    <t>LX-0230-01-128</t>
  </si>
  <si>
    <t>LX-0230-01-129</t>
  </si>
  <si>
    <t>LX-0230-01-EL0100A</t>
  </si>
  <si>
    <t>LX-0230-01-EL0100B</t>
  </si>
  <si>
    <t>LX-0230-01-PC0100A</t>
  </si>
  <si>
    <t>LX-0230-01-ST0100A</t>
  </si>
  <si>
    <t>LX-0230-01-ST0100B</t>
  </si>
  <si>
    <t>LX-0230-01-ST0100C</t>
  </si>
  <si>
    <t>LX-0230-01-XA0104</t>
  </si>
  <si>
    <t>LX-0230-01-XA0101</t>
  </si>
  <si>
    <t>LX-0230-01-XA0102</t>
  </si>
  <si>
    <t>LX-0230-01-XA0103</t>
  </si>
  <si>
    <t>Change SqFt</t>
  </si>
  <si>
    <t>Delete</t>
  </si>
  <si>
    <t>0102A1</t>
  </si>
  <si>
    <t>LX-0230-01-102A1</t>
  </si>
  <si>
    <t>LX-0230-01-103</t>
  </si>
  <si>
    <t>0103A</t>
  </si>
  <si>
    <t xml:space="preserve">0103B </t>
  </si>
  <si>
    <t>LX-0230-01-103A</t>
  </si>
  <si>
    <t>LX-0230-01-103B</t>
  </si>
  <si>
    <t>LX-0230-01-105A</t>
  </si>
  <si>
    <t>Re Use Number</t>
  </si>
  <si>
    <t>0108A</t>
  </si>
  <si>
    <t>LX-0230-01-108A</t>
  </si>
  <si>
    <t>LX-0230-01-109</t>
  </si>
  <si>
    <t>111A</t>
  </si>
  <si>
    <t>111C</t>
  </si>
  <si>
    <t>111D</t>
  </si>
  <si>
    <t>111E</t>
  </si>
  <si>
    <t>LX-0230-01-111A</t>
  </si>
  <si>
    <t>LX-0230-01-111C</t>
  </si>
  <si>
    <t>LX-0230-01-111D</t>
  </si>
  <si>
    <t>LX-0230-01-111E</t>
  </si>
  <si>
    <t>111F</t>
  </si>
  <si>
    <t>100A</t>
  </si>
  <si>
    <t>100B</t>
  </si>
  <si>
    <t>102A</t>
  </si>
  <si>
    <t>102A1</t>
  </si>
  <si>
    <t>103A</t>
  </si>
  <si>
    <t>103B</t>
  </si>
  <si>
    <t>105A</t>
  </si>
  <si>
    <t>108A</t>
  </si>
  <si>
    <t>110A</t>
  </si>
  <si>
    <t>120A</t>
  </si>
  <si>
    <t>125A</t>
  </si>
  <si>
    <t>125B</t>
  </si>
  <si>
    <t>131A</t>
  </si>
  <si>
    <t>131B</t>
  </si>
  <si>
    <t>135A</t>
  </si>
  <si>
    <t>135B</t>
  </si>
  <si>
    <t>EL100A</t>
  </si>
  <si>
    <t>EL100B</t>
  </si>
  <si>
    <t>PC100A</t>
  </si>
  <si>
    <t>ST100A</t>
  </si>
  <si>
    <t>ST100B</t>
  </si>
  <si>
    <t>ST100C</t>
  </si>
  <si>
    <t>XA104</t>
  </si>
  <si>
    <t>XA101</t>
  </si>
  <si>
    <t>XA102</t>
  </si>
  <si>
    <t>XA103</t>
  </si>
  <si>
    <t>Lobby</t>
  </si>
  <si>
    <t>Corridor</t>
  </si>
  <si>
    <t>WWW</t>
  </si>
  <si>
    <t>XXX</t>
  </si>
  <si>
    <t>YYY</t>
  </si>
  <si>
    <t>VVV</t>
  </si>
  <si>
    <t>710</t>
  </si>
  <si>
    <t>310</t>
  </si>
  <si>
    <t>Departmental storage</t>
  </si>
  <si>
    <t>Mechanical</t>
  </si>
  <si>
    <t>Fire Pump</t>
  </si>
  <si>
    <t>Electrical</t>
  </si>
  <si>
    <t>Large Meeting Room</t>
  </si>
  <si>
    <t>Kitchen</t>
  </si>
  <si>
    <t>Furniture Storage</t>
  </si>
  <si>
    <t>Janitor</t>
  </si>
  <si>
    <t>Elev. Machine Room</t>
  </si>
  <si>
    <t>Women's Restroom</t>
  </si>
  <si>
    <t>Men's Restroom</t>
  </si>
  <si>
    <t>Telephone</t>
  </si>
  <si>
    <t>Receiving</t>
  </si>
  <si>
    <t>Files</t>
  </si>
  <si>
    <t>Mother's Room</t>
  </si>
  <si>
    <t>Admin Suite</t>
  </si>
  <si>
    <t>Director's Office</t>
  </si>
  <si>
    <t>Associate Director's Office</t>
  </si>
  <si>
    <t>Office</t>
  </si>
  <si>
    <t>Work Room</t>
  </si>
  <si>
    <t>Elevator Machine Room</t>
  </si>
  <si>
    <t>SANDERS-BROWN - Room 102A1</t>
  </si>
  <si>
    <t>SANDERS-BROWN - Room 103</t>
  </si>
  <si>
    <t>SANDERS-BROWN - Room 103A</t>
  </si>
  <si>
    <t>SANDERS-BROWN - Room 103B</t>
  </si>
  <si>
    <t>SANDERS-BROWN - Room 105A</t>
  </si>
  <si>
    <t>SANDERS-BROWN - Room 108A</t>
  </si>
  <si>
    <t>SANDERS-BROWN - Room 109</t>
  </si>
  <si>
    <t>SANDERS-BROWN - Room 111A</t>
  </si>
  <si>
    <t>SANDERS-BROWN - Room 111C</t>
  </si>
  <si>
    <t>SANDERS-BROWN - Room 111D</t>
  </si>
  <si>
    <t>SANDERS-BROWN - Room 111E</t>
  </si>
  <si>
    <t>SANDERS-BROWN - Room 101A</t>
  </si>
  <si>
    <t>SANDERS-BROWN - Room 101B</t>
  </si>
  <si>
    <t>SANDERS-BROWN - Room 105B</t>
  </si>
  <si>
    <t>SANDERS-BROWN - Room 105C</t>
  </si>
  <si>
    <t>SANDERS-BROWN - Room 105D</t>
  </si>
  <si>
    <t>SANDERS-BROWN - Room 105E</t>
  </si>
  <si>
    <t>SANDERS-BROWN - Room 105F</t>
  </si>
  <si>
    <t>SANDERS-BROWN - Room 110A</t>
  </si>
  <si>
    <t>SANDERS-BROWN - Room 112</t>
  </si>
  <si>
    <t>SANDERS-BROWN - Room 114A</t>
  </si>
  <si>
    <t>SANDERS-BROWN - Room 114B</t>
  </si>
  <si>
    <t>SANDERS-BROWN - Room 114C</t>
  </si>
  <si>
    <t>3CP32</t>
  </si>
  <si>
    <t>CAMPUS MAINTENANCE AREA 5</t>
  </si>
  <si>
    <t>EXTERIOR</t>
  </si>
  <si>
    <t>FLAMMABLE STORAGE</t>
  </si>
  <si>
    <t>ELEVATOR A</t>
  </si>
  <si>
    <t>ELEVATOR B</t>
  </si>
  <si>
    <t>PIPE CHASE</t>
  </si>
  <si>
    <t>STAIR A</t>
  </si>
  <si>
    <t>STAIR B</t>
  </si>
  <si>
    <t>STAIR C</t>
  </si>
  <si>
    <t>0100C</t>
  </si>
  <si>
    <t>ENTRY VESTIBILE</t>
  </si>
  <si>
    <t>100C</t>
  </si>
  <si>
    <t>LX-0230-01-100C</t>
  </si>
  <si>
    <t>EXTERIOR DOOR</t>
  </si>
  <si>
    <t>350</t>
  </si>
  <si>
    <t>355</t>
  </si>
  <si>
    <t>770</t>
  </si>
  <si>
    <t>315</t>
  </si>
  <si>
    <t>RECEPTION</t>
  </si>
  <si>
    <t>MEDIUM MEETING ROOM</t>
  </si>
  <si>
    <t>MECHANICAL</t>
  </si>
  <si>
    <t>EMERGENCY GENERATOR</t>
  </si>
  <si>
    <t>MAINTENANCE OFFICE</t>
  </si>
  <si>
    <t>CUSTOIDIAL</t>
  </si>
  <si>
    <t>ELEVATOR EQUIPMENT</t>
  </si>
  <si>
    <t>TECH AREA</t>
  </si>
  <si>
    <t>COMM</t>
  </si>
  <si>
    <t>COLLECTIONS</t>
  </si>
  <si>
    <t>move location</t>
  </si>
  <si>
    <t xml:space="preserve">COMPLETE &amp;/OR VERIFY ALL ENTRIES </t>
  </si>
  <si>
    <t>LX-0230-EL</t>
  </si>
  <si>
    <t>SANDERS-BROWN  - Elevator</t>
  </si>
  <si>
    <t>LX-0230-EL-ELEV</t>
  </si>
  <si>
    <t>SANDERS-BROWN - Room ELEV</t>
  </si>
  <si>
    <t>LX-0230-ST</t>
  </si>
  <si>
    <t>SANDERS-BROWN  - Stairway</t>
  </si>
  <si>
    <t>LX-0230-ST-STA0001</t>
  </si>
  <si>
    <t>SANDERS-BROWN - Room STA0001</t>
  </si>
  <si>
    <t>LX-0230-ST-STA0002</t>
  </si>
  <si>
    <t>SANDERS-BROWN - Room STA0002</t>
  </si>
  <si>
    <t>LX-0230-ST-STA0003</t>
  </si>
  <si>
    <t>SANDERS-BROWN - Room STA0003</t>
  </si>
  <si>
    <t>LX-0230-ST-STA0004</t>
  </si>
  <si>
    <t>SANDERS-BROWN - Room STA0004</t>
  </si>
  <si>
    <t>LX-0230-ST-STA0005</t>
  </si>
  <si>
    <t>SANDERS-BROWN - Room STA0005</t>
  </si>
  <si>
    <t>LX-0230-ST-STB0001</t>
  </si>
  <si>
    <t>SANDERS-BROWN - Room STB0001</t>
  </si>
  <si>
    <t>LX-0230-ST-STB0002</t>
  </si>
  <si>
    <t>SANDERS-BROWN - Room STB0002</t>
  </si>
  <si>
    <t>LX-0230-ST-STB0003</t>
  </si>
  <si>
    <t>SANDERS-BROWN - Room STB0003</t>
  </si>
  <si>
    <t>LX-0230-ST-STB0004</t>
  </si>
  <si>
    <t>SANDERS-BROWN - Room STB0004</t>
  </si>
  <si>
    <t>SANDERS-BROWN - 1st Flr Elev A</t>
  </si>
  <si>
    <t>SANDERS-BROWN - 1st Flr Elev B</t>
  </si>
  <si>
    <t>SANDERS-BROWN - 1st Flr Stair A</t>
  </si>
  <si>
    <t>SANDERS-BROWN - 1st Flr Stair C</t>
  </si>
  <si>
    <t>SANDERS-BROWN - Exterior XA0101</t>
  </si>
  <si>
    <t>SANDERS-BROWN - Exterior XA0102</t>
  </si>
  <si>
    <t>SANDERS-BROWN - Exterior XA0103</t>
  </si>
  <si>
    <t>SANDERS-BROWN - Exterior XA0104</t>
  </si>
  <si>
    <t>Exterior</t>
  </si>
  <si>
    <t>SANDERS-BROWN - 1st Flr Stair B</t>
  </si>
  <si>
    <t>EL-A</t>
  </si>
  <si>
    <t>ST-A</t>
  </si>
  <si>
    <t>ST-B</t>
  </si>
  <si>
    <t>ST-C</t>
  </si>
  <si>
    <t>EL-B</t>
  </si>
  <si>
    <t>FIX STAIR AND ELEVATOR FORMAT</t>
  </si>
  <si>
    <t>ADD EXTERIOR</t>
  </si>
  <si>
    <t>Sanders-Brown Center on Aging</t>
  </si>
  <si>
    <t>SANDERS-BROWN - Pipe Chase 100A</t>
  </si>
  <si>
    <t>not found in sSAP</t>
  </si>
  <si>
    <t>LX-0230-01-111B</t>
  </si>
  <si>
    <t>SANDERS-BROWN - Room 111B</t>
  </si>
  <si>
    <t>111B</t>
  </si>
  <si>
    <t>7H030</t>
  </si>
  <si>
    <t>SBCoA</t>
  </si>
  <si>
    <t>330</t>
  </si>
  <si>
    <t>Faculty Office</t>
  </si>
  <si>
    <t>320</t>
  </si>
  <si>
    <t>345</t>
  </si>
  <si>
    <t>Technical-Professional Office</t>
  </si>
  <si>
    <t>256</t>
  </si>
  <si>
    <t>WET LAB</t>
  </si>
  <si>
    <t>FACULTY OFFICE</t>
  </si>
  <si>
    <t>251</t>
  </si>
  <si>
    <t>SANDERS-BROWN CTR ON AGING</t>
  </si>
  <si>
    <t>02</t>
  </si>
  <si>
    <t>LX-0230-02-200</t>
  </si>
  <si>
    <t>0200A</t>
  </si>
  <si>
    <t>LX-0230-02-200A</t>
  </si>
  <si>
    <t>200A</t>
  </si>
  <si>
    <t>Circulation</t>
  </si>
  <si>
    <t>0200B</t>
  </si>
  <si>
    <t>LX-0230-02-200B</t>
  </si>
  <si>
    <t>200B</t>
  </si>
  <si>
    <t>LX-0230-02-201</t>
  </si>
  <si>
    <t>Biomaker Research Lab</t>
  </si>
  <si>
    <t>LX-0230-02-202</t>
  </si>
  <si>
    <t>IDF</t>
  </si>
  <si>
    <t>0202A</t>
  </si>
  <si>
    <t>LX-0230-02-202A</t>
  </si>
  <si>
    <t>202A</t>
  </si>
  <si>
    <t>Closet</t>
  </si>
  <si>
    <t>LX-0230-02-203</t>
  </si>
  <si>
    <t>LX-0230-02-203A</t>
  </si>
  <si>
    <t>LX-0230-02-203B</t>
  </si>
  <si>
    <t>LX-0230-02-204</t>
  </si>
  <si>
    <t>LX-0230-02-204A</t>
  </si>
  <si>
    <t>LX-0230-02-205</t>
  </si>
  <si>
    <t>LX-0230-02-205A</t>
  </si>
  <si>
    <t>LX-0230-02-205B</t>
  </si>
  <si>
    <t>LX-0230-02-206</t>
  </si>
  <si>
    <t>LX-0230-02-206A</t>
  </si>
  <si>
    <t>LX-0230-02-207</t>
  </si>
  <si>
    <t>Neuropathology Research Lab</t>
  </si>
  <si>
    <t>LX-0230-02-207A</t>
  </si>
  <si>
    <t>LX-0230-02-207B</t>
  </si>
  <si>
    <t>LX-0230-02-208</t>
  </si>
  <si>
    <t>208A</t>
  </si>
  <si>
    <t>LX-0230-02-208A</t>
  </si>
  <si>
    <t>LX-0230-02-209</t>
  </si>
  <si>
    <t>LX-0230-02-209A</t>
  </si>
  <si>
    <t>LX-0230-02-209B</t>
  </si>
  <si>
    <t>LX-0230-02-210</t>
  </si>
  <si>
    <t>Shared Equipment</t>
  </si>
  <si>
    <t>0210A</t>
  </si>
  <si>
    <t>LX-0230-02-210A</t>
  </si>
  <si>
    <t>210A</t>
  </si>
  <si>
    <t>LX-0230-02-211</t>
  </si>
  <si>
    <t>Research Lab</t>
  </si>
  <si>
    <t>LX-0230-02-211A</t>
  </si>
  <si>
    <t>LX-0230-02-211B</t>
  </si>
  <si>
    <t>LX-0230-02-212</t>
  </si>
  <si>
    <t>Storage</t>
  </si>
  <si>
    <t>LX-0230-02-213</t>
  </si>
  <si>
    <t>213A</t>
  </si>
  <si>
    <t>LX-0230-02-213A</t>
  </si>
  <si>
    <t>Tissue Culture Lab</t>
  </si>
  <si>
    <t>LX-0230-02-214</t>
  </si>
  <si>
    <t>Freezer Farm</t>
  </si>
  <si>
    <t>LX-0230-02-215</t>
  </si>
  <si>
    <t>LX-0230-02-217</t>
  </si>
  <si>
    <t>0217A</t>
  </si>
  <si>
    <t>LX-0230-02-217A</t>
  </si>
  <si>
    <t>217A</t>
  </si>
  <si>
    <t>0217B</t>
  </si>
  <si>
    <t>LX-0230-02-217B</t>
  </si>
  <si>
    <t>217B</t>
  </si>
  <si>
    <t>0217C</t>
  </si>
  <si>
    <t>LX-0230-02-217C</t>
  </si>
  <si>
    <t>217C</t>
  </si>
  <si>
    <t>0217D</t>
  </si>
  <si>
    <t>LX-0230-02-217D</t>
  </si>
  <si>
    <t>217D</t>
  </si>
  <si>
    <t>Shared Workstations</t>
  </si>
  <si>
    <t>0217D1</t>
  </si>
  <si>
    <t>LX-0230-02-217D1</t>
  </si>
  <si>
    <t>217D1</t>
  </si>
  <si>
    <t>Small Meeting Room</t>
  </si>
  <si>
    <t>LX-0230-02-220</t>
  </si>
  <si>
    <t>Equipment Room</t>
  </si>
  <si>
    <t>LX-0230-02-221</t>
  </si>
  <si>
    <t>CUSTODIAL</t>
  </si>
  <si>
    <t>LX-0230-02-222</t>
  </si>
  <si>
    <t>0222A</t>
  </si>
  <si>
    <t>LX-0230-02-22A</t>
  </si>
  <si>
    <t>222A</t>
  </si>
  <si>
    <t>LX-0230-02-223</t>
  </si>
  <si>
    <t>0223A</t>
  </si>
  <si>
    <t>LX-0230-02-223A</t>
  </si>
  <si>
    <t>223A</t>
  </si>
  <si>
    <t>0223B</t>
  </si>
  <si>
    <t>LX-0230-02-223B</t>
  </si>
  <si>
    <t>223B</t>
  </si>
  <si>
    <t>LX-0230-02-224</t>
  </si>
  <si>
    <t>LX-0230-02-225</t>
  </si>
  <si>
    <t>MENS RESTROOM</t>
  </si>
  <si>
    <t>LX-0230-02-226</t>
  </si>
  <si>
    <t>LX-0230-02-227</t>
  </si>
  <si>
    <t>WOMENS RESTROOM</t>
  </si>
  <si>
    <t>LX-0230-02-228</t>
  </si>
  <si>
    <t>0228A</t>
  </si>
  <si>
    <t>LX-0230-02-228A</t>
  </si>
  <si>
    <t>228A</t>
  </si>
  <si>
    <t>0228B</t>
  </si>
  <si>
    <t>LX-0230-02-228B</t>
  </si>
  <si>
    <t>228B</t>
  </si>
  <si>
    <t>LX-0230-02-229</t>
  </si>
  <si>
    <t>0229A</t>
  </si>
  <si>
    <t>LX-0230-02-229A</t>
  </si>
  <si>
    <t>229A</t>
  </si>
  <si>
    <t>340</t>
  </si>
  <si>
    <t>GRADUATE ASST OFFICE</t>
  </si>
  <si>
    <t>0229B</t>
  </si>
  <si>
    <t>LX-0230-02-229B</t>
  </si>
  <si>
    <t>229B</t>
  </si>
  <si>
    <t>LX-0230-02-230</t>
  </si>
  <si>
    <t>252</t>
  </si>
  <si>
    <t>DRY LAB</t>
  </si>
  <si>
    <t>0230A</t>
  </si>
  <si>
    <t>LX-0230-02-230A</t>
  </si>
  <si>
    <t>230A</t>
  </si>
  <si>
    <t>230B</t>
  </si>
  <si>
    <t>LX-0230-02-230B</t>
  </si>
  <si>
    <t>LX-0230-02-231</t>
  </si>
  <si>
    <t>CT ROOM</t>
  </si>
  <si>
    <t>LX-0230-02-233</t>
  </si>
  <si>
    <t>233A</t>
  </si>
  <si>
    <t>LX-0230-02-233A</t>
  </si>
  <si>
    <t>TECH, PROFESSIONAL OFFICE</t>
  </si>
  <si>
    <t>233B</t>
  </si>
  <si>
    <t>LX-0230-02-233B</t>
  </si>
  <si>
    <t>LX-0230-02-235</t>
  </si>
  <si>
    <t>ELECTRICAL</t>
  </si>
  <si>
    <t>LX-0230-02-237</t>
  </si>
  <si>
    <t>LX-0230-02-239</t>
  </si>
  <si>
    <t>BREAK ROOM</t>
  </si>
  <si>
    <t>EL0200A</t>
  </si>
  <si>
    <t>LX-0230-02-EL0200A</t>
  </si>
  <si>
    <t>EL200A</t>
  </si>
  <si>
    <t>EL0200B</t>
  </si>
  <si>
    <t>LX-0230-02-EL0200B</t>
  </si>
  <si>
    <t>EL200B</t>
  </si>
  <si>
    <t>ST0200A</t>
  </si>
  <si>
    <t>LX-0230-02-ST0200A</t>
  </si>
  <si>
    <t>ST200A</t>
  </si>
  <si>
    <t>ST0200B</t>
  </si>
  <si>
    <t>LX-0230-02-ST0200B</t>
  </si>
  <si>
    <t>ST200B</t>
  </si>
  <si>
    <t>ST0200C</t>
  </si>
  <si>
    <t>LX-0230-02-ST0200C</t>
  </si>
  <si>
    <t>ST200C</t>
  </si>
  <si>
    <t>SHB</t>
  </si>
  <si>
    <t>CHASE</t>
  </si>
  <si>
    <t>Existing Chase - not in eBars</t>
  </si>
  <si>
    <t>SHC</t>
  </si>
  <si>
    <t>03</t>
  </si>
  <si>
    <t>LX-0230-03-300</t>
  </si>
  <si>
    <t>0300A</t>
  </si>
  <si>
    <t>300A</t>
  </si>
  <si>
    <t>0300B</t>
  </si>
  <si>
    <t>300B</t>
  </si>
  <si>
    <t>LX-0230-03-301</t>
  </si>
  <si>
    <t>SANDERS-BROWN CENTER ON AGING</t>
  </si>
  <si>
    <t>Neuroimaging Research lab</t>
  </si>
  <si>
    <t>0301A</t>
  </si>
  <si>
    <t>301A</t>
  </si>
  <si>
    <t>0301B</t>
  </si>
  <si>
    <t>301B</t>
  </si>
  <si>
    <t>LX-0230-03-302</t>
  </si>
  <si>
    <t>LX-0230-03-303</t>
  </si>
  <si>
    <t>LX-0230-03-303A</t>
  </si>
  <si>
    <t>LX-0230-03-303B</t>
  </si>
  <si>
    <t>LX-0230-03-304</t>
  </si>
  <si>
    <t>LX-0230-03-305</t>
  </si>
  <si>
    <t>LX-0230-03-305A</t>
  </si>
  <si>
    <t>LX-0230-03-305B</t>
  </si>
  <si>
    <t>LX-0230-03-306</t>
  </si>
  <si>
    <t>LX-0230-03-307</t>
  </si>
  <si>
    <t>Bioinformatics Research Lab</t>
  </si>
  <si>
    <t>0307A</t>
  </si>
  <si>
    <t>307A</t>
  </si>
  <si>
    <t>0307B</t>
  </si>
  <si>
    <t>307B</t>
  </si>
  <si>
    <t>LX-0230-03-308</t>
  </si>
  <si>
    <t>LX-0230-03-308A</t>
  </si>
  <si>
    <t>LX-0230-03-309</t>
  </si>
  <si>
    <t>LX-0230-03-309A</t>
  </si>
  <si>
    <t>LX-0230-03-309B</t>
  </si>
  <si>
    <t>LX-0230-03-310</t>
  </si>
  <si>
    <t>ORE CORE</t>
  </si>
  <si>
    <t>310A</t>
  </si>
  <si>
    <t>LX-0230-03-310A</t>
  </si>
  <si>
    <t>Files/Storage</t>
  </si>
  <si>
    <t>LX-0230-03-311</t>
  </si>
  <si>
    <t>Data Solutions Research Lab</t>
  </si>
  <si>
    <t>311A</t>
  </si>
  <si>
    <t>LX-0230-03-311A</t>
  </si>
  <si>
    <t>Meeting Room</t>
  </si>
  <si>
    <t>311B</t>
  </si>
  <si>
    <t>LX-0230-03-311B</t>
  </si>
  <si>
    <t>LX-0230-03-312</t>
  </si>
  <si>
    <t>DSA/Neuropsych Research Lab</t>
  </si>
  <si>
    <t>312A</t>
  </si>
  <si>
    <t>LX-0230-03-312A</t>
  </si>
  <si>
    <t>257</t>
  </si>
  <si>
    <t>Dry Lab Services</t>
  </si>
  <si>
    <t>312B</t>
  </si>
  <si>
    <t>LX-0230-03-312B</t>
  </si>
  <si>
    <t>Consultation</t>
  </si>
  <si>
    <t>312C</t>
  </si>
  <si>
    <t>LX-0230-03-312C</t>
  </si>
  <si>
    <t>LX-0230-03-313</t>
  </si>
  <si>
    <t>Biostatistics Research Lab</t>
  </si>
  <si>
    <t>313A</t>
  </si>
  <si>
    <t>LX-0230-03-313A</t>
  </si>
  <si>
    <t>313B</t>
  </si>
  <si>
    <t>LX-0230-03-313B</t>
  </si>
  <si>
    <t>313C</t>
  </si>
  <si>
    <t>LX-0230-03-313C</t>
  </si>
  <si>
    <t>313D</t>
  </si>
  <si>
    <t>LX-0230-03-313D</t>
  </si>
  <si>
    <t>313E</t>
  </si>
  <si>
    <t>LX-0230-03-313E</t>
  </si>
  <si>
    <t>Collaboration</t>
  </si>
  <si>
    <t>313F</t>
  </si>
  <si>
    <t>LX-0230-03-313F</t>
  </si>
  <si>
    <t>LX-0230-03-314</t>
  </si>
  <si>
    <t>LX-0230-03-315</t>
  </si>
  <si>
    <t>Break Room</t>
  </si>
  <si>
    <t>LX-0230-03-316</t>
  </si>
  <si>
    <t>LX-0230-03-318</t>
  </si>
  <si>
    <t>LX-0230-03-320</t>
  </si>
  <si>
    <t>LX-0230-03-321</t>
  </si>
  <si>
    <t>Custodian</t>
  </si>
  <si>
    <t>LX-0230-03-322</t>
  </si>
  <si>
    <t>LX-0230-03-323</t>
  </si>
  <si>
    <t>Tech Area</t>
  </si>
  <si>
    <t>323A</t>
  </si>
  <si>
    <t>LX-0230-03-323A</t>
  </si>
  <si>
    <t>Wet Lab</t>
  </si>
  <si>
    <t>323B</t>
  </si>
  <si>
    <t>LX-0230-03-323B</t>
  </si>
  <si>
    <t>LX-0230-03-324</t>
  </si>
  <si>
    <t>Autoclave</t>
  </si>
  <si>
    <t>LX-0230-03-324A</t>
  </si>
  <si>
    <t>LX-0230-03-325</t>
  </si>
  <si>
    <t>LX-0230-03-326</t>
  </si>
  <si>
    <t>Dark Room</t>
  </si>
  <si>
    <t>LX-0230-03-327</t>
  </si>
  <si>
    <t>LX-0230-03-328</t>
  </si>
  <si>
    <t>LX-0230-03-329</t>
  </si>
  <si>
    <t>Graduate Asst Office</t>
  </si>
  <si>
    <t>329A</t>
  </si>
  <si>
    <t>LX-0230-03-329A</t>
  </si>
  <si>
    <t>329B</t>
  </si>
  <si>
    <t>LX-0230-03-329B</t>
  </si>
  <si>
    <t>LX-0230-03-330</t>
  </si>
  <si>
    <t>330A</t>
  </si>
  <si>
    <t>LX-0230-03-330A</t>
  </si>
  <si>
    <t>LX-0230-03-331</t>
  </si>
  <si>
    <t>Confocal Microscope</t>
  </si>
  <si>
    <t>LX-0230-03-332</t>
  </si>
  <si>
    <t>332A</t>
  </si>
  <si>
    <t>LX-0230-03-332A</t>
  </si>
  <si>
    <t>332B</t>
  </si>
  <si>
    <t>LX-0230-03-332B</t>
  </si>
  <si>
    <t>LX-0230-03-333</t>
  </si>
  <si>
    <t>333A</t>
  </si>
  <si>
    <t>LX-0230-03-333A</t>
  </si>
  <si>
    <t>333B</t>
  </si>
  <si>
    <t>LX-0230-03-333B</t>
  </si>
  <si>
    <t>LX-0230-03-335</t>
  </si>
  <si>
    <t>Elec</t>
  </si>
  <si>
    <t>LX-0230-03-337</t>
  </si>
  <si>
    <t>Communication</t>
  </si>
  <si>
    <t>LX-0230-03-339</t>
  </si>
  <si>
    <t xml:space="preserve">EL0300A   </t>
  </si>
  <si>
    <t>LX-0230-03-EL0300A</t>
  </si>
  <si>
    <t>EL300A</t>
  </si>
  <si>
    <t>Elevator A</t>
  </si>
  <si>
    <t xml:space="preserve">EL0300B   </t>
  </si>
  <si>
    <t>LX-0230-03-EL0300B</t>
  </si>
  <si>
    <t>EL300B</t>
  </si>
  <si>
    <t>Elevator B</t>
  </si>
  <si>
    <t xml:space="preserve">ST0300A   </t>
  </si>
  <si>
    <t>LX-0230-03-ST0300A</t>
  </si>
  <si>
    <t>ST300A</t>
  </si>
  <si>
    <t>Stair A</t>
  </si>
  <si>
    <t xml:space="preserve">ST0300B   </t>
  </si>
  <si>
    <t>LX-0230-03-ST0300B</t>
  </si>
  <si>
    <t>ST300B</t>
  </si>
  <si>
    <t>Stair B</t>
  </si>
  <si>
    <t xml:space="preserve">ST0300C   </t>
  </si>
  <si>
    <t>LX-0230-03-ST0300C</t>
  </si>
  <si>
    <t>ST300C</t>
  </si>
  <si>
    <t>Stair C</t>
  </si>
  <si>
    <t>04</t>
  </si>
  <si>
    <t>0400A</t>
  </si>
  <si>
    <t>400A</t>
  </si>
  <si>
    <t>0400B</t>
  </si>
  <si>
    <t>400B</t>
  </si>
  <si>
    <t>Entry Corridor</t>
  </si>
  <si>
    <t>0401A</t>
  </si>
  <si>
    <t>401A</t>
  </si>
  <si>
    <t>40832</t>
  </si>
  <si>
    <t>DIVISION OF LAB ANIMALS RESOURCES</t>
  </si>
  <si>
    <t>575</t>
  </si>
  <si>
    <t>Laundry/Storage</t>
  </si>
  <si>
    <t>0401B</t>
  </si>
  <si>
    <t>401B</t>
  </si>
  <si>
    <t>570</t>
  </si>
  <si>
    <t>Feed/Bedding</t>
  </si>
  <si>
    <t>0401C</t>
  </si>
  <si>
    <t>401C</t>
  </si>
  <si>
    <t>Dirty Cage Wash</t>
  </si>
  <si>
    <t>0401C1</t>
  </si>
  <si>
    <t>401C1</t>
  </si>
  <si>
    <t>0401D</t>
  </si>
  <si>
    <t>401D</t>
  </si>
  <si>
    <t>Cage</t>
  </si>
  <si>
    <t>0401E</t>
  </si>
  <si>
    <t>401E</t>
  </si>
  <si>
    <t>Clean Cage</t>
  </si>
  <si>
    <t>0401F</t>
  </si>
  <si>
    <t>401F</t>
  </si>
  <si>
    <t>Gowning</t>
  </si>
  <si>
    <t>0401G</t>
  </si>
  <si>
    <t>401G</t>
  </si>
  <si>
    <t>Isolator Room</t>
  </si>
  <si>
    <t>0401H</t>
  </si>
  <si>
    <t>401H</t>
  </si>
  <si>
    <t>Toilet Vestibule</t>
  </si>
  <si>
    <t>0401J</t>
  </si>
  <si>
    <t>401J</t>
  </si>
  <si>
    <t>Women</t>
  </si>
  <si>
    <t>0401K</t>
  </si>
  <si>
    <t>401K</t>
  </si>
  <si>
    <t>ADA Unisex</t>
  </si>
  <si>
    <t>0401L</t>
  </si>
  <si>
    <t>401L</t>
  </si>
  <si>
    <t>Clean Corridor</t>
  </si>
  <si>
    <t>0401M</t>
  </si>
  <si>
    <t>401M</t>
  </si>
  <si>
    <t>Sterile</t>
  </si>
  <si>
    <t>0401N</t>
  </si>
  <si>
    <t>401N</t>
  </si>
  <si>
    <t>Animal Holding</t>
  </si>
  <si>
    <t>0401P</t>
  </si>
  <si>
    <t>401P</t>
  </si>
  <si>
    <t>0401Q</t>
  </si>
  <si>
    <t>401Q</t>
  </si>
  <si>
    <t>0401R</t>
  </si>
  <si>
    <t>401R</t>
  </si>
  <si>
    <t>Return Corridor</t>
  </si>
  <si>
    <t>0401S</t>
  </si>
  <si>
    <t>401S</t>
  </si>
  <si>
    <t>0401T</t>
  </si>
  <si>
    <t>401T</t>
  </si>
  <si>
    <t>0401U</t>
  </si>
  <si>
    <t>401U</t>
  </si>
  <si>
    <t>Implant Lab</t>
  </si>
  <si>
    <t>0401V</t>
  </si>
  <si>
    <t>401V</t>
  </si>
  <si>
    <t>0401W</t>
  </si>
  <si>
    <t>401W</t>
  </si>
  <si>
    <t>Embryo Processing</t>
  </si>
  <si>
    <t>0401W1</t>
  </si>
  <si>
    <t>401W1</t>
  </si>
  <si>
    <t>Equipment</t>
  </si>
  <si>
    <t>0401X</t>
  </si>
  <si>
    <t>401X</t>
  </si>
  <si>
    <t>Quarantine</t>
  </si>
  <si>
    <t>Tanks</t>
  </si>
  <si>
    <t>Cryo</t>
  </si>
  <si>
    <t>Custodial</t>
  </si>
  <si>
    <t>422A</t>
  </si>
  <si>
    <t>423A</t>
  </si>
  <si>
    <t>423B</t>
  </si>
  <si>
    <t>Men</t>
  </si>
  <si>
    <t>428A</t>
  </si>
  <si>
    <t>428B</t>
  </si>
  <si>
    <t>429A</t>
  </si>
  <si>
    <t>429B</t>
  </si>
  <si>
    <t>430A</t>
  </si>
  <si>
    <t>430B</t>
  </si>
  <si>
    <t>Cold Room</t>
  </si>
  <si>
    <t>433A</t>
  </si>
  <si>
    <t>433B</t>
  </si>
  <si>
    <t>Comm.</t>
  </si>
  <si>
    <t xml:space="preserve">EL0400A   </t>
  </si>
  <si>
    <t>LX-0230-04-EL0400A</t>
  </si>
  <si>
    <t>EL400A</t>
  </si>
  <si>
    <t xml:space="preserve">EL0400B   </t>
  </si>
  <si>
    <t>LX-0230-04-EL0400B</t>
  </si>
  <si>
    <t>EL400B</t>
  </si>
  <si>
    <t>Elavator B</t>
  </si>
  <si>
    <t xml:space="preserve">ST0400A   </t>
  </si>
  <si>
    <t>LX-0230-04-ST0400A</t>
  </si>
  <si>
    <t>ST400A</t>
  </si>
  <si>
    <t xml:space="preserve">ST0400B   </t>
  </si>
  <si>
    <t>LX-0230-04-ST0400B</t>
  </si>
  <si>
    <t>ST400B</t>
  </si>
  <si>
    <t xml:space="preserve">ST0400C   </t>
  </si>
  <si>
    <t>LX-0230-04-ST0400C</t>
  </si>
  <si>
    <t>ST400C</t>
  </si>
  <si>
    <t>05</t>
  </si>
  <si>
    <t>PH500</t>
  </si>
  <si>
    <t>PH501</t>
  </si>
  <si>
    <t>MECHANICAL PENTHOUSE</t>
  </si>
  <si>
    <t>PH501A</t>
  </si>
  <si>
    <t>DLAR EQUIPMENT</t>
  </si>
  <si>
    <t>PH501B</t>
  </si>
  <si>
    <t>CLEAN ROOM PENTHOUSE</t>
  </si>
  <si>
    <t>PH501C</t>
  </si>
  <si>
    <t>STORAGE</t>
  </si>
  <si>
    <t xml:space="preserve">EL0500A   </t>
  </si>
  <si>
    <t>LX-0230-05-EL0500A</t>
  </si>
  <si>
    <t xml:space="preserve">EL500A   </t>
  </si>
  <si>
    <t xml:space="preserve">ST0500A   </t>
  </si>
  <si>
    <t>LX-0230-05-ST0500A</t>
  </si>
  <si>
    <t xml:space="preserve">ST500A   </t>
  </si>
  <si>
    <t>ST0500B</t>
  </si>
  <si>
    <t>LX-0230-05-ST0500B</t>
  </si>
  <si>
    <t>ST500B</t>
  </si>
  <si>
    <t>TOTAL</t>
  </si>
  <si>
    <t xml:space="preserve"> GSF 00</t>
  </si>
  <si>
    <t xml:space="preserve"> GSF 01</t>
  </si>
  <si>
    <t xml:space="preserve"> GSF 02</t>
  </si>
  <si>
    <t xml:space="preserve"> GSF 03</t>
  </si>
  <si>
    <t xml:space="preserve"> GSF 04</t>
  </si>
  <si>
    <t xml:space="preserve"> GSF 05</t>
  </si>
  <si>
    <t>LX-0230</t>
  </si>
  <si>
    <t>LX-0230-01</t>
  </si>
  <si>
    <t>LX-0230-02</t>
  </si>
  <si>
    <t>LX-0230-03</t>
  </si>
  <si>
    <t>LX-0230-04</t>
  </si>
  <si>
    <t>LX-0230-05</t>
  </si>
  <si>
    <t>LX-0230-06</t>
  </si>
  <si>
    <t>PENTHOUSE</t>
  </si>
  <si>
    <t>TOTAL BUILDING GSF</t>
  </si>
  <si>
    <t>TUNNEL</t>
  </si>
  <si>
    <t>GSF TOTAL</t>
  </si>
  <si>
    <t xml:space="preserve"> ALL LEVELS</t>
  </si>
  <si>
    <t>NO CHANGE</t>
  </si>
  <si>
    <t xml:space="preserve">NOTE: Sqft corrections are in eBARS data. </t>
  </si>
  <si>
    <t xml:space="preserve"> ALL LEVELS-shown by level</t>
  </si>
  <si>
    <t>SANDERS-BROWN - Room 200</t>
  </si>
  <si>
    <t>SANDERS-BROWN - Room 200B</t>
  </si>
  <si>
    <t>SANDERS-BROWN - Room 201</t>
  </si>
  <si>
    <t>SANDERS-BROWN - Room 202</t>
  </si>
  <si>
    <t>SANDERS-BROWN - Room 202A</t>
  </si>
  <si>
    <t>SANDERS-BROWN - Room 210A</t>
  </si>
  <si>
    <t>SANDERS-BROWN - Room 213A</t>
  </si>
  <si>
    <t>SANDERS-BROWN - Room 215</t>
  </si>
  <si>
    <t>SANDERS-BROWN - Room 217</t>
  </si>
  <si>
    <t>SANDERS-BROWN - Room 217A</t>
  </si>
  <si>
    <t>SANDERS-BROWN - Room 217B</t>
  </si>
  <si>
    <t>SANDERS-BROWN - Room 217C</t>
  </si>
  <si>
    <t>SANDERS-BROWN - Room 217D</t>
  </si>
  <si>
    <t>SANDERS-BROWN - Room 217D1</t>
  </si>
  <si>
    <t>SANDERS-BROWN - 2nd Flr Elev A</t>
  </si>
  <si>
    <t>SANDERS-BROWN - 2nd Flr Elev B</t>
  </si>
  <si>
    <t>SANDERS-BROWN - 2nd Flr Stair A</t>
  </si>
  <si>
    <t>SANDERS-BROWN - 2nd Flr Stair B</t>
  </si>
  <si>
    <t>SANDERS-BROWN - 2nd Flr Stair C</t>
  </si>
  <si>
    <t>SANDERS-BROWN - Room 203</t>
  </si>
  <si>
    <t>SANDERS-BROWN - Room 203A</t>
  </si>
  <si>
    <t>SANDERS-BROWN - Room 203B</t>
  </si>
  <si>
    <t>SANDERS-BROWN - Room 204A</t>
  </si>
  <si>
    <t>SANDERS-BROWN - Room 205</t>
  </si>
  <si>
    <t>SANDERS-BROWN - Room 205A</t>
  </si>
  <si>
    <t>SANDERS-BROWN - Room 205B</t>
  </si>
  <si>
    <t>SANDERS-BROWN - Room 206A</t>
  </si>
  <si>
    <t>SANDERS-BROWN - Room 207A</t>
  </si>
  <si>
    <t>SANDERS-BROWN - Room 207B</t>
  </si>
  <si>
    <t>SANDERS-BROWN - Room 208</t>
  </si>
  <si>
    <t>SANDERS-BROWN - Room 209</t>
  </si>
  <si>
    <t>SANDERS-BROWN - Room 209A</t>
  </si>
  <si>
    <t>SANDERS-BROWN - Room 209B</t>
  </si>
  <si>
    <t>SANDERS-BROWN - Room 211A</t>
  </si>
  <si>
    <t>SANDERS-BROWN - Room 211B</t>
  </si>
  <si>
    <t>SANDERS-BROWN - Room 300A</t>
  </si>
  <si>
    <t>SANDERS-BROWN - Room 300B</t>
  </si>
  <si>
    <t>SANDERS-BROWN - Room 301</t>
  </si>
  <si>
    <t>SANDERS-BROWN - Room 301A</t>
  </si>
  <si>
    <t>SANDERS-BROWN - Room 301B</t>
  </si>
  <si>
    <t>SANDERS-BROWN - Room 302</t>
  </si>
  <si>
    <t>SANDERS-BROWN - Room 304</t>
  </si>
  <si>
    <t>SANDERS-BROWN - Room 310A</t>
  </si>
  <si>
    <t>SANDERS-BROWN - Room 312B</t>
  </si>
  <si>
    <t>SANDERS-BROWN - Room 312C</t>
  </si>
  <si>
    <t>SANDERS-BROWN - Room 313A</t>
  </si>
  <si>
    <t>SANDERS-BROWN - Room 313B</t>
  </si>
  <si>
    <t>SANDERS-BROWN - Room 313C</t>
  </si>
  <si>
    <t>SANDERS-BROWN - Room 313D</t>
  </si>
  <si>
    <t>SANDERS-BROWN - Room 313E</t>
  </si>
  <si>
    <t>SANDERS-BROWN - Room 313F</t>
  </si>
  <si>
    <t>SANDERS-BROWN - Room 315</t>
  </si>
  <si>
    <t>SANDERS-BROWN - 3rd Flr Elev A</t>
  </si>
  <si>
    <t>SANDERS-BROWN - 3rd Flr Elev B</t>
  </si>
  <si>
    <t>SANDERS-BROWN - 3rd Flr Stair A</t>
  </si>
  <si>
    <t>SANDERS-BROWN - 3rd Flr Stair B</t>
  </si>
  <si>
    <t>SANDERS-BROWN - 3rd Flr Stair C</t>
  </si>
  <si>
    <t>SANDERS-BROWN - Room 300</t>
  </si>
  <si>
    <t>SANDERS-BROWN - Room 303</t>
  </si>
  <si>
    <t>SANDERS-BROWN - Room 303A</t>
  </si>
  <si>
    <t>SANDERS-BROWN - Room 303B</t>
  </si>
  <si>
    <t>SANDERS-BROWN - Room 305</t>
  </si>
  <si>
    <t>SANDERS-BROWN - Room 305A</t>
  </si>
  <si>
    <t>SANDERS-BROWN - Room 305B</t>
  </si>
  <si>
    <t>SANDERS-BROWN - Room 308A</t>
  </si>
  <si>
    <t>SANDERS-BROWN - Room 309</t>
  </si>
  <si>
    <t>SANDERS-BROWN - Room 309A</t>
  </si>
  <si>
    <t>SANDERS-BROWN - Room 309B</t>
  </si>
  <si>
    <t>SANDERS-BROWN - Room 314</t>
  </si>
  <si>
    <t>SANDERS-BROWN - Room 316</t>
  </si>
  <si>
    <t>SANDERS-BROWN - Room 318</t>
  </si>
  <si>
    <t>SANDERS-BROWN - Room 324A</t>
  </si>
  <si>
    <t>SANDERS-BROWN - Room 400A</t>
  </si>
  <si>
    <t>SANDERS-BROWN - Room 400B</t>
  </si>
  <si>
    <t>SANDERS-BROWN - Room 401C1</t>
  </si>
  <si>
    <t>SANDERS-BROWN - 4th Flr Elev A</t>
  </si>
  <si>
    <t>EL0400A</t>
  </si>
  <si>
    <t>SANDERS-BROWN - 4th Flr Elev B</t>
  </si>
  <si>
    <t>EL0400B</t>
  </si>
  <si>
    <t>SANDERS-BROWN - 4th Flr Stair A</t>
  </si>
  <si>
    <t>ST0400A</t>
  </si>
  <si>
    <t>SANDERS-BROWN - 4th Flr Stair B</t>
  </si>
  <si>
    <t>ST0400B</t>
  </si>
  <si>
    <t>SANDERS-BROWN - 4th Flr Stair C</t>
  </si>
  <si>
    <t>ST0400C</t>
  </si>
  <si>
    <t>LX-0230-04-400</t>
  </si>
  <si>
    <t>SANDERS-BROWN - Room 400</t>
  </si>
  <si>
    <t>LX-0230-04-434</t>
  </si>
  <si>
    <t>SANDERS-BROWN - Room 434</t>
  </si>
  <si>
    <t>SANDERS-BROWN - 5th Flr Elev A</t>
  </si>
  <si>
    <t>SANDERS-BROWN - 5th Flr Stair A</t>
  </si>
  <si>
    <t>SANDERS-BROWN - 5th Flr Stair B</t>
  </si>
  <si>
    <t>XA0105</t>
  </si>
  <si>
    <t>LX-0230-01-XA0105</t>
  </si>
  <si>
    <t>XA105</t>
  </si>
  <si>
    <t>SANDERS-BROWN - Exterior XA0105</t>
  </si>
  <si>
    <t>SH0200B</t>
  </si>
  <si>
    <t>SH0200C</t>
  </si>
  <si>
    <t>LX-0230-02-SH0200B</t>
  </si>
  <si>
    <t>LX-0230-02-SH0200C</t>
  </si>
  <si>
    <t>302A</t>
  </si>
  <si>
    <t>LX-0230-02-302A</t>
  </si>
  <si>
    <t>LX-0230-03-SH0300B</t>
  </si>
  <si>
    <t>LX-0230-03-SH0300C</t>
  </si>
  <si>
    <t>SH0300B</t>
  </si>
  <si>
    <t>SH0300C</t>
  </si>
  <si>
    <t>LX-0230-04-SH0400B</t>
  </si>
  <si>
    <t>LX-0230-04-SH0400C</t>
  </si>
  <si>
    <t>LX-0230-05-PH0500</t>
  </si>
  <si>
    <t>LX-0230-05-PH0501</t>
  </si>
  <si>
    <t>LX-0230-05-PH0501A</t>
  </si>
  <si>
    <t>LX-0230-05-PH0501B</t>
  </si>
  <si>
    <t>LX-0230-05-PH0501C</t>
  </si>
  <si>
    <t>SH0400B</t>
  </si>
  <si>
    <t>SH0400C</t>
  </si>
  <si>
    <t>PH0500</t>
  </si>
  <si>
    <t>PH0501</t>
  </si>
  <si>
    <t>PH0501A</t>
  </si>
  <si>
    <t>PH0501B</t>
  </si>
  <si>
    <t>PH0501C</t>
  </si>
  <si>
    <t>LX-0230-03-307A</t>
  </si>
  <si>
    <t>LX-0230-03-300A</t>
  </si>
  <si>
    <t>LX-0230-03-300B</t>
  </si>
  <si>
    <t>LX-0230-03-301A</t>
  </si>
  <si>
    <t>LX-0230-03-301B</t>
  </si>
  <si>
    <t>LX-0230-03-307B</t>
  </si>
  <si>
    <t>LX-0230- 04-400</t>
  </si>
  <si>
    <t>LX-0230-04-400A</t>
  </si>
  <si>
    <t>LX-0230-04-400B</t>
  </si>
  <si>
    <t>LX-0230-04-401</t>
  </si>
  <si>
    <t>LX-0230-04-401A</t>
  </si>
  <si>
    <t>LX-0230-04-401B</t>
  </si>
  <si>
    <t>LX-0230-04-401C</t>
  </si>
  <si>
    <t>LX-0230-04-401C1</t>
  </si>
  <si>
    <t>LX-0230-04-401D</t>
  </si>
  <si>
    <t>LX-0230-04-401E</t>
  </si>
  <si>
    <t>LX-0230-04-401F</t>
  </si>
  <si>
    <t>LX-0230-04-401G</t>
  </si>
  <si>
    <t>LX-0230-04-401H</t>
  </si>
  <si>
    <t>LX-0230-04-401J</t>
  </si>
  <si>
    <t>LX-0230-04-401K</t>
  </si>
  <si>
    <t>LX-0230-04-401L</t>
  </si>
  <si>
    <t>LX-0230-04-401M</t>
  </si>
  <si>
    <t>LX-0230-04-401N</t>
  </si>
  <si>
    <t>LX-0230-04-401P</t>
  </si>
  <si>
    <t>LX-0230-04-401Q</t>
  </si>
  <si>
    <t>LX-0230-04-401R</t>
  </si>
  <si>
    <t>LX-0230-04-401S</t>
  </si>
  <si>
    <t>LX-0230-04-401T</t>
  </si>
  <si>
    <t>LX-0230-04-401U</t>
  </si>
  <si>
    <t>LX-0230-04-401V</t>
  </si>
  <si>
    <t>LX-0230-04-401W</t>
  </si>
  <si>
    <t>LX-0230-04-401W1</t>
  </si>
  <si>
    <t>LX-0230-04-401X</t>
  </si>
  <si>
    <t>LX-0230-04-402</t>
  </si>
  <si>
    <t>LX-0230-04-403</t>
  </si>
  <si>
    <t>LX-0230-04-420</t>
  </si>
  <si>
    <t>LX-0230-04-421</t>
  </si>
  <si>
    <t>LX-0230-04-422</t>
  </si>
  <si>
    <t>LX-0230-04-422A</t>
  </si>
  <si>
    <t>LX-0230-04-423</t>
  </si>
  <si>
    <t>LX-0230-04-423A</t>
  </si>
  <si>
    <t>LX-0230-04-423B</t>
  </si>
  <si>
    <t>LX-0230-04-424</t>
  </si>
  <si>
    <t>LX-0230-04-425</t>
  </si>
  <si>
    <t>LX-0230-04-426</t>
  </si>
  <si>
    <t>LX-0230-04-427</t>
  </si>
  <si>
    <t>LX-0230-04-428</t>
  </si>
  <si>
    <t>LX-0230-04-428A</t>
  </si>
  <si>
    <t>LX-0230-04-428B</t>
  </si>
  <si>
    <t>LX-0230-04-429</t>
  </si>
  <si>
    <t>LX-0230-04-429A</t>
  </si>
  <si>
    <t>LX-0230-04-429B</t>
  </si>
  <si>
    <t>LX-0230-04-430</t>
  </si>
  <si>
    <t>LX-0230-04-430A</t>
  </si>
  <si>
    <t>LX-0230-04-430B</t>
  </si>
  <si>
    <t>LX-0230-04-431</t>
  </si>
  <si>
    <t>LX-0230-04-433</t>
  </si>
  <si>
    <t>LX-0230-04-433A</t>
  </si>
  <si>
    <t>LX-0230-04-433B</t>
  </si>
  <si>
    <t>LX-0230- 04-434</t>
  </si>
  <si>
    <t>LX-0230-04-435</t>
  </si>
  <si>
    <t>LX-0230-04-437</t>
  </si>
  <si>
    <t>LX-0230-04-439</t>
  </si>
  <si>
    <t>0111A</t>
  </si>
  <si>
    <t>0111B</t>
  </si>
  <si>
    <t>0111C</t>
  </si>
  <si>
    <t>0111D</t>
  </si>
  <si>
    <t>0111E</t>
  </si>
  <si>
    <t>0203A</t>
  </si>
  <si>
    <t>0203B</t>
  </si>
  <si>
    <t>0204A</t>
  </si>
  <si>
    <t>0205A</t>
  </si>
  <si>
    <t>0205B</t>
  </si>
  <si>
    <t>0206A</t>
  </si>
  <si>
    <t>0207A</t>
  </si>
  <si>
    <t>0207B</t>
  </si>
  <si>
    <t>0208A</t>
  </si>
  <si>
    <t>0209A</t>
  </si>
  <si>
    <t>0209B</t>
  </si>
  <si>
    <t>0211A</t>
  </si>
  <si>
    <t>0211B</t>
  </si>
  <si>
    <t>0213A</t>
  </si>
  <si>
    <t>0230B</t>
  </si>
  <si>
    <t>0233A</t>
  </si>
  <si>
    <t>0233B</t>
  </si>
  <si>
    <t>0303A</t>
  </si>
  <si>
    <t>0303B</t>
  </si>
  <si>
    <t>0305A</t>
  </si>
  <si>
    <t>0305B</t>
  </si>
  <si>
    <t>0308A</t>
  </si>
  <si>
    <t>0309A</t>
  </si>
  <si>
    <t>0309B</t>
  </si>
  <si>
    <t>0301</t>
  </si>
  <si>
    <t>0300</t>
  </si>
  <si>
    <t>0302</t>
  </si>
  <si>
    <t>0303</t>
  </si>
  <si>
    <t>0304</t>
  </si>
  <si>
    <t>0305</t>
  </si>
  <si>
    <t>0306</t>
  </si>
  <si>
    <t>0307</t>
  </si>
  <si>
    <t>0308</t>
  </si>
  <si>
    <t>0309</t>
  </si>
  <si>
    <t>0302A</t>
  </si>
  <si>
    <t>0310</t>
  </si>
  <si>
    <t>0310A</t>
  </si>
  <si>
    <t>0311</t>
  </si>
  <si>
    <t>0311A</t>
  </si>
  <si>
    <t>0311B</t>
  </si>
  <si>
    <t>0312</t>
  </si>
  <si>
    <t>0312A</t>
  </si>
  <si>
    <t>0312B</t>
  </si>
  <si>
    <t>0312C</t>
  </si>
  <si>
    <t>0313</t>
  </si>
  <si>
    <t>0313A</t>
  </si>
  <si>
    <t>0313B</t>
  </si>
  <si>
    <t>0313C</t>
  </si>
  <si>
    <t>0313D</t>
  </si>
  <si>
    <t>0313E</t>
  </si>
  <si>
    <t>0313F</t>
  </si>
  <si>
    <t>0314</t>
  </si>
  <si>
    <t>0315</t>
  </si>
  <si>
    <t>0316</t>
  </si>
  <si>
    <t>0318</t>
  </si>
  <si>
    <t>0320</t>
  </si>
  <si>
    <t>0321</t>
  </si>
  <si>
    <t>0322</t>
  </si>
  <si>
    <t>0323</t>
  </si>
  <si>
    <t>0323A</t>
  </si>
  <si>
    <t>0323B</t>
  </si>
  <si>
    <t>0324</t>
  </si>
  <si>
    <t>0324A</t>
  </si>
  <si>
    <t>0325</t>
  </si>
  <si>
    <t>0326</t>
  </si>
  <si>
    <t>0327</t>
  </si>
  <si>
    <t>0328</t>
  </si>
  <si>
    <t>0329</t>
  </si>
  <si>
    <t>0329A</t>
  </si>
  <si>
    <t>0329B</t>
  </si>
  <si>
    <t>0330</t>
  </si>
  <si>
    <t>0330A</t>
  </si>
  <si>
    <t>0331</t>
  </si>
  <si>
    <t>0332</t>
  </si>
  <si>
    <t>0322A</t>
  </si>
  <si>
    <t>0322B</t>
  </si>
  <si>
    <t>0333</t>
  </si>
  <si>
    <t>0333B</t>
  </si>
  <si>
    <t>0335</t>
  </si>
  <si>
    <t>0337</t>
  </si>
  <si>
    <t>0339</t>
  </si>
  <si>
    <t>0422A</t>
  </si>
  <si>
    <t>0423A</t>
  </si>
  <si>
    <t>0423B</t>
  </si>
  <si>
    <t>0428A</t>
  </si>
  <si>
    <t>0428B</t>
  </si>
  <si>
    <t>0429A</t>
  </si>
  <si>
    <t>0429B</t>
  </si>
  <si>
    <t>0430A</t>
  </si>
  <si>
    <t>0430B</t>
  </si>
  <si>
    <t>0433A</t>
  </si>
  <si>
    <t>0433B</t>
  </si>
  <si>
    <t>LX-0230-01-401C1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</si>
</sst>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0000"/>
  </numFmts>
  <fonts count="4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u/>
      <sz val="10"/>
      <color theme="10"/>
      <name val="MS Sans Serif"/>
    </font>
    <font>
      <sz val="14"/>
      <color rgb="FFFF0000"/>
      <name val="Aptos"/>
      <family val="2"/>
    </font>
    <font>
      <sz val="8"/>
      <name val="MS Sans Serif"/>
    </font>
    <font>
      <u/>
      <sz val="10"/>
      <color theme="10"/>
      <name val="Aptos"/>
      <family val="2"/>
    </font>
    <font>
      <b/>
      <sz val="16"/>
      <name val="Aptos"/>
      <family val="2"/>
    </font>
    <font>
      <b/>
      <sz val="11"/>
      <name val="Aptos"/>
      <family val="2"/>
    </font>
  </fonts>
  <fills count="4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1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2" fillId="33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0" fontId="23" fillId="0" borderId="0"/>
    <xf numFmtId="0" fontId="2" fillId="0" borderId="0"/>
    <xf numFmtId="0" fontId="24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197">
    <xf numFmtId="0" fontId="0" fillId="0" borderId="0" xfId="0"/>
    <xf numFmtId="0" fontId="22" fillId="38" borderId="0" xfId="0" applyFont="1" applyFill="1"/>
    <xf numFmtId="0" fontId="25" fillId="37" borderId="0" xfId="0" applyFont="1" applyFill="1"/>
    <xf numFmtId="0" fontId="25" fillId="0" borderId="0" xfId="0" applyFont="1"/>
    <xf numFmtId="0" fontId="25" fillId="0" borderId="0" xfId="0" applyFont="1" applyAlignment="1">
      <alignment vertical="center"/>
    </xf>
    <xf numFmtId="49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/>
    </xf>
    <xf numFmtId="49" fontId="27" fillId="0" borderId="0" xfId="0" applyNumberFormat="1" applyFont="1"/>
    <xf numFmtId="49" fontId="30" fillId="0" borderId="0" xfId="0" applyNumberFormat="1" applyFont="1"/>
    <xf numFmtId="49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right"/>
    </xf>
    <xf numFmtId="0" fontId="27" fillId="0" borderId="0" xfId="0" applyFont="1"/>
    <xf numFmtId="49" fontId="27" fillId="0" borderId="1" xfId="0" applyNumberFormat="1" applyFont="1" applyBorder="1" applyAlignment="1">
      <alignment horizontal="center" vertical="top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49" fontId="31" fillId="0" borderId="1" xfId="13" applyNumberFormat="1" applyFont="1" applyBorder="1" applyAlignment="1" applyProtection="1">
      <alignment horizontal="center"/>
      <protection locked="0"/>
    </xf>
    <xf numFmtId="164" fontId="27" fillId="0" borderId="1" xfId="0" applyNumberFormat="1" applyFont="1" applyBorder="1" applyAlignment="1">
      <alignment horizontal="center"/>
    </xf>
    <xf numFmtId="0" fontId="29" fillId="0" borderId="0" xfId="0" applyFont="1"/>
    <xf numFmtId="0" fontId="3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right"/>
    </xf>
    <xf numFmtId="49" fontId="31" fillId="0" borderId="0" xfId="13" applyNumberFormat="1" applyFont="1" applyAlignment="1" applyProtection="1">
      <alignment horizontal="center"/>
      <protection locked="0"/>
    </xf>
    <xf numFmtId="0" fontId="31" fillId="0" borderId="0" xfId="69" applyFont="1" applyAlignment="1">
      <alignment horizontal="center"/>
    </xf>
    <xf numFmtId="0" fontId="26" fillId="0" borderId="0" xfId="0" applyFont="1" applyAlignment="1">
      <alignment horizontal="right" wrapText="1"/>
    </xf>
    <xf numFmtId="49" fontId="33" fillId="0" borderId="0" xfId="0" applyNumberFormat="1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49" fontId="33" fillId="0" borderId="0" xfId="0" applyNumberFormat="1" applyFont="1" applyAlignment="1">
      <alignment horizontal="center"/>
    </xf>
    <xf numFmtId="49" fontId="33" fillId="0" borderId="0" xfId="0" applyNumberFormat="1" applyFont="1" applyAlignment="1">
      <alignment horizontal="right"/>
    </xf>
    <xf numFmtId="0" fontId="33" fillId="0" borderId="0" xfId="0" applyFont="1"/>
    <xf numFmtId="1" fontId="27" fillId="0" borderId="1" xfId="0" applyNumberFormat="1" applyFont="1" applyBorder="1"/>
    <xf numFmtId="1" fontId="27" fillId="0" borderId="0" xfId="0" applyNumberFormat="1" applyFont="1"/>
    <xf numFmtId="0" fontId="27" fillId="0" borderId="0" xfId="0" applyFont="1" applyAlignment="1">
      <alignment horizontal="right" wrapText="1"/>
    </xf>
    <xf numFmtId="49" fontId="28" fillId="2" borderId="1" xfId="0" applyNumberFormat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37" fillId="35" borderId="1" xfId="0" applyNumberFormat="1" applyFont="1" applyFill="1" applyBorder="1" applyAlignment="1">
      <alignment horizontal="center" wrapText="1"/>
    </xf>
    <xf numFmtId="49" fontId="28" fillId="0" borderId="1" xfId="0" applyNumberFormat="1" applyFont="1" applyBorder="1" applyAlignment="1">
      <alignment horizontal="center" wrapText="1"/>
    </xf>
    <xf numFmtId="49" fontId="28" fillId="35" borderId="1" xfId="0" applyNumberFormat="1" applyFont="1" applyFill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35" borderId="1" xfId="0" applyFont="1" applyFill="1" applyBorder="1" applyAlignment="1">
      <alignment horizontal="center" wrapText="1"/>
    </xf>
    <xf numFmtId="49" fontId="39" fillId="0" borderId="0" xfId="0" applyNumberFormat="1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8" fillId="0" borderId="0" xfId="0" applyNumberFormat="1" applyFont="1"/>
    <xf numFmtId="49" fontId="39" fillId="0" borderId="0" xfId="0" applyNumberFormat="1" applyFont="1" applyAlignment="1">
      <alignment horizontal="center"/>
    </xf>
    <xf numFmtId="49" fontId="39" fillId="0" borderId="0" xfId="0" applyNumberFormat="1" applyFont="1" applyAlignment="1">
      <alignment horizontal="right"/>
    </xf>
    <xf numFmtId="0" fontId="39" fillId="0" borderId="0" xfId="0" applyFont="1"/>
    <xf numFmtId="49" fontId="39" fillId="2" borderId="0" xfId="0" applyNumberFormat="1" applyFont="1" applyFill="1"/>
    <xf numFmtId="49" fontId="40" fillId="0" borderId="0" xfId="0" quotePrefix="1" applyNumberFormat="1" applyFont="1"/>
    <xf numFmtId="49" fontId="39" fillId="35" borderId="0" xfId="0" applyNumberFormat="1" applyFont="1" applyFill="1"/>
    <xf numFmtId="49" fontId="40" fillId="0" borderId="0" xfId="0" applyNumberFormat="1" applyFont="1"/>
    <xf numFmtId="49" fontId="28" fillId="35" borderId="1" xfId="0" applyNumberFormat="1" applyFont="1" applyFill="1" applyBorder="1"/>
    <xf numFmtId="0" fontId="2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" fontId="27" fillId="0" borderId="0" xfId="0" applyNumberFormat="1" applyFont="1" applyAlignment="1">
      <alignment horizontal="center"/>
    </xf>
    <xf numFmtId="49" fontId="27" fillId="0" borderId="1" xfId="0" quotePrefix="1" applyNumberFormat="1" applyFont="1" applyBorder="1" applyAlignment="1">
      <alignment horizontal="center" vertical="top"/>
    </xf>
    <xf numFmtId="0" fontId="33" fillId="0" borderId="0" xfId="0" applyFont="1" applyAlignment="1">
      <alignment vertical="top" wrapText="1"/>
    </xf>
    <xf numFmtId="49" fontId="38" fillId="0" borderId="0" xfId="0" applyNumberFormat="1" applyFont="1" applyAlignment="1">
      <alignment vertical="top"/>
    </xf>
    <xf numFmtId="0" fontId="27" fillId="0" borderId="1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165" fontId="27" fillId="0" borderId="1" xfId="0" applyNumberFormat="1" applyFont="1" applyBorder="1" applyAlignment="1">
      <alignment horizontal="center"/>
    </xf>
    <xf numFmtId="49" fontId="27" fillId="0" borderId="1" xfId="0" applyNumberFormat="1" applyFont="1" applyBorder="1"/>
    <xf numFmtId="3" fontId="27" fillId="0" borderId="1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 wrapText="1"/>
    </xf>
    <xf numFmtId="0" fontId="27" fillId="39" borderId="1" xfId="0" applyFont="1" applyFill="1" applyBorder="1" applyAlignment="1">
      <alignment vertical="top" wrapText="1"/>
    </xf>
    <xf numFmtId="49" fontId="27" fillId="39" borderId="1" xfId="0" applyNumberFormat="1" applyFont="1" applyFill="1" applyBorder="1" applyAlignment="1">
      <alignment horizontal="center" vertical="top"/>
    </xf>
    <xf numFmtId="49" fontId="27" fillId="39" borderId="1" xfId="0" quotePrefix="1" applyNumberFormat="1" applyFont="1" applyFill="1" applyBorder="1" applyAlignment="1">
      <alignment horizontal="center" vertical="top"/>
    </xf>
    <xf numFmtId="0" fontId="27" fillId="39" borderId="1" xfId="0" applyFont="1" applyFill="1" applyBorder="1" applyAlignment="1">
      <alignment horizontal="center"/>
    </xf>
    <xf numFmtId="0" fontId="27" fillId="39" borderId="1" xfId="0" applyFont="1" applyFill="1" applyBorder="1"/>
    <xf numFmtId="49" fontId="31" fillId="39" borderId="1" xfId="13" applyNumberFormat="1" applyFont="1" applyFill="1" applyBorder="1" applyAlignment="1" applyProtection="1">
      <alignment horizontal="center"/>
      <protection locked="0"/>
    </xf>
    <xf numFmtId="3" fontId="27" fillId="39" borderId="1" xfId="0" applyNumberFormat="1" applyFont="1" applyFill="1" applyBorder="1" applyAlignment="1">
      <alignment horizontal="center"/>
    </xf>
    <xf numFmtId="164" fontId="27" fillId="39" borderId="1" xfId="0" applyNumberFormat="1" applyFont="1" applyFill="1" applyBorder="1" applyAlignment="1">
      <alignment horizontal="center"/>
    </xf>
    <xf numFmtId="0" fontId="31" fillId="39" borderId="1" xfId="0" applyFont="1" applyFill="1" applyBorder="1" applyAlignment="1">
      <alignment horizontal="center"/>
    </xf>
    <xf numFmtId="0" fontId="27" fillId="39" borderId="1" xfId="0" applyFont="1" applyFill="1" applyBorder="1" applyAlignment="1">
      <alignment horizontal="left"/>
    </xf>
    <xf numFmtId="49" fontId="42" fillId="0" borderId="0" xfId="0" applyNumberFormat="1" applyFont="1" applyAlignment="1">
      <alignment horizontal="center"/>
    </xf>
    <xf numFmtId="1" fontId="27" fillId="0" borderId="1" xfId="0" applyNumberFormat="1" applyFont="1" applyBorder="1" applyAlignment="1">
      <alignment horizontal="left"/>
    </xf>
    <xf numFmtId="1" fontId="39" fillId="0" borderId="0" xfId="0" applyNumberFormat="1" applyFont="1" applyAlignment="1">
      <alignment horizontal="left"/>
    </xf>
    <xf numFmtId="0" fontId="28" fillId="34" borderId="1" xfId="0" applyFont="1" applyFill="1" applyBorder="1" applyAlignment="1">
      <alignment horizontal="left"/>
    </xf>
    <xf numFmtId="0" fontId="38" fillId="34" borderId="1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wrapText="1"/>
    </xf>
    <xf numFmtId="0" fontId="29" fillId="36" borderId="1" xfId="0" applyFont="1" applyFill="1" applyBorder="1" applyAlignment="1">
      <alignment horizontal="center" wrapText="1"/>
    </xf>
    <xf numFmtId="0" fontId="29" fillId="0" borderId="0" xfId="0" applyFont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31" fillId="0" borderId="1" xfId="69" applyFont="1" applyBorder="1"/>
    <xf numFmtId="1" fontId="27" fillId="40" borderId="1" xfId="0" applyNumberFormat="1" applyFont="1" applyFill="1" applyBorder="1" applyAlignment="1">
      <alignment horizontal="left"/>
    </xf>
    <xf numFmtId="1" fontId="27" fillId="0" borderId="0" xfId="0" applyNumberFormat="1" applyFont="1" applyAlignment="1">
      <alignment horizontal="left"/>
    </xf>
    <xf numFmtId="0" fontId="31" fillId="0" borderId="0" xfId="69" applyFont="1"/>
    <xf numFmtId="0" fontId="27" fillId="0" borderId="0" xfId="0" applyFont="1" applyAlignment="1">
      <alignment horizontal="left"/>
    </xf>
    <xf numFmtId="0" fontId="38" fillId="34" borderId="1" xfId="0" quotePrefix="1" applyFont="1" applyFill="1" applyBorder="1" applyAlignment="1">
      <alignment horizontal="left"/>
    </xf>
    <xf numFmtId="0" fontId="27" fillId="41" borderId="1" xfId="0" applyFont="1" applyFill="1" applyBorder="1" applyAlignment="1">
      <alignment vertical="top" wrapText="1"/>
    </xf>
    <xf numFmtId="49" fontId="27" fillId="41" borderId="1" xfId="0" quotePrefix="1" applyNumberFormat="1" applyFont="1" applyFill="1" applyBorder="1" applyAlignment="1">
      <alignment horizontal="center" vertical="top"/>
    </xf>
    <xf numFmtId="1" fontId="27" fillId="41" borderId="1" xfId="0" applyNumberFormat="1" applyFont="1" applyFill="1" applyBorder="1" applyAlignment="1">
      <alignment horizontal="center"/>
    </xf>
    <xf numFmtId="0" fontId="27" fillId="41" borderId="1" xfId="0" applyFont="1" applyFill="1" applyBorder="1"/>
    <xf numFmtId="49" fontId="31" fillId="41" borderId="1" xfId="13" applyNumberFormat="1" applyFont="1" applyFill="1" applyBorder="1" applyAlignment="1" applyProtection="1">
      <alignment horizontal="center"/>
      <protection locked="0"/>
    </xf>
    <xf numFmtId="0" fontId="32" fillId="41" borderId="1" xfId="0" applyFont="1" applyFill="1" applyBorder="1" applyAlignment="1">
      <alignment horizontal="center"/>
    </xf>
    <xf numFmtId="0" fontId="27" fillId="41" borderId="1" xfId="0" applyFont="1" applyFill="1" applyBorder="1" applyAlignment="1">
      <alignment horizontal="center"/>
    </xf>
    <xf numFmtId="3" fontId="27" fillId="41" borderId="1" xfId="0" applyNumberFormat="1" applyFont="1" applyFill="1" applyBorder="1" applyAlignment="1">
      <alignment horizontal="center"/>
    </xf>
    <xf numFmtId="3" fontId="27" fillId="41" borderId="1" xfId="0" applyNumberFormat="1" applyFont="1" applyFill="1" applyBorder="1"/>
    <xf numFmtId="0" fontId="27" fillId="41" borderId="0" xfId="0" applyFont="1" applyFill="1"/>
    <xf numFmtId="0" fontId="27" fillId="0" borderId="1" xfId="0" applyFont="1" applyBorder="1" applyAlignment="1">
      <alignment horizontal="center" wrapText="1"/>
    </xf>
    <xf numFmtId="49" fontId="27" fillId="41" borderId="1" xfId="0" applyNumberFormat="1" applyFont="1" applyFill="1" applyBorder="1" applyAlignment="1">
      <alignment horizontal="center" vertical="top"/>
    </xf>
    <xf numFmtId="0" fontId="27" fillId="41" borderId="1" xfId="0" applyFont="1" applyFill="1" applyBorder="1" applyAlignment="1">
      <alignment horizontal="right"/>
    </xf>
    <xf numFmtId="164" fontId="27" fillId="41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left" vertical="top" wrapText="1"/>
    </xf>
    <xf numFmtId="3" fontId="27" fillId="0" borderId="0" xfId="0" applyNumberFormat="1" applyFont="1" applyAlignment="1">
      <alignment horizontal="center"/>
    </xf>
    <xf numFmtId="0" fontId="30" fillId="0" borderId="1" xfId="0" applyFont="1" applyBorder="1"/>
    <xf numFmtId="49" fontId="30" fillId="0" borderId="1" xfId="13" applyNumberFormat="1" applyFont="1" applyBorder="1" applyAlignment="1" applyProtection="1">
      <alignment horizontal="center"/>
      <protection locked="0"/>
    </xf>
    <xf numFmtId="0" fontId="27" fillId="41" borderId="0" xfId="0" applyFont="1" applyFill="1" applyAlignment="1">
      <alignment vertical="top" wrapText="1"/>
    </xf>
    <xf numFmtId="49" fontId="27" fillId="41" borderId="0" xfId="0" applyNumberFormat="1" applyFont="1" applyFill="1" applyAlignment="1">
      <alignment horizontal="center" vertical="top"/>
    </xf>
    <xf numFmtId="49" fontId="27" fillId="41" borderId="0" xfId="0" quotePrefix="1" applyNumberFormat="1" applyFont="1" applyFill="1" applyAlignment="1">
      <alignment horizontal="center" vertical="top"/>
    </xf>
    <xf numFmtId="49" fontId="31" fillId="41" borderId="0" xfId="13" applyNumberFormat="1" applyFont="1" applyFill="1" applyAlignment="1" applyProtection="1">
      <alignment horizontal="center"/>
      <protection locked="0"/>
    </xf>
    <xf numFmtId="0" fontId="31" fillId="41" borderId="0" xfId="69" applyFont="1" applyFill="1" applyAlignment="1">
      <alignment horizontal="center"/>
    </xf>
    <xf numFmtId="0" fontId="27" fillId="41" borderId="0" xfId="0" applyFont="1" applyFill="1" applyAlignment="1">
      <alignment horizontal="right"/>
    </xf>
    <xf numFmtId="0" fontId="27" fillId="41" borderId="0" xfId="0" applyFont="1" applyFill="1" applyAlignment="1">
      <alignment wrapText="1"/>
    </xf>
    <xf numFmtId="1" fontId="27" fillId="39" borderId="1" xfId="0" applyNumberFormat="1" applyFont="1" applyFill="1" applyBorder="1" applyAlignment="1">
      <alignment horizontal="left"/>
    </xf>
    <xf numFmtId="165" fontId="27" fillId="0" borderId="1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 vertical="top" wrapText="1"/>
    </xf>
    <xf numFmtId="1" fontId="30" fillId="0" borderId="1" xfId="0" applyNumberFormat="1" applyFont="1" applyBorder="1"/>
    <xf numFmtId="0" fontId="30" fillId="0" borderId="0" xfId="0" applyFont="1"/>
    <xf numFmtId="1" fontId="27" fillId="41" borderId="1" xfId="0" applyNumberFormat="1" applyFont="1" applyFill="1" applyBorder="1" applyAlignment="1">
      <alignment horizontal="left"/>
    </xf>
    <xf numFmtId="0" fontId="27" fillId="41" borderId="1" xfId="0" applyFont="1" applyFill="1" applyBorder="1" applyAlignment="1">
      <alignment horizontal="left"/>
    </xf>
    <xf numFmtId="0" fontId="0" fillId="41" borderId="1" xfId="0" applyFill="1" applyBorder="1"/>
    <xf numFmtId="0" fontId="30" fillId="0" borderId="1" xfId="0" applyFont="1" applyBorder="1" applyAlignment="1">
      <alignment horizontal="left"/>
    </xf>
    <xf numFmtId="0" fontId="34" fillId="0" borderId="0" xfId="0" applyFont="1" applyAlignment="1">
      <alignment horizontal="left" vertical="top" indent="1"/>
    </xf>
    <xf numFmtId="0" fontId="28" fillId="0" borderId="0" xfId="0" applyFont="1" applyAlignment="1">
      <alignment horizontal="left" vertical="top" indent="1"/>
    </xf>
    <xf numFmtId="0" fontId="27" fillId="0" borderId="1" xfId="0" applyFont="1" applyBorder="1" applyAlignment="1">
      <alignment horizontal="left" indent="1"/>
    </xf>
    <xf numFmtId="0" fontId="27" fillId="41" borderId="1" xfId="0" applyFont="1" applyFill="1" applyBorder="1" applyAlignment="1">
      <alignment horizontal="left" indent="1"/>
    </xf>
    <xf numFmtId="0" fontId="27" fillId="39" borderId="1" xfId="0" applyFont="1" applyFill="1" applyBorder="1" applyAlignment="1">
      <alignment horizontal="left" indent="1"/>
    </xf>
    <xf numFmtId="1" fontId="27" fillId="39" borderId="1" xfId="0" applyNumberFormat="1" applyFont="1" applyFill="1" applyBorder="1" applyAlignment="1">
      <alignment horizontal="left" indent="1"/>
    </xf>
    <xf numFmtId="1" fontId="27" fillId="0" borderId="1" xfId="0" applyNumberFormat="1" applyFont="1" applyBorder="1" applyAlignment="1">
      <alignment horizontal="left" indent="1"/>
    </xf>
    <xf numFmtId="0" fontId="27" fillId="39" borderId="0" xfId="0" applyFont="1" applyFill="1" applyAlignment="1">
      <alignment horizontal="left" indent="1"/>
    </xf>
    <xf numFmtId="1" fontId="27" fillId="41" borderId="1" xfId="0" applyNumberFormat="1" applyFont="1" applyFill="1" applyBorder="1" applyAlignment="1">
      <alignment horizontal="left" indent="1"/>
    </xf>
    <xf numFmtId="1" fontId="27" fillId="41" borderId="0" xfId="0" applyNumberFormat="1" applyFont="1" applyFill="1" applyAlignment="1">
      <alignment horizontal="left" indent="1"/>
    </xf>
    <xf numFmtId="0" fontId="30" fillId="0" borderId="1" xfId="0" applyFont="1" applyBorder="1" applyAlignment="1">
      <alignment horizontal="left" indent="1"/>
    </xf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1"/>
    </xf>
    <xf numFmtId="1" fontId="26" fillId="0" borderId="0" xfId="0" applyNumberFormat="1" applyFont="1" applyAlignment="1">
      <alignment horizontal="left" indent="1"/>
    </xf>
    <xf numFmtId="0" fontId="27" fillId="0" borderId="0" xfId="0" applyFont="1" applyAlignment="1">
      <alignment horizontal="left" vertical="top" indent="1"/>
    </xf>
    <xf numFmtId="49" fontId="27" fillId="42" borderId="1" xfId="0" quotePrefix="1" applyNumberFormat="1" applyFont="1" applyFill="1" applyBorder="1" applyAlignment="1">
      <alignment horizontal="center" vertical="top"/>
    </xf>
    <xf numFmtId="0" fontId="27" fillId="42" borderId="1" xfId="0" applyFont="1" applyFill="1" applyBorder="1" applyAlignment="1">
      <alignment horizontal="left" indent="1"/>
    </xf>
    <xf numFmtId="0" fontId="27" fillId="42" borderId="1" xfId="0" applyFont="1" applyFill="1" applyBorder="1"/>
    <xf numFmtId="3" fontId="27" fillId="42" borderId="1" xfId="0" applyNumberFormat="1" applyFont="1" applyFill="1" applyBorder="1" applyAlignment="1">
      <alignment horizontal="center"/>
    </xf>
    <xf numFmtId="164" fontId="27" fillId="42" borderId="1" xfId="0" applyNumberFormat="1" applyFont="1" applyFill="1" applyBorder="1" applyAlignment="1">
      <alignment horizontal="center"/>
    </xf>
    <xf numFmtId="49" fontId="27" fillId="42" borderId="1" xfId="0" applyNumberFormat="1" applyFont="1" applyFill="1" applyBorder="1" applyAlignment="1">
      <alignment horizontal="center" vertical="top"/>
    </xf>
    <xf numFmtId="49" fontId="27" fillId="42" borderId="1" xfId="0" quotePrefix="1" applyNumberFormat="1" applyFont="1" applyFill="1" applyBorder="1" applyAlignment="1">
      <alignment horizontal="left" vertical="top" indent="1"/>
    </xf>
    <xf numFmtId="0" fontId="29" fillId="42" borderId="1" xfId="0" applyFont="1" applyFill="1" applyBorder="1" applyAlignment="1">
      <alignment horizontal="center"/>
    </xf>
    <xf numFmtId="49" fontId="29" fillId="42" borderId="1" xfId="0" quotePrefix="1" applyNumberFormat="1" applyFont="1" applyFill="1" applyBorder="1" applyAlignment="1">
      <alignment horizontal="center" vertical="top"/>
    </xf>
    <xf numFmtId="49" fontId="45" fillId="0" borderId="0" xfId="0" applyNumberFormat="1" applyFont="1" applyAlignment="1">
      <alignment horizontal="left" vertical="top"/>
    </xf>
    <xf numFmtId="49" fontId="37" fillId="2" borderId="1" xfId="0" applyNumberFormat="1" applyFont="1" applyFill="1" applyBorder="1" applyAlignment="1">
      <alignment horizontal="center" wrapText="1"/>
    </xf>
    <xf numFmtId="165" fontId="30" fillId="39" borderId="1" xfId="0" applyNumberFormat="1" applyFont="1" applyFill="1" applyBorder="1" applyAlignment="1">
      <alignment horizontal="left"/>
    </xf>
    <xf numFmtId="165" fontId="30" fillId="0" borderId="1" xfId="0" quotePrefix="1" applyNumberFormat="1" applyFont="1" applyBorder="1" applyAlignment="1">
      <alignment horizontal="left"/>
    </xf>
    <xf numFmtId="165" fontId="30" fillId="0" borderId="1" xfId="0" applyNumberFormat="1" applyFont="1" applyBorder="1" applyAlignment="1">
      <alignment horizontal="left"/>
    </xf>
    <xf numFmtId="1" fontId="30" fillId="0" borderId="1" xfId="0" applyNumberFormat="1" applyFont="1" applyBorder="1" applyAlignment="1">
      <alignment horizontal="left"/>
    </xf>
    <xf numFmtId="1" fontId="30" fillId="41" borderId="1" xfId="0" applyNumberFormat="1" applyFont="1" applyFill="1" applyBorder="1" applyAlignment="1">
      <alignment horizontal="left"/>
    </xf>
    <xf numFmtId="49" fontId="42" fillId="43" borderId="1" xfId="0" applyNumberFormat="1" applyFont="1" applyFill="1" applyBorder="1" applyAlignment="1">
      <alignment horizontal="center"/>
    </xf>
    <xf numFmtId="49" fontId="37" fillId="0" borderId="0" xfId="0" applyNumberFormat="1" applyFont="1" applyAlignment="1">
      <alignment horizontal="left" vertical="top"/>
    </xf>
    <xf numFmtId="0" fontId="30" fillId="42" borderId="1" xfId="0" applyFont="1" applyFill="1" applyBorder="1" applyAlignment="1">
      <alignment horizontal="left"/>
    </xf>
    <xf numFmtId="165" fontId="30" fillId="41" borderId="1" xfId="0" applyNumberFormat="1" applyFont="1" applyFill="1" applyBorder="1" applyAlignment="1">
      <alignment horizontal="left"/>
    </xf>
    <xf numFmtId="1" fontId="30" fillId="0" borderId="1" xfId="0" quotePrefix="1" applyNumberFormat="1" applyFont="1" applyBorder="1" applyAlignment="1">
      <alignment horizontal="left"/>
    </xf>
    <xf numFmtId="1" fontId="30" fillId="41" borderId="0" xfId="0" applyNumberFormat="1" applyFont="1" applyFill="1" applyAlignment="1">
      <alignment horizontal="left"/>
    </xf>
    <xf numFmtId="0" fontId="30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1" fontId="37" fillId="0" borderId="0" xfId="0" applyNumberFormat="1" applyFont="1" applyAlignment="1">
      <alignment horizontal="left"/>
    </xf>
    <xf numFmtId="0" fontId="33" fillId="0" borderId="0" xfId="0" applyFont="1" applyAlignment="1">
      <alignment horizontal="left"/>
    </xf>
    <xf numFmtId="0" fontId="27" fillId="42" borderId="1" xfId="0" applyFont="1" applyFill="1" applyBorder="1" applyAlignment="1">
      <alignment horizontal="left"/>
    </xf>
    <xf numFmtId="0" fontId="27" fillId="41" borderId="0" xfId="0" applyFont="1" applyFill="1" applyAlignment="1">
      <alignment horizontal="left"/>
    </xf>
    <xf numFmtId="0" fontId="37" fillId="34" borderId="1" xfId="0" applyFont="1" applyFill="1" applyBorder="1" applyAlignment="1">
      <alignment horizontal="center" wrapText="1"/>
    </xf>
    <xf numFmtId="0" fontId="31" fillId="0" borderId="1" xfId="69" applyFont="1" applyBorder="1" applyAlignment="1">
      <alignment horizontal="center"/>
    </xf>
    <xf numFmtId="164" fontId="27" fillId="0" borderId="1" xfId="0" applyNumberFormat="1" applyFont="1" applyBorder="1"/>
    <xf numFmtId="49" fontId="27" fillId="41" borderId="1" xfId="0" applyNumberFormat="1" applyFont="1" applyFill="1" applyBorder="1" applyAlignment="1">
      <alignment horizontal="center"/>
    </xf>
    <xf numFmtId="164" fontId="27" fillId="41" borderId="1" xfId="0" applyNumberFormat="1" applyFont="1" applyFill="1" applyBorder="1"/>
    <xf numFmtId="3" fontId="27" fillId="0" borderId="1" xfId="0" applyNumberFormat="1" applyFont="1" applyBorder="1" applyAlignment="1">
      <alignment horizontal="right"/>
    </xf>
    <xf numFmtId="49" fontId="27" fillId="41" borderId="1" xfId="0" applyNumberFormat="1" applyFont="1" applyFill="1" applyBorder="1"/>
    <xf numFmtId="1" fontId="26" fillId="0" borderId="1" xfId="0" applyNumberFormat="1" applyFont="1" applyBorder="1" applyAlignment="1">
      <alignment horizontal="left"/>
    </xf>
    <xf numFmtId="1" fontId="26" fillId="0" borderId="1" xfId="0" applyNumberFormat="1" applyFont="1" applyBorder="1"/>
    <xf numFmtId="49" fontId="26" fillId="0" borderId="1" xfId="0" applyNumberFormat="1" applyFont="1" applyBorder="1"/>
    <xf numFmtId="0" fontId="26" fillId="0" borderId="1" xfId="0" applyFont="1" applyBorder="1"/>
    <xf numFmtId="49" fontId="30" fillId="39" borderId="1" xfId="0" quotePrefix="1" applyNumberFormat="1" applyFont="1" applyFill="1" applyBorder="1" applyAlignment="1">
      <alignment horizontal="left"/>
    </xf>
    <xf numFmtId="49" fontId="30" fillId="0" borderId="1" xfId="0" quotePrefix="1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left"/>
    </xf>
    <xf numFmtId="49" fontId="30" fillId="39" borderId="1" xfId="0" applyNumberFormat="1" applyFont="1" applyFill="1" applyBorder="1" applyAlignment="1">
      <alignment horizontal="left"/>
    </xf>
    <xf numFmtId="49" fontId="42" fillId="35" borderId="14" xfId="0" applyNumberFormat="1" applyFont="1" applyFill="1" applyBorder="1" applyAlignment="1">
      <alignment horizontal="center"/>
    </xf>
    <xf numFmtId="49" fontId="42" fillId="35" borderId="0" xfId="0" applyNumberFormat="1" applyFont="1" applyFill="1" applyAlignment="1">
      <alignment horizontal="center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28" fillId="0" borderId="11" xfId="0" applyNumberFormat="1" applyFont="1" applyBorder="1" applyAlignment="1">
      <alignment horizontal="left" vertical="top"/>
    </xf>
    <xf numFmtId="49" fontId="28" fillId="0" borderId="12" xfId="0" applyNumberFormat="1" applyFont="1" applyBorder="1" applyAlignment="1">
      <alignment horizontal="left" vertical="top"/>
    </xf>
    <xf numFmtId="49" fontId="44" fillId="0" borderId="11" xfId="100" applyNumberFormat="1" applyFont="1" applyBorder="1" applyAlignment="1">
      <alignment horizontal="left" vertical="top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2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c228\Downloads\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50">
          <cell r="F50" t="str">
            <v>3CP32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edmon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87"/>
  <sheetViews>
    <sheetView tabSelected="1" zoomScale="80" zoomScaleNormal="80" workbookViewId="0">
      <pane ySplit="9" topLeftCell="A10" activePane="bottomLeft" state="frozen"/>
      <selection pane="bottomLeft" activeCell="O174" sqref="O174"/>
    </sheetView>
  </sheetViews>
  <sheetFormatPr defaultRowHeight="18.75" x14ac:dyDescent="0.25"/>
  <cols>
    <col min="1" max="1" width="17.140625" style="63" customWidth="1"/>
    <col min="2" max="2" width="12.7109375" style="5" customWidth="1"/>
    <col min="3" max="3" width="10.7109375" style="5" customWidth="1"/>
    <col min="4" max="4" width="12.7109375" style="162" customWidth="1"/>
    <col min="5" max="5" width="36" style="144" customWidth="1"/>
    <col min="6" max="6" width="12.7109375" style="94" customWidth="1"/>
    <col min="7" max="7" width="22.7109375" style="6" customWidth="1"/>
    <col min="8" max="8" width="9.42578125" style="7" customWidth="1"/>
    <col min="9" max="9" width="41.7109375" style="7" customWidth="1"/>
    <col min="10" max="10" width="10.7109375" style="7" customWidth="1"/>
    <col min="11" max="11" width="10.28515625" style="8" customWidth="1"/>
    <col min="12" max="12" width="43.85546875" style="9" bestFit="1" customWidth="1"/>
    <col min="13" max="14" width="12.7109375" style="10" customWidth="1"/>
    <col min="15" max="15" width="12.7109375" style="6" customWidth="1"/>
    <col min="16" max="16" width="50.7109375" style="11" customWidth="1"/>
    <col min="17" max="16384" width="9.140625" style="11"/>
  </cols>
  <sheetData>
    <row r="1" spans="1:16" s="31" customFormat="1" ht="21" x14ac:dyDescent="0.35">
      <c r="A1" s="59"/>
      <c r="B1" s="25"/>
      <c r="C1" s="25"/>
      <c r="D1" s="154" t="s">
        <v>63</v>
      </c>
      <c r="E1" s="130"/>
      <c r="F1" s="171"/>
      <c r="G1" s="26"/>
      <c r="H1" s="27"/>
      <c r="I1" s="27"/>
      <c r="J1" s="27"/>
      <c r="K1" s="28"/>
      <c r="L1" s="29"/>
      <c r="M1" s="30"/>
      <c r="N1" s="30"/>
      <c r="O1" s="26"/>
    </row>
    <row r="2" spans="1:16" s="49" customFormat="1" x14ac:dyDescent="0.3">
      <c r="A2" s="60"/>
      <c r="B2" s="43"/>
      <c r="C2" s="43"/>
      <c r="D2" s="162"/>
      <c r="E2" s="131"/>
      <c r="F2" s="84"/>
      <c r="G2" s="44"/>
      <c r="H2" s="45"/>
      <c r="I2" s="45"/>
      <c r="J2" s="45"/>
      <c r="K2" s="46"/>
      <c r="L2" s="47"/>
      <c r="M2" s="48"/>
      <c r="N2" s="48"/>
      <c r="O2" s="44"/>
    </row>
    <row r="3" spans="1:16" s="49" customFormat="1" x14ac:dyDescent="0.3">
      <c r="A3" s="194" t="s">
        <v>57</v>
      </c>
      <c r="B3" s="195"/>
      <c r="C3" s="191" t="s">
        <v>74</v>
      </c>
      <c r="D3" s="192"/>
      <c r="E3" s="193"/>
      <c r="F3" s="84"/>
      <c r="G3" s="44"/>
      <c r="H3" s="50"/>
      <c r="I3" s="45" t="s">
        <v>65</v>
      </c>
      <c r="J3" s="45"/>
      <c r="K3" s="51"/>
      <c r="L3" s="161" t="s">
        <v>799</v>
      </c>
      <c r="M3" s="48"/>
      <c r="N3" s="48"/>
      <c r="O3" s="44"/>
    </row>
    <row r="4" spans="1:16" s="49" customFormat="1" x14ac:dyDescent="0.3">
      <c r="A4" s="194" t="s">
        <v>3</v>
      </c>
      <c r="B4" s="195"/>
      <c r="C4" s="191" t="s">
        <v>75</v>
      </c>
      <c r="D4" s="192"/>
      <c r="E4" s="193"/>
      <c r="F4" s="84"/>
      <c r="G4" s="44"/>
      <c r="H4" s="52"/>
      <c r="I4" s="45" t="s">
        <v>70</v>
      </c>
      <c r="J4" s="45"/>
      <c r="K4" s="53"/>
      <c r="L4" s="47"/>
      <c r="M4" s="48"/>
      <c r="N4" s="48"/>
      <c r="O4" s="44"/>
    </row>
    <row r="5" spans="1:16" s="49" customFormat="1" x14ac:dyDescent="0.3">
      <c r="A5" s="194" t="s">
        <v>5</v>
      </c>
      <c r="B5" s="195"/>
      <c r="C5" s="191"/>
      <c r="D5" s="192"/>
      <c r="E5" s="193"/>
      <c r="F5" s="84"/>
      <c r="G5" s="44"/>
      <c r="H5" s="45"/>
      <c r="I5" s="45"/>
      <c r="J5" s="47"/>
      <c r="K5" s="53"/>
      <c r="L5" s="47"/>
      <c r="M5" s="48"/>
      <c r="N5" s="48"/>
      <c r="O5" s="44"/>
    </row>
    <row r="6" spans="1:16" s="49" customFormat="1" x14ac:dyDescent="0.3">
      <c r="A6" s="194" t="s">
        <v>4</v>
      </c>
      <c r="B6" s="195"/>
      <c r="C6" s="196" t="s">
        <v>76</v>
      </c>
      <c r="D6" s="192"/>
      <c r="E6" s="193"/>
      <c r="F6" s="84"/>
      <c r="G6" s="44"/>
      <c r="H6" s="78"/>
      <c r="I6" s="78"/>
      <c r="J6" s="78"/>
      <c r="K6" s="78"/>
      <c r="L6" s="47"/>
      <c r="M6" s="48"/>
      <c r="N6" s="48"/>
      <c r="O6" s="44"/>
    </row>
    <row r="7" spans="1:16" s="49" customFormat="1" x14ac:dyDescent="0.3">
      <c r="A7" s="194" t="s">
        <v>22</v>
      </c>
      <c r="B7" s="195"/>
      <c r="C7" s="191" t="s">
        <v>73</v>
      </c>
      <c r="D7" s="192"/>
      <c r="E7" s="193"/>
      <c r="F7" s="84"/>
      <c r="G7" s="55" t="s">
        <v>72</v>
      </c>
      <c r="H7" s="189" t="s">
        <v>302</v>
      </c>
      <c r="I7" s="190"/>
      <c r="J7" s="190"/>
      <c r="K7" s="190"/>
      <c r="L7" s="47"/>
      <c r="M7" s="48"/>
      <c r="N7" s="48"/>
      <c r="O7" s="44"/>
    </row>
    <row r="8" spans="1:16" s="49" customFormat="1" x14ac:dyDescent="0.3">
      <c r="A8" s="194" t="s">
        <v>61</v>
      </c>
      <c r="B8" s="195"/>
      <c r="C8" s="191" t="s">
        <v>62</v>
      </c>
      <c r="D8" s="192"/>
      <c r="E8" s="193"/>
      <c r="F8" s="84"/>
      <c r="G8" s="56">
        <f>COUNTIF(G18:G1023,"New Tag Required")</f>
        <v>227</v>
      </c>
      <c r="H8" s="45"/>
      <c r="I8" s="54" t="s">
        <v>12</v>
      </c>
      <c r="J8" s="54" t="s">
        <v>13</v>
      </c>
      <c r="K8" s="53"/>
      <c r="L8" s="47"/>
      <c r="M8" s="48"/>
      <c r="N8" s="48"/>
      <c r="O8" s="44"/>
    </row>
    <row r="9" spans="1:16" s="41" customFormat="1" ht="96" customHeight="1" x14ac:dyDescent="0.3">
      <c r="A9" s="35" t="s">
        <v>19</v>
      </c>
      <c r="B9" s="35" t="s">
        <v>15</v>
      </c>
      <c r="C9" s="35" t="s">
        <v>11</v>
      </c>
      <c r="D9" s="155" t="s">
        <v>6</v>
      </c>
      <c r="E9" s="36" t="s">
        <v>16</v>
      </c>
      <c r="F9" s="37" t="s">
        <v>17</v>
      </c>
      <c r="G9" s="37" t="s">
        <v>55</v>
      </c>
      <c r="H9" s="40" t="s">
        <v>2</v>
      </c>
      <c r="I9" s="40" t="s">
        <v>14</v>
      </c>
      <c r="J9" s="40" t="s">
        <v>9</v>
      </c>
      <c r="K9" s="38" t="s">
        <v>0</v>
      </c>
      <c r="L9" s="39" t="s">
        <v>20</v>
      </c>
      <c r="M9" s="35" t="s">
        <v>1</v>
      </c>
      <c r="N9" s="37" t="s">
        <v>56</v>
      </c>
      <c r="O9" s="42" t="s">
        <v>64</v>
      </c>
      <c r="P9" s="174" t="s">
        <v>71</v>
      </c>
    </row>
    <row r="10" spans="1:16" ht="15" customHeight="1" x14ac:dyDescent="0.25">
      <c r="A10" s="61" t="s">
        <v>171</v>
      </c>
      <c r="B10" s="145" t="s">
        <v>110</v>
      </c>
      <c r="C10" s="145" t="s">
        <v>781</v>
      </c>
      <c r="D10" s="163" t="s">
        <v>33</v>
      </c>
      <c r="E10" s="146" t="s">
        <v>788</v>
      </c>
      <c r="F10" s="172" t="s">
        <v>33</v>
      </c>
      <c r="G10" s="147" t="s">
        <v>33</v>
      </c>
      <c r="H10" s="100"/>
      <c r="I10" s="100"/>
      <c r="J10" s="100"/>
      <c r="K10" s="100"/>
      <c r="L10" s="152" t="s">
        <v>798</v>
      </c>
      <c r="M10" s="148">
        <f>SUM(M11:M16)</f>
        <v>68660</v>
      </c>
      <c r="N10" s="149" t="s">
        <v>24</v>
      </c>
      <c r="O10" s="148">
        <f>SUM(O11:O16)</f>
        <v>66894</v>
      </c>
      <c r="P10" s="147" t="s">
        <v>796</v>
      </c>
    </row>
    <row r="11" spans="1:16" ht="15" customHeight="1" x14ac:dyDescent="0.25">
      <c r="A11" s="61"/>
      <c r="B11" s="150" t="s">
        <v>110</v>
      </c>
      <c r="C11" s="145" t="s">
        <v>111</v>
      </c>
      <c r="D11" s="163" t="s">
        <v>33</v>
      </c>
      <c r="E11" s="151" t="s">
        <v>789</v>
      </c>
      <c r="F11" s="172" t="s">
        <v>33</v>
      </c>
      <c r="G11" s="147" t="s">
        <v>33</v>
      </c>
      <c r="H11" s="100"/>
      <c r="I11" s="100"/>
      <c r="J11" s="100"/>
      <c r="K11" s="100"/>
      <c r="L11" s="153" t="s">
        <v>782</v>
      </c>
      <c r="M11" s="148">
        <v>1102</v>
      </c>
      <c r="N11" s="149" t="s">
        <v>29</v>
      </c>
      <c r="O11" s="148">
        <v>1102</v>
      </c>
      <c r="P11" s="147" t="s">
        <v>797</v>
      </c>
    </row>
    <row r="12" spans="1:16" ht="15" customHeight="1" x14ac:dyDescent="0.25">
      <c r="A12" s="61" t="s">
        <v>171</v>
      </c>
      <c r="B12" s="150" t="s">
        <v>110</v>
      </c>
      <c r="C12" s="145" t="s">
        <v>60</v>
      </c>
      <c r="D12" s="163" t="s">
        <v>33</v>
      </c>
      <c r="E12" s="151" t="s">
        <v>790</v>
      </c>
      <c r="F12" s="172" t="s">
        <v>33</v>
      </c>
      <c r="G12" s="147" t="s">
        <v>33</v>
      </c>
      <c r="H12" s="100"/>
      <c r="I12" s="100"/>
      <c r="J12" s="100"/>
      <c r="K12" s="100"/>
      <c r="L12" s="153" t="s">
        <v>783</v>
      </c>
      <c r="M12" s="148">
        <v>14671</v>
      </c>
      <c r="N12" s="149" t="s">
        <v>24</v>
      </c>
      <c r="O12" s="148">
        <v>14518</v>
      </c>
      <c r="P12" s="147"/>
    </row>
    <row r="13" spans="1:16" ht="15" customHeight="1" x14ac:dyDescent="0.25">
      <c r="A13" s="61" t="s">
        <v>171</v>
      </c>
      <c r="B13" s="150" t="s">
        <v>110</v>
      </c>
      <c r="C13" s="145" t="s">
        <v>362</v>
      </c>
      <c r="D13" s="163" t="s">
        <v>33</v>
      </c>
      <c r="E13" s="151" t="s">
        <v>791</v>
      </c>
      <c r="F13" s="172" t="s">
        <v>33</v>
      </c>
      <c r="G13" s="147" t="s">
        <v>33</v>
      </c>
      <c r="H13" s="100"/>
      <c r="I13" s="100"/>
      <c r="J13" s="100"/>
      <c r="K13" s="100"/>
      <c r="L13" s="153" t="s">
        <v>784</v>
      </c>
      <c r="M13" s="148">
        <v>14870</v>
      </c>
      <c r="N13" s="149" t="s">
        <v>24</v>
      </c>
      <c r="O13" s="148">
        <v>14306</v>
      </c>
      <c r="P13" s="147"/>
    </row>
    <row r="14" spans="1:16" ht="15" customHeight="1" x14ac:dyDescent="0.25">
      <c r="A14" s="61" t="s">
        <v>171</v>
      </c>
      <c r="B14" s="150" t="s">
        <v>110</v>
      </c>
      <c r="C14" s="145" t="s">
        <v>512</v>
      </c>
      <c r="D14" s="163" t="s">
        <v>33</v>
      </c>
      <c r="E14" s="151" t="s">
        <v>792</v>
      </c>
      <c r="F14" s="172" t="s">
        <v>33</v>
      </c>
      <c r="G14" s="147" t="s">
        <v>33</v>
      </c>
      <c r="H14" s="100"/>
      <c r="I14" s="100"/>
      <c r="J14" s="100"/>
      <c r="K14" s="100"/>
      <c r="L14" s="153" t="s">
        <v>785</v>
      </c>
      <c r="M14" s="148">
        <v>14870</v>
      </c>
      <c r="N14" s="149" t="s">
        <v>24</v>
      </c>
      <c r="O14" s="148">
        <v>14305</v>
      </c>
      <c r="P14" s="147"/>
    </row>
    <row r="15" spans="1:16" ht="15" customHeight="1" x14ac:dyDescent="0.25">
      <c r="A15" s="61" t="s">
        <v>171</v>
      </c>
      <c r="B15" s="150" t="s">
        <v>110</v>
      </c>
      <c r="C15" s="145" t="s">
        <v>653</v>
      </c>
      <c r="D15" s="163" t="s">
        <v>33</v>
      </c>
      <c r="E15" s="151" t="s">
        <v>793</v>
      </c>
      <c r="F15" s="172" t="s">
        <v>33</v>
      </c>
      <c r="G15" s="147" t="s">
        <v>33</v>
      </c>
      <c r="H15" s="100"/>
      <c r="I15" s="100"/>
      <c r="J15" s="100"/>
      <c r="K15" s="100"/>
      <c r="L15" s="153" t="s">
        <v>786</v>
      </c>
      <c r="M15" s="148">
        <v>13970</v>
      </c>
      <c r="N15" s="149" t="s">
        <v>24</v>
      </c>
      <c r="O15" s="148">
        <v>13410</v>
      </c>
      <c r="P15" s="147"/>
    </row>
    <row r="16" spans="1:16" ht="15" customHeight="1" x14ac:dyDescent="0.25">
      <c r="A16" s="61" t="s">
        <v>171</v>
      </c>
      <c r="B16" s="145" t="s">
        <v>110</v>
      </c>
      <c r="C16" s="145" t="s">
        <v>762</v>
      </c>
      <c r="D16" s="163" t="s">
        <v>33</v>
      </c>
      <c r="E16" s="151" t="s">
        <v>794</v>
      </c>
      <c r="F16" s="172" t="s">
        <v>33</v>
      </c>
      <c r="G16" s="147" t="s">
        <v>33</v>
      </c>
      <c r="H16" s="100"/>
      <c r="I16" s="100"/>
      <c r="J16" s="100"/>
      <c r="K16" s="100"/>
      <c r="L16" s="153" t="s">
        <v>787</v>
      </c>
      <c r="M16" s="148">
        <v>9177</v>
      </c>
      <c r="N16" s="149" t="s">
        <v>24</v>
      </c>
      <c r="O16" s="148">
        <v>9253</v>
      </c>
      <c r="P16" s="147" t="s">
        <v>795</v>
      </c>
    </row>
    <row r="17" spans="1:16" s="105" customFormat="1" ht="15" customHeight="1" x14ac:dyDescent="0.25">
      <c r="A17" s="96"/>
      <c r="B17" s="97"/>
      <c r="C17" s="97"/>
      <c r="D17" s="164"/>
      <c r="E17" s="133"/>
      <c r="F17" s="127"/>
      <c r="G17" s="99"/>
      <c r="H17" s="100"/>
      <c r="I17" s="100"/>
      <c r="J17" s="100"/>
      <c r="K17" s="100"/>
      <c r="L17" s="102"/>
      <c r="M17" s="103"/>
      <c r="N17" s="109"/>
      <c r="O17" s="103"/>
      <c r="P17" s="99"/>
    </row>
    <row r="18" spans="1:16" ht="15" customHeight="1" x14ac:dyDescent="0.25">
      <c r="A18" s="61"/>
      <c r="B18" s="58" t="s">
        <v>110</v>
      </c>
      <c r="C18" s="58" t="s">
        <v>111</v>
      </c>
      <c r="D18" s="158" t="s">
        <v>77</v>
      </c>
      <c r="E18" s="132" t="s">
        <v>112</v>
      </c>
      <c r="F18" s="14"/>
      <c r="G18" s="16" t="s">
        <v>27</v>
      </c>
      <c r="H18" s="17" t="s">
        <v>272</v>
      </c>
      <c r="I18" s="17" t="s">
        <v>273</v>
      </c>
      <c r="J18" s="17"/>
      <c r="K18" s="17" t="s">
        <v>222</v>
      </c>
      <c r="L18" s="15"/>
      <c r="M18" s="66">
        <v>873</v>
      </c>
      <c r="N18" s="18" t="s">
        <v>29</v>
      </c>
      <c r="O18" s="66">
        <v>873</v>
      </c>
      <c r="P18" s="16"/>
    </row>
    <row r="19" spans="1:16" ht="15" customHeight="1" x14ac:dyDescent="0.25">
      <c r="A19" s="61" t="s">
        <v>171</v>
      </c>
      <c r="B19" s="12" t="s">
        <v>110</v>
      </c>
      <c r="C19" s="58" t="s">
        <v>60</v>
      </c>
      <c r="D19" s="158">
        <v>100</v>
      </c>
      <c r="E19" s="132" t="s">
        <v>113</v>
      </c>
      <c r="F19" s="14">
        <v>100</v>
      </c>
      <c r="G19" s="16" t="s">
        <v>32</v>
      </c>
      <c r="H19" s="17" t="s">
        <v>272</v>
      </c>
      <c r="I19" s="17" t="s">
        <v>273</v>
      </c>
      <c r="J19" s="17"/>
      <c r="K19" s="17" t="s">
        <v>222</v>
      </c>
      <c r="L19" s="15" t="s">
        <v>220</v>
      </c>
      <c r="M19" s="66">
        <v>328</v>
      </c>
      <c r="N19" s="18" t="s">
        <v>24</v>
      </c>
      <c r="O19" s="67">
        <v>254</v>
      </c>
      <c r="P19" s="16"/>
    </row>
    <row r="20" spans="1:16" ht="15" customHeight="1" x14ac:dyDescent="0.25">
      <c r="A20" s="61" t="s">
        <v>171</v>
      </c>
      <c r="B20" s="12" t="s">
        <v>110</v>
      </c>
      <c r="C20" s="58" t="s">
        <v>60</v>
      </c>
      <c r="D20" s="158" t="s">
        <v>90</v>
      </c>
      <c r="E20" s="132" t="s">
        <v>114</v>
      </c>
      <c r="F20" s="14" t="s">
        <v>194</v>
      </c>
      <c r="G20" s="16" t="s">
        <v>32</v>
      </c>
      <c r="H20" s="17" t="s">
        <v>272</v>
      </c>
      <c r="I20" s="17" t="s">
        <v>273</v>
      </c>
      <c r="J20" s="17"/>
      <c r="K20" s="17" t="s">
        <v>222</v>
      </c>
      <c r="L20" s="15" t="s">
        <v>221</v>
      </c>
      <c r="M20" s="66">
        <v>573</v>
      </c>
      <c r="N20" s="18" t="s">
        <v>24</v>
      </c>
      <c r="O20" s="66">
        <v>542</v>
      </c>
      <c r="P20" s="16"/>
    </row>
    <row r="21" spans="1:16" ht="15" customHeight="1" x14ac:dyDescent="0.25">
      <c r="A21" s="61" t="s">
        <v>171</v>
      </c>
      <c r="B21" s="12" t="s">
        <v>110</v>
      </c>
      <c r="C21" s="58" t="s">
        <v>60</v>
      </c>
      <c r="D21" s="158" t="s">
        <v>91</v>
      </c>
      <c r="E21" s="132" t="s">
        <v>115</v>
      </c>
      <c r="F21" s="14" t="s">
        <v>195</v>
      </c>
      <c r="G21" s="16" t="s">
        <v>32</v>
      </c>
      <c r="H21" s="17" t="s">
        <v>272</v>
      </c>
      <c r="I21" s="17" t="s">
        <v>273</v>
      </c>
      <c r="J21" s="17"/>
      <c r="K21" s="17" t="s">
        <v>222</v>
      </c>
      <c r="L21" s="15" t="s">
        <v>221</v>
      </c>
      <c r="M21" s="66">
        <v>688</v>
      </c>
      <c r="N21" s="18" t="s">
        <v>24</v>
      </c>
      <c r="O21" s="66">
        <v>733</v>
      </c>
      <c r="P21" s="16"/>
    </row>
    <row r="22" spans="1:16" ht="15" customHeight="1" x14ac:dyDescent="0.25">
      <c r="A22" s="61" t="s">
        <v>28</v>
      </c>
      <c r="B22" s="12" t="s">
        <v>110</v>
      </c>
      <c r="C22" s="58" t="s">
        <v>60</v>
      </c>
      <c r="D22" s="158" t="s">
        <v>282</v>
      </c>
      <c r="E22" s="132" t="s">
        <v>285</v>
      </c>
      <c r="F22" s="14" t="s">
        <v>284</v>
      </c>
      <c r="G22" s="16" t="s">
        <v>32</v>
      </c>
      <c r="H22" s="17" t="s">
        <v>272</v>
      </c>
      <c r="I22" s="17" t="s">
        <v>273</v>
      </c>
      <c r="J22" s="17"/>
      <c r="K22" s="17" t="s">
        <v>222</v>
      </c>
      <c r="L22" s="15" t="s">
        <v>283</v>
      </c>
      <c r="M22" s="66">
        <v>0</v>
      </c>
      <c r="N22" s="18"/>
      <c r="O22" s="66">
        <v>98</v>
      </c>
      <c r="P22" s="16"/>
    </row>
    <row r="23" spans="1:16" ht="15" customHeight="1" x14ac:dyDescent="0.25">
      <c r="A23" s="61" t="s">
        <v>171</v>
      </c>
      <c r="B23" s="12" t="s">
        <v>110</v>
      </c>
      <c r="C23" s="58" t="s">
        <v>60</v>
      </c>
      <c r="D23" s="158">
        <v>101</v>
      </c>
      <c r="E23" s="132" t="s">
        <v>116</v>
      </c>
      <c r="F23" s="14">
        <v>101</v>
      </c>
      <c r="G23" s="16" t="s">
        <v>32</v>
      </c>
      <c r="H23" s="17" t="s">
        <v>350</v>
      </c>
      <c r="I23" s="17" t="s">
        <v>361</v>
      </c>
      <c r="J23" s="17" t="s">
        <v>351</v>
      </c>
      <c r="K23" s="17" t="s">
        <v>290</v>
      </c>
      <c r="L23" s="15" t="s">
        <v>228</v>
      </c>
      <c r="M23" s="66">
        <v>98</v>
      </c>
      <c r="N23" s="18" t="s">
        <v>24</v>
      </c>
      <c r="O23" s="66">
        <v>435</v>
      </c>
      <c r="P23" s="16"/>
    </row>
    <row r="24" spans="1:16" ht="15" customHeight="1" x14ac:dyDescent="0.25">
      <c r="A24" s="68" t="s">
        <v>172</v>
      </c>
      <c r="B24" s="69" t="s">
        <v>110</v>
      </c>
      <c r="C24" s="70" t="s">
        <v>60</v>
      </c>
      <c r="D24" s="156" t="s">
        <v>92</v>
      </c>
      <c r="E24" s="134" t="s">
        <v>117</v>
      </c>
      <c r="F24" s="77"/>
      <c r="G24" s="72" t="s">
        <v>33</v>
      </c>
      <c r="H24" s="73"/>
      <c r="I24" s="73"/>
      <c r="J24" s="73"/>
      <c r="K24" s="73"/>
      <c r="L24" s="71"/>
      <c r="M24" s="74"/>
      <c r="N24" s="75" t="s">
        <v>33</v>
      </c>
      <c r="O24" s="74">
        <v>213</v>
      </c>
      <c r="P24" s="72"/>
    </row>
    <row r="25" spans="1:16" ht="15" customHeight="1" x14ac:dyDescent="0.25">
      <c r="A25" s="68" t="s">
        <v>172</v>
      </c>
      <c r="B25" s="70" t="s">
        <v>110</v>
      </c>
      <c r="C25" s="70" t="s">
        <v>60</v>
      </c>
      <c r="D25" s="156" t="s">
        <v>93</v>
      </c>
      <c r="E25" s="134" t="s">
        <v>118</v>
      </c>
      <c r="F25" s="77"/>
      <c r="G25" s="72" t="s">
        <v>33</v>
      </c>
      <c r="H25" s="73"/>
      <c r="I25" s="73"/>
      <c r="J25" s="73"/>
      <c r="K25" s="73"/>
      <c r="L25" s="71"/>
      <c r="M25" s="74"/>
      <c r="N25" s="75" t="s">
        <v>33</v>
      </c>
      <c r="O25" s="74">
        <v>179</v>
      </c>
      <c r="P25" s="72"/>
    </row>
    <row r="26" spans="1:16" ht="15" customHeight="1" x14ac:dyDescent="0.25">
      <c r="A26" s="61" t="s">
        <v>171</v>
      </c>
      <c r="B26" s="58" t="s">
        <v>110</v>
      </c>
      <c r="C26" s="58" t="s">
        <v>60</v>
      </c>
      <c r="D26" s="158">
        <v>102</v>
      </c>
      <c r="E26" s="132" t="s">
        <v>119</v>
      </c>
      <c r="F26" s="14">
        <v>102</v>
      </c>
      <c r="G26" s="16" t="s">
        <v>32</v>
      </c>
      <c r="H26" s="17" t="s">
        <v>272</v>
      </c>
      <c r="I26" s="17" t="s">
        <v>273</v>
      </c>
      <c r="J26" s="65"/>
      <c r="K26" s="17" t="s">
        <v>224</v>
      </c>
      <c r="L26" s="15" t="s">
        <v>229</v>
      </c>
      <c r="M26" s="66">
        <v>281</v>
      </c>
      <c r="N26" s="18" t="s">
        <v>24</v>
      </c>
      <c r="O26" s="66">
        <v>41</v>
      </c>
      <c r="P26" s="16"/>
    </row>
    <row r="27" spans="1:16" ht="15" customHeight="1" x14ac:dyDescent="0.25">
      <c r="A27" s="61" t="s">
        <v>171</v>
      </c>
      <c r="B27" s="12" t="s">
        <v>110</v>
      </c>
      <c r="C27" s="58" t="s">
        <v>60</v>
      </c>
      <c r="D27" s="158" t="s">
        <v>79</v>
      </c>
      <c r="E27" s="132" t="s">
        <v>120</v>
      </c>
      <c r="F27" s="14" t="s">
        <v>196</v>
      </c>
      <c r="G27" s="16" t="s">
        <v>32</v>
      </c>
      <c r="H27" s="17" t="s">
        <v>272</v>
      </c>
      <c r="I27" s="17" t="s">
        <v>273</v>
      </c>
      <c r="J27" s="65"/>
      <c r="K27" s="17" t="s">
        <v>224</v>
      </c>
      <c r="L27" s="15" t="s">
        <v>230</v>
      </c>
      <c r="M27" s="66">
        <v>161</v>
      </c>
      <c r="N27" s="18" t="s">
        <v>24</v>
      </c>
      <c r="O27" s="66">
        <v>61</v>
      </c>
      <c r="P27" s="16" t="s">
        <v>286</v>
      </c>
    </row>
    <row r="28" spans="1:16" ht="15" customHeight="1" x14ac:dyDescent="0.25">
      <c r="A28" s="61" t="s">
        <v>28</v>
      </c>
      <c r="B28" s="12" t="s">
        <v>110</v>
      </c>
      <c r="C28" s="58" t="s">
        <v>60</v>
      </c>
      <c r="D28" s="158" t="s">
        <v>173</v>
      </c>
      <c r="E28" s="132" t="s">
        <v>174</v>
      </c>
      <c r="F28" s="14" t="s">
        <v>197</v>
      </c>
      <c r="G28" s="16" t="s">
        <v>32</v>
      </c>
      <c r="H28" s="17" t="s">
        <v>272</v>
      </c>
      <c r="I28" s="17" t="s">
        <v>273</v>
      </c>
      <c r="J28" s="17"/>
      <c r="K28" s="17" t="s">
        <v>224</v>
      </c>
      <c r="L28" s="15" t="s">
        <v>231</v>
      </c>
      <c r="M28" s="66">
        <v>96</v>
      </c>
      <c r="N28" s="18" t="s">
        <v>24</v>
      </c>
      <c r="O28" s="66">
        <v>0</v>
      </c>
      <c r="P28" s="16" t="s">
        <v>286</v>
      </c>
    </row>
    <row r="29" spans="1:16" ht="15" customHeight="1" x14ac:dyDescent="0.25">
      <c r="A29" s="61" t="s">
        <v>28</v>
      </c>
      <c r="B29" s="12" t="s">
        <v>110</v>
      </c>
      <c r="C29" s="58" t="s">
        <v>60</v>
      </c>
      <c r="D29" s="158">
        <v>103</v>
      </c>
      <c r="E29" s="132" t="s">
        <v>175</v>
      </c>
      <c r="F29" s="14">
        <v>103</v>
      </c>
      <c r="G29" s="16" t="s">
        <v>32</v>
      </c>
      <c r="H29" s="17" t="s">
        <v>350</v>
      </c>
      <c r="I29" s="17" t="s">
        <v>361</v>
      </c>
      <c r="J29" s="17" t="s">
        <v>351</v>
      </c>
      <c r="K29" s="17" t="s">
        <v>287</v>
      </c>
      <c r="L29" s="15" t="s">
        <v>232</v>
      </c>
      <c r="M29" s="66">
        <v>796</v>
      </c>
      <c r="N29" s="18" t="s">
        <v>24</v>
      </c>
      <c r="O29" s="66">
        <v>0</v>
      </c>
      <c r="P29" s="16"/>
    </row>
    <row r="30" spans="1:16" ht="15" customHeight="1" x14ac:dyDescent="0.25">
      <c r="A30" s="61" t="s">
        <v>28</v>
      </c>
      <c r="B30" s="12" t="s">
        <v>110</v>
      </c>
      <c r="C30" s="58" t="s">
        <v>60</v>
      </c>
      <c r="D30" s="158" t="s">
        <v>176</v>
      </c>
      <c r="E30" s="132" t="s">
        <v>178</v>
      </c>
      <c r="F30" s="14" t="s">
        <v>198</v>
      </c>
      <c r="G30" s="16" t="s">
        <v>32</v>
      </c>
      <c r="H30" s="17" t="s">
        <v>350</v>
      </c>
      <c r="I30" s="17" t="s">
        <v>361</v>
      </c>
      <c r="J30" s="17" t="s">
        <v>351</v>
      </c>
      <c r="K30" s="17" t="s">
        <v>288</v>
      </c>
      <c r="L30" s="15" t="s">
        <v>233</v>
      </c>
      <c r="M30" s="66">
        <v>167</v>
      </c>
      <c r="N30" s="18" t="s">
        <v>24</v>
      </c>
      <c r="O30" s="66">
        <v>0</v>
      </c>
      <c r="P30" s="16"/>
    </row>
    <row r="31" spans="1:16" ht="15" customHeight="1" x14ac:dyDescent="0.25">
      <c r="A31" s="61" t="s">
        <v>28</v>
      </c>
      <c r="B31" s="12" t="s">
        <v>110</v>
      </c>
      <c r="C31" s="58" t="s">
        <v>60</v>
      </c>
      <c r="D31" s="158" t="s">
        <v>177</v>
      </c>
      <c r="E31" s="132" t="s">
        <v>179</v>
      </c>
      <c r="F31" s="14" t="s">
        <v>199</v>
      </c>
      <c r="G31" s="16" t="s">
        <v>32</v>
      </c>
      <c r="H31" s="17" t="s">
        <v>350</v>
      </c>
      <c r="I31" s="17" t="s">
        <v>361</v>
      </c>
      <c r="J31" s="17" t="s">
        <v>351</v>
      </c>
      <c r="K31" s="17" t="s">
        <v>288</v>
      </c>
      <c r="L31" s="15" t="s">
        <v>234</v>
      </c>
      <c r="M31" s="66">
        <v>129</v>
      </c>
      <c r="N31" s="18" t="s">
        <v>24</v>
      </c>
      <c r="O31" s="66">
        <v>0</v>
      </c>
      <c r="P31" s="16"/>
    </row>
    <row r="32" spans="1:16" ht="15" customHeight="1" x14ac:dyDescent="0.25">
      <c r="A32" s="61" t="s">
        <v>171</v>
      </c>
      <c r="B32" s="12" t="s">
        <v>110</v>
      </c>
      <c r="C32" s="58" t="s">
        <v>60</v>
      </c>
      <c r="D32" s="158">
        <v>104</v>
      </c>
      <c r="E32" s="132" t="s">
        <v>121</v>
      </c>
      <c r="F32" s="14">
        <v>104</v>
      </c>
      <c r="G32" s="16" t="s">
        <v>32</v>
      </c>
      <c r="H32" s="17" t="s">
        <v>272</v>
      </c>
      <c r="I32" s="17" t="s">
        <v>273</v>
      </c>
      <c r="J32" s="17"/>
      <c r="K32" s="17" t="s">
        <v>225</v>
      </c>
      <c r="L32" s="15" t="s">
        <v>237</v>
      </c>
      <c r="M32" s="66">
        <v>81</v>
      </c>
      <c r="N32" s="18" t="s">
        <v>24</v>
      </c>
      <c r="O32" s="66">
        <v>546</v>
      </c>
      <c r="P32" s="16"/>
    </row>
    <row r="33" spans="1:16" ht="15" customHeight="1" x14ac:dyDescent="0.25">
      <c r="A33" s="61" t="s">
        <v>171</v>
      </c>
      <c r="B33" s="12" t="s">
        <v>110</v>
      </c>
      <c r="C33" s="58" t="s">
        <v>60</v>
      </c>
      <c r="D33" s="158">
        <v>105</v>
      </c>
      <c r="E33" s="132" t="s">
        <v>122</v>
      </c>
      <c r="F33" s="14">
        <v>105</v>
      </c>
      <c r="G33" s="16" t="s">
        <v>32</v>
      </c>
      <c r="H33" s="17" t="s">
        <v>272</v>
      </c>
      <c r="I33" s="17" t="s">
        <v>273</v>
      </c>
      <c r="J33" s="17"/>
      <c r="K33" s="17" t="s">
        <v>223</v>
      </c>
      <c r="L33" s="20" t="s">
        <v>235</v>
      </c>
      <c r="M33" s="66">
        <v>40</v>
      </c>
      <c r="N33" s="18" t="s">
        <v>24</v>
      </c>
      <c r="O33" s="66">
        <v>172</v>
      </c>
      <c r="P33" s="16"/>
    </row>
    <row r="34" spans="1:16" ht="15" customHeight="1" x14ac:dyDescent="0.25">
      <c r="A34" s="61" t="s">
        <v>28</v>
      </c>
      <c r="B34" s="12" t="s">
        <v>110</v>
      </c>
      <c r="C34" s="58" t="s">
        <v>60</v>
      </c>
      <c r="D34" s="158" t="s">
        <v>94</v>
      </c>
      <c r="E34" s="132" t="s">
        <v>180</v>
      </c>
      <c r="F34" s="14" t="s">
        <v>200</v>
      </c>
      <c r="G34" s="16" t="s">
        <v>32</v>
      </c>
      <c r="H34" s="17" t="s">
        <v>272</v>
      </c>
      <c r="I34" s="17" t="s">
        <v>273</v>
      </c>
      <c r="J34" s="17"/>
      <c r="K34" s="17" t="s">
        <v>224</v>
      </c>
      <c r="L34" s="20" t="s">
        <v>236</v>
      </c>
      <c r="M34" s="66">
        <v>59</v>
      </c>
      <c r="N34" s="18" t="s">
        <v>24</v>
      </c>
      <c r="O34" s="66">
        <v>0</v>
      </c>
      <c r="P34" s="16"/>
    </row>
    <row r="35" spans="1:16" ht="15" customHeight="1" x14ac:dyDescent="0.25">
      <c r="A35" s="68" t="s">
        <v>172</v>
      </c>
      <c r="B35" s="69" t="s">
        <v>110</v>
      </c>
      <c r="C35" s="70" t="s">
        <v>60</v>
      </c>
      <c r="D35" s="156" t="s">
        <v>95</v>
      </c>
      <c r="E35" s="134" t="s">
        <v>123</v>
      </c>
      <c r="F35" s="77"/>
      <c r="G35" s="72" t="s">
        <v>33</v>
      </c>
      <c r="H35" s="73"/>
      <c r="I35" s="73"/>
      <c r="J35" s="73"/>
      <c r="K35" s="73"/>
      <c r="L35" s="76"/>
      <c r="M35" s="74"/>
      <c r="N35" s="75" t="s">
        <v>33</v>
      </c>
      <c r="O35" s="74">
        <v>145</v>
      </c>
      <c r="P35" s="72"/>
    </row>
    <row r="36" spans="1:16" ht="15" customHeight="1" x14ac:dyDescent="0.25">
      <c r="A36" s="68" t="s">
        <v>172</v>
      </c>
      <c r="B36" s="69" t="s">
        <v>110</v>
      </c>
      <c r="C36" s="70" t="s">
        <v>60</v>
      </c>
      <c r="D36" s="156" t="s">
        <v>101</v>
      </c>
      <c r="E36" s="135" t="s">
        <v>124</v>
      </c>
      <c r="F36" s="77"/>
      <c r="G36" s="72" t="s">
        <v>33</v>
      </c>
      <c r="H36" s="73"/>
      <c r="I36" s="73"/>
      <c r="J36" s="73"/>
      <c r="K36" s="73"/>
      <c r="L36" s="76"/>
      <c r="M36" s="74"/>
      <c r="N36" s="75" t="s">
        <v>33</v>
      </c>
      <c r="O36" s="74">
        <v>107</v>
      </c>
      <c r="P36" s="72"/>
    </row>
    <row r="37" spans="1:16" ht="15" customHeight="1" x14ac:dyDescent="0.25">
      <c r="A37" s="68" t="s">
        <v>172</v>
      </c>
      <c r="B37" s="70" t="s">
        <v>110</v>
      </c>
      <c r="C37" s="70" t="s">
        <v>60</v>
      </c>
      <c r="D37" s="156" t="s">
        <v>102</v>
      </c>
      <c r="E37" s="135" t="s">
        <v>125</v>
      </c>
      <c r="F37" s="77"/>
      <c r="G37" s="72" t="s">
        <v>33</v>
      </c>
      <c r="H37" s="73"/>
      <c r="I37" s="73"/>
      <c r="J37" s="73"/>
      <c r="K37" s="73"/>
      <c r="L37" s="71"/>
      <c r="M37" s="74"/>
      <c r="N37" s="75" t="s">
        <v>33</v>
      </c>
      <c r="O37" s="74">
        <v>121</v>
      </c>
      <c r="P37" s="72"/>
    </row>
    <row r="38" spans="1:16" ht="15" customHeight="1" x14ac:dyDescent="0.25">
      <c r="A38" s="68" t="s">
        <v>172</v>
      </c>
      <c r="B38" s="70" t="s">
        <v>110</v>
      </c>
      <c r="C38" s="70" t="s">
        <v>60</v>
      </c>
      <c r="D38" s="156" t="s">
        <v>96</v>
      </c>
      <c r="E38" s="134" t="s">
        <v>126</v>
      </c>
      <c r="F38" s="77"/>
      <c r="G38" s="72" t="s">
        <v>33</v>
      </c>
      <c r="H38" s="73"/>
      <c r="I38" s="73"/>
      <c r="J38" s="73"/>
      <c r="K38" s="73"/>
      <c r="L38" s="76"/>
      <c r="M38" s="74"/>
      <c r="N38" s="75" t="s">
        <v>33</v>
      </c>
      <c r="O38" s="74">
        <v>125</v>
      </c>
      <c r="P38" s="72"/>
    </row>
    <row r="39" spans="1:16" ht="15" customHeight="1" x14ac:dyDescent="0.25">
      <c r="A39" s="68" t="s">
        <v>172</v>
      </c>
      <c r="B39" s="69" t="s">
        <v>110</v>
      </c>
      <c r="C39" s="70" t="s">
        <v>60</v>
      </c>
      <c r="D39" s="156" t="s">
        <v>97</v>
      </c>
      <c r="E39" s="134" t="s">
        <v>127</v>
      </c>
      <c r="F39" s="77"/>
      <c r="G39" s="72" t="s">
        <v>33</v>
      </c>
      <c r="H39" s="73"/>
      <c r="I39" s="73"/>
      <c r="J39" s="73"/>
      <c r="K39" s="73"/>
      <c r="L39" s="76"/>
      <c r="M39" s="74"/>
      <c r="N39" s="75" t="s">
        <v>33</v>
      </c>
      <c r="O39" s="74">
        <v>626</v>
      </c>
      <c r="P39" s="72"/>
    </row>
    <row r="40" spans="1:16" ht="15" customHeight="1" x14ac:dyDescent="0.25">
      <c r="A40" s="61" t="s">
        <v>171</v>
      </c>
      <c r="B40" s="12" t="s">
        <v>110</v>
      </c>
      <c r="C40" s="58" t="s">
        <v>60</v>
      </c>
      <c r="D40" s="158">
        <v>106</v>
      </c>
      <c r="E40" s="132" t="s">
        <v>128</v>
      </c>
      <c r="F40" s="14">
        <v>106</v>
      </c>
      <c r="G40" s="16" t="s">
        <v>32</v>
      </c>
      <c r="H40" s="17" t="s">
        <v>272</v>
      </c>
      <c r="I40" s="17" t="s">
        <v>273</v>
      </c>
      <c r="J40" s="65"/>
      <c r="K40" s="17" t="s">
        <v>225</v>
      </c>
      <c r="L40" s="15" t="s">
        <v>238</v>
      </c>
      <c r="M40" s="66">
        <v>77</v>
      </c>
      <c r="N40" s="18" t="s">
        <v>24</v>
      </c>
      <c r="O40" s="66">
        <v>91</v>
      </c>
      <c r="P40" s="16"/>
    </row>
    <row r="41" spans="1:16" ht="15" customHeight="1" x14ac:dyDescent="0.25">
      <c r="A41" s="61"/>
      <c r="B41" s="12" t="s">
        <v>110</v>
      </c>
      <c r="C41" s="58" t="s">
        <v>60</v>
      </c>
      <c r="D41" s="158">
        <v>107</v>
      </c>
      <c r="E41" s="132" t="s">
        <v>129</v>
      </c>
      <c r="F41" s="14">
        <v>107</v>
      </c>
      <c r="G41" s="16" t="s">
        <v>32</v>
      </c>
      <c r="H41" s="17" t="s">
        <v>272</v>
      </c>
      <c r="I41" s="17" t="s">
        <v>273</v>
      </c>
      <c r="J41" s="65"/>
      <c r="K41" s="17" t="s">
        <v>226</v>
      </c>
      <c r="L41" s="15" t="s">
        <v>239</v>
      </c>
      <c r="M41" s="66">
        <v>14</v>
      </c>
      <c r="N41" s="18" t="s">
        <v>29</v>
      </c>
      <c r="O41" s="66">
        <v>14</v>
      </c>
      <c r="P41" s="16"/>
    </row>
    <row r="42" spans="1:16" ht="15" customHeight="1" x14ac:dyDescent="0.25">
      <c r="A42" s="61" t="s">
        <v>181</v>
      </c>
      <c r="B42" s="12" t="s">
        <v>110</v>
      </c>
      <c r="C42" s="58" t="s">
        <v>60</v>
      </c>
      <c r="D42" s="158">
        <v>108</v>
      </c>
      <c r="E42" s="132" t="s">
        <v>130</v>
      </c>
      <c r="F42" s="14">
        <v>108</v>
      </c>
      <c r="G42" s="16" t="s">
        <v>32</v>
      </c>
      <c r="H42" s="17" t="s">
        <v>350</v>
      </c>
      <c r="I42" s="17" t="s">
        <v>361</v>
      </c>
      <c r="J42" s="17" t="s">
        <v>351</v>
      </c>
      <c r="K42" s="17" t="s">
        <v>222</v>
      </c>
      <c r="L42" s="15" t="s">
        <v>240</v>
      </c>
      <c r="M42" s="66">
        <v>210</v>
      </c>
      <c r="N42" s="18" t="s">
        <v>24</v>
      </c>
      <c r="O42" s="66">
        <v>91</v>
      </c>
      <c r="P42" s="16"/>
    </row>
    <row r="43" spans="1:16" ht="15" customHeight="1" x14ac:dyDescent="0.25">
      <c r="A43" s="61" t="s">
        <v>28</v>
      </c>
      <c r="B43" s="12" t="s">
        <v>110</v>
      </c>
      <c r="C43" s="58" t="s">
        <v>60</v>
      </c>
      <c r="D43" s="158" t="s">
        <v>182</v>
      </c>
      <c r="E43" s="132" t="s">
        <v>183</v>
      </c>
      <c r="F43" s="14" t="s">
        <v>201</v>
      </c>
      <c r="G43" s="16" t="s">
        <v>32</v>
      </c>
      <c r="H43" s="17" t="s">
        <v>272</v>
      </c>
      <c r="I43" s="17" t="s">
        <v>273</v>
      </c>
      <c r="J43" s="17"/>
      <c r="K43" s="17" t="s">
        <v>224</v>
      </c>
      <c r="L43" s="15" t="s">
        <v>231</v>
      </c>
      <c r="M43" s="66">
        <v>94</v>
      </c>
      <c r="N43" s="18" t="s">
        <v>24</v>
      </c>
      <c r="O43" s="66">
        <v>0</v>
      </c>
      <c r="P43" s="16"/>
    </row>
    <row r="44" spans="1:16" ht="15" customHeight="1" x14ac:dyDescent="0.25">
      <c r="A44" s="61" t="s">
        <v>28</v>
      </c>
      <c r="B44" s="12" t="s">
        <v>110</v>
      </c>
      <c r="C44" s="58" t="s">
        <v>60</v>
      </c>
      <c r="D44" s="158">
        <v>109</v>
      </c>
      <c r="E44" s="132" t="s">
        <v>184</v>
      </c>
      <c r="F44" s="14">
        <v>109</v>
      </c>
      <c r="G44" s="16" t="s">
        <v>32</v>
      </c>
      <c r="H44" s="17" t="s">
        <v>350</v>
      </c>
      <c r="I44" s="17" t="s">
        <v>361</v>
      </c>
      <c r="J44" s="17" t="s">
        <v>351</v>
      </c>
      <c r="K44" s="17" t="s">
        <v>355</v>
      </c>
      <c r="L44" s="15" t="s">
        <v>356</v>
      </c>
      <c r="M44" s="66">
        <v>129</v>
      </c>
      <c r="N44" s="18" t="s">
        <v>24</v>
      </c>
      <c r="O44" s="66">
        <v>0</v>
      </c>
      <c r="P44" s="16"/>
    </row>
    <row r="45" spans="1:16" ht="15" customHeight="1" x14ac:dyDescent="0.25">
      <c r="A45" s="61" t="s">
        <v>171</v>
      </c>
      <c r="B45" s="12" t="s">
        <v>110</v>
      </c>
      <c r="C45" s="58" t="s">
        <v>60</v>
      </c>
      <c r="D45" s="158">
        <v>110</v>
      </c>
      <c r="E45" s="136" t="s">
        <v>131</v>
      </c>
      <c r="F45" s="14">
        <v>110</v>
      </c>
      <c r="G45" s="16" t="s">
        <v>32</v>
      </c>
      <c r="H45" s="17" t="s">
        <v>272</v>
      </c>
      <c r="I45" s="17" t="s">
        <v>273</v>
      </c>
      <c r="J45" s="17"/>
      <c r="K45" s="17" t="s">
        <v>225</v>
      </c>
      <c r="L45" s="15" t="s">
        <v>242</v>
      </c>
      <c r="M45" s="66">
        <v>85</v>
      </c>
      <c r="N45" s="18" t="s">
        <v>24</v>
      </c>
      <c r="O45" s="66">
        <v>210</v>
      </c>
      <c r="P45" s="16"/>
    </row>
    <row r="46" spans="1:16" ht="15" customHeight="1" x14ac:dyDescent="0.25">
      <c r="A46" s="68" t="s">
        <v>172</v>
      </c>
      <c r="B46" s="70" t="s">
        <v>110</v>
      </c>
      <c r="C46" s="70" t="s">
        <v>60</v>
      </c>
      <c r="D46" s="156" t="s">
        <v>98</v>
      </c>
      <c r="E46" s="137" t="s">
        <v>146</v>
      </c>
      <c r="F46" s="77"/>
      <c r="G46" s="72" t="s">
        <v>33</v>
      </c>
      <c r="H46" s="73"/>
      <c r="I46" s="73"/>
      <c r="J46" s="73"/>
      <c r="K46" s="73"/>
      <c r="L46" s="71"/>
      <c r="M46" s="74"/>
      <c r="N46" s="75" t="s">
        <v>33</v>
      </c>
      <c r="O46" s="74">
        <v>57</v>
      </c>
      <c r="P46" s="72"/>
    </row>
    <row r="47" spans="1:16" ht="14.25" customHeight="1" x14ac:dyDescent="0.25">
      <c r="A47" s="61" t="s">
        <v>171</v>
      </c>
      <c r="B47" s="58" t="s">
        <v>110</v>
      </c>
      <c r="C47" s="58" t="s">
        <v>60</v>
      </c>
      <c r="D47" s="158">
        <v>111</v>
      </c>
      <c r="E47" s="136" t="s">
        <v>132</v>
      </c>
      <c r="F47" s="14">
        <v>111</v>
      </c>
      <c r="G47" s="16" t="s">
        <v>32</v>
      </c>
      <c r="H47" s="17" t="s">
        <v>350</v>
      </c>
      <c r="I47" s="17" t="s">
        <v>361</v>
      </c>
      <c r="J47" s="17" t="s">
        <v>351</v>
      </c>
      <c r="K47" s="17" t="s">
        <v>290</v>
      </c>
      <c r="L47" s="15" t="s">
        <v>243</v>
      </c>
      <c r="M47" s="66">
        <v>287</v>
      </c>
      <c r="N47" s="18" t="s">
        <v>24</v>
      </c>
      <c r="O47" s="66">
        <v>150</v>
      </c>
      <c r="P47" s="16"/>
    </row>
    <row r="48" spans="1:16" ht="14.25" customHeight="1" x14ac:dyDescent="0.25">
      <c r="A48" s="61" t="s">
        <v>28</v>
      </c>
      <c r="B48" s="58" t="s">
        <v>110</v>
      </c>
      <c r="C48" s="58" t="s">
        <v>60</v>
      </c>
      <c r="D48" s="158" t="s">
        <v>987</v>
      </c>
      <c r="E48" s="136" t="s">
        <v>189</v>
      </c>
      <c r="F48" s="122" t="s">
        <v>185</v>
      </c>
      <c r="G48" s="16" t="s">
        <v>32</v>
      </c>
      <c r="H48" s="17" t="s">
        <v>350</v>
      </c>
      <c r="I48" s="17" t="s">
        <v>361</v>
      </c>
      <c r="J48" s="17" t="s">
        <v>351</v>
      </c>
      <c r="K48" s="17" t="s">
        <v>227</v>
      </c>
      <c r="L48" s="15" t="s">
        <v>244</v>
      </c>
      <c r="M48" s="66">
        <v>151</v>
      </c>
      <c r="N48" s="18" t="s">
        <v>24</v>
      </c>
      <c r="O48" s="66">
        <v>0</v>
      </c>
      <c r="P48" s="16"/>
    </row>
    <row r="49" spans="1:16" ht="15" customHeight="1" x14ac:dyDescent="0.25">
      <c r="A49" s="61" t="s">
        <v>28</v>
      </c>
      <c r="B49" s="58" t="s">
        <v>110</v>
      </c>
      <c r="C49" s="58" t="s">
        <v>60</v>
      </c>
      <c r="D49" s="158" t="s">
        <v>988</v>
      </c>
      <c r="E49" s="136" t="s">
        <v>347</v>
      </c>
      <c r="F49" s="122" t="s">
        <v>349</v>
      </c>
      <c r="G49" s="16" t="s">
        <v>32</v>
      </c>
      <c r="H49" s="17" t="s">
        <v>350</v>
      </c>
      <c r="I49" s="17" t="s">
        <v>361</v>
      </c>
      <c r="J49" s="17" t="s">
        <v>351</v>
      </c>
      <c r="K49" s="17" t="s">
        <v>227</v>
      </c>
      <c r="L49" s="15" t="s">
        <v>245</v>
      </c>
      <c r="M49" s="66">
        <v>149</v>
      </c>
      <c r="N49" s="18" t="s">
        <v>24</v>
      </c>
      <c r="O49" s="66">
        <v>0</v>
      </c>
      <c r="P49" s="16"/>
    </row>
    <row r="50" spans="1:16" ht="15" customHeight="1" x14ac:dyDescent="0.25">
      <c r="A50" s="61" t="s">
        <v>28</v>
      </c>
      <c r="B50" s="58" t="s">
        <v>110</v>
      </c>
      <c r="C50" s="58" t="s">
        <v>60</v>
      </c>
      <c r="D50" s="158" t="s">
        <v>989</v>
      </c>
      <c r="E50" s="136" t="s">
        <v>190</v>
      </c>
      <c r="F50" s="122" t="s">
        <v>186</v>
      </c>
      <c r="G50" s="16" t="s">
        <v>32</v>
      </c>
      <c r="H50" s="17" t="s">
        <v>350</v>
      </c>
      <c r="I50" s="17" t="s">
        <v>361</v>
      </c>
      <c r="J50" s="17" t="s">
        <v>351</v>
      </c>
      <c r="K50" s="17" t="s">
        <v>354</v>
      </c>
      <c r="L50" s="15" t="s">
        <v>353</v>
      </c>
      <c r="M50" s="66">
        <v>121</v>
      </c>
      <c r="N50" s="18" t="s">
        <v>24</v>
      </c>
      <c r="O50" s="66">
        <v>0</v>
      </c>
      <c r="P50" s="16"/>
    </row>
    <row r="51" spans="1:16" ht="15" customHeight="1" x14ac:dyDescent="0.25">
      <c r="A51" s="61" t="s">
        <v>28</v>
      </c>
      <c r="B51" s="58" t="s">
        <v>110</v>
      </c>
      <c r="C51" s="58" t="s">
        <v>60</v>
      </c>
      <c r="D51" s="158" t="s">
        <v>990</v>
      </c>
      <c r="E51" s="136" t="s">
        <v>191</v>
      </c>
      <c r="F51" s="122" t="s">
        <v>187</v>
      </c>
      <c r="G51" s="16" t="s">
        <v>32</v>
      </c>
      <c r="H51" s="17" t="s">
        <v>350</v>
      </c>
      <c r="I51" s="17" t="s">
        <v>361</v>
      </c>
      <c r="J51" s="17" t="s">
        <v>351</v>
      </c>
      <c r="K51" s="17" t="s">
        <v>290</v>
      </c>
      <c r="L51" s="15" t="s">
        <v>241</v>
      </c>
      <c r="M51" s="66">
        <v>122</v>
      </c>
      <c r="N51" s="18" t="s">
        <v>24</v>
      </c>
      <c r="O51" s="66">
        <v>0</v>
      </c>
      <c r="P51" s="16"/>
    </row>
    <row r="52" spans="1:16" ht="15" customHeight="1" x14ac:dyDescent="0.25">
      <c r="A52" s="61" t="s">
        <v>28</v>
      </c>
      <c r="B52" s="58" t="s">
        <v>110</v>
      </c>
      <c r="C52" s="58" t="s">
        <v>60</v>
      </c>
      <c r="D52" s="158" t="s">
        <v>991</v>
      </c>
      <c r="E52" s="136" t="s">
        <v>192</v>
      </c>
      <c r="F52" s="122" t="s">
        <v>188</v>
      </c>
      <c r="G52" s="16" t="s">
        <v>32</v>
      </c>
      <c r="H52" s="17" t="s">
        <v>350</v>
      </c>
      <c r="I52" s="17" t="s">
        <v>361</v>
      </c>
      <c r="J52" s="17" t="s">
        <v>351</v>
      </c>
      <c r="K52" s="17" t="s">
        <v>290</v>
      </c>
      <c r="L52" s="15" t="s">
        <v>247</v>
      </c>
      <c r="M52" s="66">
        <v>205</v>
      </c>
      <c r="N52" s="18" t="s">
        <v>24</v>
      </c>
      <c r="O52" s="66">
        <v>0</v>
      </c>
      <c r="P52" s="16"/>
    </row>
    <row r="53" spans="1:16" ht="15" customHeight="1" x14ac:dyDescent="0.25">
      <c r="A53" s="68" t="s">
        <v>172</v>
      </c>
      <c r="B53" s="69" t="s">
        <v>110</v>
      </c>
      <c r="C53" s="70" t="s">
        <v>60</v>
      </c>
      <c r="D53" s="156">
        <v>112</v>
      </c>
      <c r="E53" s="135" t="s">
        <v>133</v>
      </c>
      <c r="F53" s="77"/>
      <c r="G53" s="72" t="s">
        <v>33</v>
      </c>
      <c r="H53" s="73"/>
      <c r="I53" s="73"/>
      <c r="J53" s="73"/>
      <c r="K53" s="73"/>
      <c r="L53" s="71"/>
      <c r="M53" s="74"/>
      <c r="N53" s="75" t="s">
        <v>33</v>
      </c>
      <c r="O53" s="74">
        <v>530</v>
      </c>
      <c r="P53" s="72"/>
    </row>
    <row r="54" spans="1:16" ht="15" customHeight="1" x14ac:dyDescent="0.25">
      <c r="A54" s="61" t="s">
        <v>171</v>
      </c>
      <c r="B54" s="12" t="s">
        <v>110</v>
      </c>
      <c r="C54" s="58" t="s">
        <v>60</v>
      </c>
      <c r="D54" s="158">
        <v>113</v>
      </c>
      <c r="E54" s="136" t="s">
        <v>134</v>
      </c>
      <c r="F54" s="14">
        <v>113</v>
      </c>
      <c r="G54" s="16" t="s">
        <v>32</v>
      </c>
      <c r="H54" s="17" t="s">
        <v>350</v>
      </c>
      <c r="I54" s="17" t="s">
        <v>361</v>
      </c>
      <c r="J54" s="17" t="s">
        <v>351</v>
      </c>
      <c r="K54" s="17" t="s">
        <v>352</v>
      </c>
      <c r="L54" s="15" t="s">
        <v>291</v>
      </c>
      <c r="M54" s="66">
        <v>146</v>
      </c>
      <c r="N54" s="18" t="s">
        <v>24</v>
      </c>
      <c r="O54" s="66">
        <v>87</v>
      </c>
      <c r="P54" s="16"/>
    </row>
    <row r="55" spans="1:16" ht="15" customHeight="1" x14ac:dyDescent="0.25">
      <c r="A55" s="61" t="s">
        <v>171</v>
      </c>
      <c r="B55" s="12" t="s">
        <v>110</v>
      </c>
      <c r="C55" s="58" t="s">
        <v>60</v>
      </c>
      <c r="D55" s="158">
        <v>114</v>
      </c>
      <c r="E55" s="136" t="s">
        <v>135</v>
      </c>
      <c r="F55" s="14">
        <v>114</v>
      </c>
      <c r="G55" s="16" t="s">
        <v>32</v>
      </c>
      <c r="H55" s="17" t="s">
        <v>350</v>
      </c>
      <c r="I55" s="17" t="s">
        <v>361</v>
      </c>
      <c r="J55" s="17" t="s">
        <v>351</v>
      </c>
      <c r="K55" s="17" t="s">
        <v>287</v>
      </c>
      <c r="L55" s="15" t="s">
        <v>292</v>
      </c>
      <c r="M55" s="66">
        <v>354</v>
      </c>
      <c r="N55" s="18" t="s">
        <v>24</v>
      </c>
      <c r="O55" s="66">
        <v>89</v>
      </c>
      <c r="P55" s="16"/>
    </row>
    <row r="56" spans="1:16" ht="15" customHeight="1" x14ac:dyDescent="0.25">
      <c r="A56" s="68" t="s">
        <v>172</v>
      </c>
      <c r="B56" s="69" t="s">
        <v>110</v>
      </c>
      <c r="C56" s="70" t="s">
        <v>60</v>
      </c>
      <c r="D56" s="156" t="s">
        <v>99</v>
      </c>
      <c r="E56" s="135" t="s">
        <v>136</v>
      </c>
      <c r="F56" s="77"/>
      <c r="G56" s="72" t="s">
        <v>33</v>
      </c>
      <c r="H56" s="73"/>
      <c r="I56" s="73"/>
      <c r="J56" s="73"/>
      <c r="K56" s="73"/>
      <c r="L56" s="71"/>
      <c r="M56" s="74"/>
      <c r="N56" s="75" t="s">
        <v>33</v>
      </c>
      <c r="O56" s="74">
        <v>127</v>
      </c>
      <c r="P56" s="72"/>
    </row>
    <row r="57" spans="1:16" ht="15" customHeight="1" x14ac:dyDescent="0.25">
      <c r="A57" s="68" t="s">
        <v>172</v>
      </c>
      <c r="B57" s="69" t="s">
        <v>110</v>
      </c>
      <c r="C57" s="70" t="s">
        <v>60</v>
      </c>
      <c r="D57" s="156" t="s">
        <v>100</v>
      </c>
      <c r="E57" s="135" t="s">
        <v>137</v>
      </c>
      <c r="F57" s="77"/>
      <c r="G57" s="72" t="s">
        <v>33</v>
      </c>
      <c r="H57" s="73"/>
      <c r="I57" s="73"/>
      <c r="J57" s="73"/>
      <c r="K57" s="73"/>
      <c r="L57" s="71"/>
      <c r="M57" s="74"/>
      <c r="N57" s="75" t="s">
        <v>33</v>
      </c>
      <c r="O57" s="74">
        <v>70</v>
      </c>
      <c r="P57" s="72"/>
    </row>
    <row r="58" spans="1:16" ht="15" customHeight="1" x14ac:dyDescent="0.25">
      <c r="A58" s="68" t="s">
        <v>172</v>
      </c>
      <c r="B58" s="70" t="s">
        <v>110</v>
      </c>
      <c r="C58" s="70" t="s">
        <v>60</v>
      </c>
      <c r="D58" s="156" t="s">
        <v>108</v>
      </c>
      <c r="E58" s="135" t="s">
        <v>147</v>
      </c>
      <c r="F58" s="77"/>
      <c r="G58" s="72" t="s">
        <v>33</v>
      </c>
      <c r="H58" s="73"/>
      <c r="I58" s="73"/>
      <c r="J58" s="73"/>
      <c r="K58" s="73"/>
      <c r="L58" s="76"/>
      <c r="M58" s="74"/>
      <c r="N58" s="75" t="s">
        <v>33</v>
      </c>
      <c r="O58" s="74">
        <v>92</v>
      </c>
      <c r="P58" s="72"/>
    </row>
    <row r="59" spans="1:16" ht="15" customHeight="1" x14ac:dyDescent="0.25">
      <c r="A59" s="61" t="s">
        <v>171</v>
      </c>
      <c r="B59" s="58" t="s">
        <v>110</v>
      </c>
      <c r="C59" s="58" t="s">
        <v>60</v>
      </c>
      <c r="D59" s="158">
        <v>120</v>
      </c>
      <c r="E59" s="136" t="s">
        <v>153</v>
      </c>
      <c r="F59" s="14">
        <v>120</v>
      </c>
      <c r="G59" s="16" t="s">
        <v>32</v>
      </c>
      <c r="H59" s="17" t="s">
        <v>272</v>
      </c>
      <c r="I59" s="17" t="s">
        <v>273</v>
      </c>
      <c r="J59" s="17"/>
      <c r="K59" s="17" t="s">
        <v>224</v>
      </c>
      <c r="L59" s="15" t="s">
        <v>293</v>
      </c>
      <c r="M59" s="66">
        <v>828</v>
      </c>
      <c r="N59" s="18" t="s">
        <v>24</v>
      </c>
      <c r="O59" s="66">
        <v>811</v>
      </c>
      <c r="P59" s="16"/>
    </row>
    <row r="60" spans="1:16" ht="15" customHeight="1" x14ac:dyDescent="0.25">
      <c r="A60" s="61" t="s">
        <v>171</v>
      </c>
      <c r="B60" s="58" t="s">
        <v>110</v>
      </c>
      <c r="C60" s="58" t="s">
        <v>60</v>
      </c>
      <c r="D60" s="158" t="s">
        <v>80</v>
      </c>
      <c r="E60" s="136" t="s">
        <v>148</v>
      </c>
      <c r="F60" s="14" t="s">
        <v>203</v>
      </c>
      <c r="G60" s="16" t="s">
        <v>32</v>
      </c>
      <c r="H60" s="17" t="s">
        <v>272</v>
      </c>
      <c r="I60" s="17" t="s">
        <v>273</v>
      </c>
      <c r="J60" s="17"/>
      <c r="K60" s="17" t="s">
        <v>224</v>
      </c>
      <c r="L60" s="15" t="s">
        <v>294</v>
      </c>
      <c r="M60" s="66">
        <v>278</v>
      </c>
      <c r="N60" s="18" t="s">
        <v>24</v>
      </c>
      <c r="O60" s="66">
        <v>268</v>
      </c>
      <c r="P60" s="16"/>
    </row>
    <row r="61" spans="1:16" ht="15" customHeight="1" x14ac:dyDescent="0.25">
      <c r="A61" s="61" t="s">
        <v>171</v>
      </c>
      <c r="B61" s="58" t="s">
        <v>110</v>
      </c>
      <c r="C61" s="58" t="s">
        <v>60</v>
      </c>
      <c r="D61" s="158">
        <v>121</v>
      </c>
      <c r="E61" s="136" t="s">
        <v>152</v>
      </c>
      <c r="F61" s="14">
        <v>121</v>
      </c>
      <c r="G61" s="16" t="s">
        <v>32</v>
      </c>
      <c r="H61" s="17" t="s">
        <v>350</v>
      </c>
      <c r="I61" s="17" t="s">
        <v>361</v>
      </c>
      <c r="J61" s="17" t="s">
        <v>351</v>
      </c>
      <c r="K61" s="17" t="s">
        <v>357</v>
      </c>
      <c r="L61" s="15" t="s">
        <v>300</v>
      </c>
      <c r="M61" s="66">
        <v>172</v>
      </c>
      <c r="N61" s="18" t="s">
        <v>24</v>
      </c>
      <c r="O61" s="66">
        <v>148</v>
      </c>
      <c r="P61" s="16"/>
    </row>
    <row r="62" spans="1:16" ht="15" customHeight="1" x14ac:dyDescent="0.25">
      <c r="A62" s="61" t="s">
        <v>171</v>
      </c>
      <c r="B62" s="58" t="s">
        <v>110</v>
      </c>
      <c r="C62" s="58" t="s">
        <v>60</v>
      </c>
      <c r="D62" s="158">
        <v>122</v>
      </c>
      <c r="E62" s="136" t="s">
        <v>154</v>
      </c>
      <c r="F62" s="14">
        <v>122</v>
      </c>
      <c r="G62" s="16" t="s">
        <v>32</v>
      </c>
      <c r="H62" s="17" t="s">
        <v>272</v>
      </c>
      <c r="I62" s="17" t="s">
        <v>273</v>
      </c>
      <c r="J62" s="17"/>
      <c r="K62" s="17" t="s">
        <v>227</v>
      </c>
      <c r="L62" s="15" t="s">
        <v>295</v>
      </c>
      <c r="M62" s="66">
        <v>72</v>
      </c>
      <c r="N62" s="18" t="s">
        <v>24</v>
      </c>
      <c r="O62" s="66">
        <v>71</v>
      </c>
      <c r="P62" s="16"/>
    </row>
    <row r="63" spans="1:16" ht="15" customHeight="1" x14ac:dyDescent="0.25">
      <c r="A63" s="61" t="s">
        <v>171</v>
      </c>
      <c r="B63" s="58" t="s">
        <v>110</v>
      </c>
      <c r="C63" s="58" t="s">
        <v>60</v>
      </c>
      <c r="D63" s="158">
        <v>123</v>
      </c>
      <c r="E63" s="136" t="s">
        <v>155</v>
      </c>
      <c r="F63" s="14">
        <v>123</v>
      </c>
      <c r="G63" s="16" t="s">
        <v>32</v>
      </c>
      <c r="H63" s="17" t="s">
        <v>272</v>
      </c>
      <c r="I63" s="17" t="s">
        <v>273</v>
      </c>
      <c r="J63" s="17"/>
      <c r="K63" s="17" t="s">
        <v>223</v>
      </c>
      <c r="L63" s="15" t="s">
        <v>296</v>
      </c>
      <c r="M63" s="66">
        <v>27</v>
      </c>
      <c r="N63" s="18" t="s">
        <v>24</v>
      </c>
      <c r="O63" s="66">
        <v>26</v>
      </c>
      <c r="P63" s="16"/>
    </row>
    <row r="64" spans="1:16" ht="17.25" customHeight="1" x14ac:dyDescent="0.25">
      <c r="A64" s="61" t="s">
        <v>171</v>
      </c>
      <c r="B64" s="12" t="s">
        <v>110</v>
      </c>
      <c r="C64" s="58" t="s">
        <v>60</v>
      </c>
      <c r="D64" s="158">
        <v>124</v>
      </c>
      <c r="E64" s="136" t="s">
        <v>156</v>
      </c>
      <c r="F64" s="14">
        <v>124</v>
      </c>
      <c r="G64" s="16" t="s">
        <v>32</v>
      </c>
      <c r="H64" s="17" t="s">
        <v>272</v>
      </c>
      <c r="I64" s="17" t="s">
        <v>273</v>
      </c>
      <c r="J64" s="17"/>
      <c r="K64" s="17" t="s">
        <v>224</v>
      </c>
      <c r="L64" s="15" t="s">
        <v>297</v>
      </c>
      <c r="M64" s="66">
        <v>44</v>
      </c>
      <c r="N64" s="18" t="s">
        <v>24</v>
      </c>
      <c r="O64" s="66">
        <v>43</v>
      </c>
      <c r="P64" s="16"/>
    </row>
    <row r="65" spans="1:16" ht="15" customHeight="1" x14ac:dyDescent="0.25">
      <c r="A65" s="61" t="s">
        <v>171</v>
      </c>
      <c r="B65" s="12" t="s">
        <v>110</v>
      </c>
      <c r="C65" s="58" t="s">
        <v>60</v>
      </c>
      <c r="D65" s="158">
        <v>125</v>
      </c>
      <c r="E65" s="132" t="s">
        <v>157</v>
      </c>
      <c r="F65" s="14">
        <v>125</v>
      </c>
      <c r="G65" s="16" t="s">
        <v>32</v>
      </c>
      <c r="H65" s="17" t="s">
        <v>350</v>
      </c>
      <c r="I65" s="17" t="s">
        <v>361</v>
      </c>
      <c r="J65" s="17" t="s">
        <v>351</v>
      </c>
      <c r="K65" s="17" t="s">
        <v>355</v>
      </c>
      <c r="L65" s="15" t="s">
        <v>298</v>
      </c>
      <c r="M65" s="66">
        <v>97</v>
      </c>
      <c r="N65" s="18" t="s">
        <v>24</v>
      </c>
      <c r="O65" s="66">
        <v>214</v>
      </c>
      <c r="P65" s="16"/>
    </row>
    <row r="66" spans="1:16" ht="15" customHeight="1" x14ac:dyDescent="0.25">
      <c r="A66" s="61" t="s">
        <v>171</v>
      </c>
      <c r="B66" s="12" t="s">
        <v>110</v>
      </c>
      <c r="C66" s="58" t="s">
        <v>60</v>
      </c>
      <c r="D66" s="158" t="s">
        <v>103</v>
      </c>
      <c r="E66" s="132" t="s">
        <v>149</v>
      </c>
      <c r="F66" s="14" t="s">
        <v>204</v>
      </c>
      <c r="G66" s="16" t="s">
        <v>32</v>
      </c>
      <c r="H66" s="17" t="s">
        <v>350</v>
      </c>
      <c r="I66" s="17" t="s">
        <v>361</v>
      </c>
      <c r="J66" s="17" t="s">
        <v>351</v>
      </c>
      <c r="K66" s="17" t="s">
        <v>354</v>
      </c>
      <c r="L66" s="15" t="s">
        <v>359</v>
      </c>
      <c r="M66" s="66">
        <v>95</v>
      </c>
      <c r="N66" s="18" t="s">
        <v>24</v>
      </c>
      <c r="O66" s="66">
        <v>96</v>
      </c>
      <c r="P66" s="16"/>
    </row>
    <row r="67" spans="1:16" ht="15" customHeight="1" x14ac:dyDescent="0.25">
      <c r="A67" s="61" t="s">
        <v>171</v>
      </c>
      <c r="B67" s="12" t="s">
        <v>110</v>
      </c>
      <c r="C67" s="58" t="s">
        <v>60</v>
      </c>
      <c r="D67" s="158" t="s">
        <v>104</v>
      </c>
      <c r="E67" s="132" t="s">
        <v>150</v>
      </c>
      <c r="F67" s="14" t="s">
        <v>205</v>
      </c>
      <c r="G67" s="16" t="s">
        <v>32</v>
      </c>
      <c r="H67" s="17" t="s">
        <v>350</v>
      </c>
      <c r="I67" s="17" t="s">
        <v>361</v>
      </c>
      <c r="J67" s="17" t="s">
        <v>351</v>
      </c>
      <c r="K67" s="17" t="s">
        <v>360</v>
      </c>
      <c r="L67" s="15" t="s">
        <v>358</v>
      </c>
      <c r="M67" s="66">
        <v>478</v>
      </c>
      <c r="N67" s="18" t="s">
        <v>24</v>
      </c>
      <c r="O67" s="66">
        <v>472</v>
      </c>
      <c r="P67" s="16"/>
    </row>
    <row r="68" spans="1:16" ht="15" customHeight="1" x14ac:dyDescent="0.25">
      <c r="A68" s="61" t="s">
        <v>171</v>
      </c>
      <c r="B68" s="58" t="s">
        <v>110</v>
      </c>
      <c r="C68" s="58" t="s">
        <v>60</v>
      </c>
      <c r="D68" s="158">
        <v>126</v>
      </c>
      <c r="E68" s="136" t="s">
        <v>138</v>
      </c>
      <c r="F68" s="14">
        <v>126</v>
      </c>
      <c r="G68" s="16" t="s">
        <v>32</v>
      </c>
      <c r="H68" s="17" t="s">
        <v>272</v>
      </c>
      <c r="I68" s="17" t="s">
        <v>273</v>
      </c>
      <c r="J68" s="17"/>
      <c r="K68" s="17" t="s">
        <v>224</v>
      </c>
      <c r="L68" s="20" t="s">
        <v>231</v>
      </c>
      <c r="M68" s="66">
        <v>201</v>
      </c>
      <c r="N68" s="18" t="s">
        <v>24</v>
      </c>
      <c r="O68" s="66">
        <v>97</v>
      </c>
      <c r="P68" s="16"/>
    </row>
    <row r="69" spans="1:16" ht="15" customHeight="1" x14ac:dyDescent="0.25">
      <c r="A69" s="61" t="s">
        <v>171</v>
      </c>
      <c r="B69" s="12" t="s">
        <v>110</v>
      </c>
      <c r="C69" s="58" t="s">
        <v>60</v>
      </c>
      <c r="D69" s="158">
        <v>127</v>
      </c>
      <c r="E69" s="136" t="s">
        <v>158</v>
      </c>
      <c r="F69" s="14">
        <v>127</v>
      </c>
      <c r="G69" s="16" t="s">
        <v>32</v>
      </c>
      <c r="H69" s="17" t="s">
        <v>272</v>
      </c>
      <c r="I69" s="17" t="s">
        <v>273</v>
      </c>
      <c r="J69" s="17"/>
      <c r="K69" s="17" t="s">
        <v>225</v>
      </c>
      <c r="L69" s="15" t="s">
        <v>238</v>
      </c>
      <c r="M69" s="66">
        <v>60</v>
      </c>
      <c r="N69" s="18" t="s">
        <v>24</v>
      </c>
      <c r="O69" s="66">
        <v>57</v>
      </c>
      <c r="P69" s="16"/>
    </row>
    <row r="70" spans="1:16" ht="15.75" customHeight="1" x14ac:dyDescent="0.25">
      <c r="A70" s="61" t="s">
        <v>171</v>
      </c>
      <c r="B70" s="12" t="s">
        <v>110</v>
      </c>
      <c r="C70" s="58" t="s">
        <v>60</v>
      </c>
      <c r="D70" s="158">
        <v>128</v>
      </c>
      <c r="E70" s="136" t="s">
        <v>159</v>
      </c>
      <c r="F70" s="14">
        <v>128</v>
      </c>
      <c r="G70" s="16" t="s">
        <v>32</v>
      </c>
      <c r="H70" s="17" t="s">
        <v>272</v>
      </c>
      <c r="I70" s="17" t="s">
        <v>273</v>
      </c>
      <c r="J70" s="17"/>
      <c r="K70" s="17" t="s">
        <v>289</v>
      </c>
      <c r="L70" s="15" t="s">
        <v>275</v>
      </c>
      <c r="M70" s="66">
        <v>52</v>
      </c>
      <c r="N70" s="18" t="s">
        <v>24</v>
      </c>
      <c r="O70" s="66">
        <v>53</v>
      </c>
      <c r="P70" s="16"/>
    </row>
    <row r="71" spans="1:16" ht="15" customHeight="1" x14ac:dyDescent="0.25">
      <c r="A71" s="61" t="s">
        <v>171</v>
      </c>
      <c r="B71" s="12" t="s">
        <v>110</v>
      </c>
      <c r="C71" s="58" t="s">
        <v>60</v>
      </c>
      <c r="D71" s="158">
        <v>129</v>
      </c>
      <c r="E71" s="136" t="s">
        <v>160</v>
      </c>
      <c r="F71" s="14">
        <v>129</v>
      </c>
      <c r="G71" s="16" t="s">
        <v>32</v>
      </c>
      <c r="H71" s="17" t="s">
        <v>272</v>
      </c>
      <c r="I71" s="17" t="s">
        <v>273</v>
      </c>
      <c r="J71" s="17"/>
      <c r="K71" s="17" t="s">
        <v>225</v>
      </c>
      <c r="L71" s="15" t="s">
        <v>237</v>
      </c>
      <c r="M71" s="66">
        <v>52</v>
      </c>
      <c r="N71" s="18" t="s">
        <v>24</v>
      </c>
      <c r="O71" s="66">
        <v>49</v>
      </c>
      <c r="P71" s="16"/>
    </row>
    <row r="72" spans="1:16" ht="15" customHeight="1" x14ac:dyDescent="0.25">
      <c r="A72" s="61" t="s">
        <v>171</v>
      </c>
      <c r="B72" s="12" t="s">
        <v>110</v>
      </c>
      <c r="C72" s="58" t="s">
        <v>60</v>
      </c>
      <c r="D72" s="158">
        <v>131</v>
      </c>
      <c r="E72" s="132" t="s">
        <v>139</v>
      </c>
      <c r="F72" s="14">
        <v>131</v>
      </c>
      <c r="G72" s="16" t="s">
        <v>32</v>
      </c>
      <c r="H72" s="17" t="s">
        <v>350</v>
      </c>
      <c r="I72" s="17" t="s">
        <v>361</v>
      </c>
      <c r="J72" s="17" t="s">
        <v>351</v>
      </c>
      <c r="K72" s="17" t="s">
        <v>355</v>
      </c>
      <c r="L72" s="15" t="s">
        <v>298</v>
      </c>
      <c r="M72" s="66">
        <v>97</v>
      </c>
      <c r="N72" s="18" t="s">
        <v>24</v>
      </c>
      <c r="O72" s="66">
        <v>96</v>
      </c>
      <c r="P72" s="16"/>
    </row>
    <row r="73" spans="1:16" ht="15" customHeight="1" x14ac:dyDescent="0.25">
      <c r="A73" s="61" t="s">
        <v>171</v>
      </c>
      <c r="B73" s="12" t="s">
        <v>110</v>
      </c>
      <c r="C73" s="58" t="s">
        <v>60</v>
      </c>
      <c r="D73" s="158" t="s">
        <v>109</v>
      </c>
      <c r="E73" s="132" t="s">
        <v>140</v>
      </c>
      <c r="F73" s="14" t="s">
        <v>206</v>
      </c>
      <c r="G73" s="16" t="s">
        <v>32</v>
      </c>
      <c r="H73" s="17" t="s">
        <v>350</v>
      </c>
      <c r="I73" s="17" t="s">
        <v>361</v>
      </c>
      <c r="J73" s="17" t="s">
        <v>351</v>
      </c>
      <c r="K73" s="17" t="s">
        <v>354</v>
      </c>
      <c r="L73" s="15" t="s">
        <v>359</v>
      </c>
      <c r="M73" s="66">
        <v>95</v>
      </c>
      <c r="N73" s="18" t="s">
        <v>24</v>
      </c>
      <c r="O73" s="66">
        <v>0</v>
      </c>
      <c r="P73" s="16"/>
    </row>
    <row r="74" spans="1:16" ht="15" customHeight="1" x14ac:dyDescent="0.25">
      <c r="A74" s="61" t="s">
        <v>171</v>
      </c>
      <c r="B74" s="12" t="s">
        <v>110</v>
      </c>
      <c r="C74" s="58" t="s">
        <v>60</v>
      </c>
      <c r="D74" s="158" t="s">
        <v>105</v>
      </c>
      <c r="E74" s="136" t="s">
        <v>151</v>
      </c>
      <c r="F74" s="14" t="s">
        <v>207</v>
      </c>
      <c r="G74" s="16" t="s">
        <v>32</v>
      </c>
      <c r="H74" s="17" t="s">
        <v>350</v>
      </c>
      <c r="I74" s="17" t="s">
        <v>361</v>
      </c>
      <c r="J74" s="17" t="s">
        <v>351</v>
      </c>
      <c r="K74" s="17" t="s">
        <v>360</v>
      </c>
      <c r="L74" s="15" t="s">
        <v>358</v>
      </c>
      <c r="M74" s="66">
        <v>480</v>
      </c>
      <c r="N74" s="18" t="s">
        <v>24</v>
      </c>
      <c r="O74" s="66">
        <v>474</v>
      </c>
      <c r="P74" s="16"/>
    </row>
    <row r="75" spans="1:16" ht="15" customHeight="1" x14ac:dyDescent="0.25">
      <c r="A75" s="61" t="s">
        <v>171</v>
      </c>
      <c r="B75" s="12" t="s">
        <v>110</v>
      </c>
      <c r="C75" s="58" t="s">
        <v>60</v>
      </c>
      <c r="D75" s="158">
        <v>133</v>
      </c>
      <c r="E75" s="136" t="s">
        <v>141</v>
      </c>
      <c r="F75" s="14">
        <v>133</v>
      </c>
      <c r="G75" s="16" t="s">
        <v>32</v>
      </c>
      <c r="H75" s="17" t="s">
        <v>272</v>
      </c>
      <c r="I75" s="17" t="s">
        <v>273</v>
      </c>
      <c r="J75" s="17"/>
      <c r="K75" s="17" t="s">
        <v>226</v>
      </c>
      <c r="L75" s="15" t="s">
        <v>299</v>
      </c>
      <c r="M75" s="66">
        <v>60</v>
      </c>
      <c r="N75" s="18" t="s">
        <v>24</v>
      </c>
      <c r="O75" s="66">
        <v>56</v>
      </c>
      <c r="P75" s="16"/>
    </row>
    <row r="76" spans="1:16" ht="15" customHeight="1" x14ac:dyDescent="0.25">
      <c r="A76" s="61"/>
      <c r="B76" s="12" t="s">
        <v>110</v>
      </c>
      <c r="C76" s="58" t="s">
        <v>60</v>
      </c>
      <c r="D76" s="158">
        <v>135</v>
      </c>
      <c r="E76" s="132" t="s">
        <v>142</v>
      </c>
      <c r="F76" s="14">
        <v>135</v>
      </c>
      <c r="G76" s="16" t="s">
        <v>32</v>
      </c>
      <c r="H76" s="17" t="s">
        <v>350</v>
      </c>
      <c r="I76" s="17" t="s">
        <v>361</v>
      </c>
      <c r="J76" s="17" t="s">
        <v>351</v>
      </c>
      <c r="K76" s="17" t="s">
        <v>355</v>
      </c>
      <c r="L76" s="15" t="s">
        <v>298</v>
      </c>
      <c r="M76" s="66">
        <v>97</v>
      </c>
      <c r="N76" s="18" t="s">
        <v>29</v>
      </c>
      <c r="O76" s="66">
        <v>97</v>
      </c>
      <c r="P76" s="16"/>
    </row>
    <row r="77" spans="1:16" ht="15" customHeight="1" x14ac:dyDescent="0.25">
      <c r="A77" s="61" t="s">
        <v>171</v>
      </c>
      <c r="B77" s="12" t="s">
        <v>110</v>
      </c>
      <c r="C77" s="58" t="s">
        <v>60</v>
      </c>
      <c r="D77" s="158" t="s">
        <v>106</v>
      </c>
      <c r="E77" s="136" t="s">
        <v>143</v>
      </c>
      <c r="F77" s="14" t="s">
        <v>208</v>
      </c>
      <c r="G77" s="16" t="s">
        <v>32</v>
      </c>
      <c r="H77" s="17" t="s">
        <v>350</v>
      </c>
      <c r="I77" s="17" t="s">
        <v>361</v>
      </c>
      <c r="J77" s="17" t="s">
        <v>351</v>
      </c>
      <c r="K77" s="17" t="s">
        <v>354</v>
      </c>
      <c r="L77" s="15" t="s">
        <v>359</v>
      </c>
      <c r="M77" s="66">
        <v>101</v>
      </c>
      <c r="N77" s="18" t="s">
        <v>24</v>
      </c>
      <c r="O77" s="66">
        <v>98</v>
      </c>
      <c r="P77" s="16"/>
    </row>
    <row r="78" spans="1:16" ht="15" customHeight="1" x14ac:dyDescent="0.25">
      <c r="A78" s="61" t="s">
        <v>171</v>
      </c>
      <c r="B78" s="12" t="s">
        <v>110</v>
      </c>
      <c r="C78" s="58" t="s">
        <v>60</v>
      </c>
      <c r="D78" s="158" t="s">
        <v>107</v>
      </c>
      <c r="E78" s="136" t="s">
        <v>144</v>
      </c>
      <c r="F78" s="14" t="s">
        <v>209</v>
      </c>
      <c r="G78" s="16" t="s">
        <v>32</v>
      </c>
      <c r="H78" s="17" t="s">
        <v>350</v>
      </c>
      <c r="I78" s="17" t="s">
        <v>361</v>
      </c>
      <c r="J78" s="17" t="s">
        <v>351</v>
      </c>
      <c r="K78" s="17" t="s">
        <v>360</v>
      </c>
      <c r="L78" s="15" t="s">
        <v>358</v>
      </c>
      <c r="M78" s="66">
        <v>473</v>
      </c>
      <c r="N78" s="18" t="s">
        <v>24</v>
      </c>
      <c r="O78" s="66">
        <v>477</v>
      </c>
      <c r="P78" s="16"/>
    </row>
    <row r="79" spans="1:16" ht="15" customHeight="1" x14ac:dyDescent="0.25">
      <c r="A79" s="61" t="s">
        <v>171</v>
      </c>
      <c r="B79" s="12" t="s">
        <v>110</v>
      </c>
      <c r="C79" s="58" t="s">
        <v>60</v>
      </c>
      <c r="D79" s="158">
        <v>137</v>
      </c>
      <c r="E79" s="136" t="s">
        <v>145</v>
      </c>
      <c r="F79" s="14">
        <v>137</v>
      </c>
      <c r="G79" s="16" t="s">
        <v>32</v>
      </c>
      <c r="H79" s="17" t="s">
        <v>272</v>
      </c>
      <c r="I79" s="17" t="s">
        <v>273</v>
      </c>
      <c r="J79" s="17"/>
      <c r="K79" s="17" t="s">
        <v>226</v>
      </c>
      <c r="L79" s="15" t="s">
        <v>299</v>
      </c>
      <c r="M79" s="66">
        <v>20</v>
      </c>
      <c r="N79" s="18" t="s">
        <v>24</v>
      </c>
      <c r="O79" s="66">
        <v>19</v>
      </c>
      <c r="P79" s="16"/>
    </row>
    <row r="80" spans="1:16" ht="15" customHeight="1" x14ac:dyDescent="0.25">
      <c r="A80" s="61" t="s">
        <v>171</v>
      </c>
      <c r="B80" s="12" t="s">
        <v>110</v>
      </c>
      <c r="C80" s="58" t="s">
        <v>60</v>
      </c>
      <c r="D80" s="158" t="s">
        <v>82</v>
      </c>
      <c r="E80" s="136" t="s">
        <v>161</v>
      </c>
      <c r="F80" s="14" t="s">
        <v>210</v>
      </c>
      <c r="G80" s="16" t="s">
        <v>32</v>
      </c>
      <c r="H80" s="17" t="s">
        <v>272</v>
      </c>
      <c r="I80" s="17" t="s">
        <v>273</v>
      </c>
      <c r="J80" s="17"/>
      <c r="K80" s="17" t="s">
        <v>222</v>
      </c>
      <c r="L80" s="15" t="s">
        <v>276</v>
      </c>
      <c r="M80" s="66">
        <v>60</v>
      </c>
      <c r="N80" s="18" t="s">
        <v>24</v>
      </c>
      <c r="O80" s="66">
        <v>57</v>
      </c>
      <c r="P80" s="16"/>
    </row>
    <row r="81" spans="1:16" ht="15" customHeight="1" x14ac:dyDescent="0.25">
      <c r="A81" s="61" t="s">
        <v>171</v>
      </c>
      <c r="B81" s="12" t="s">
        <v>110</v>
      </c>
      <c r="C81" s="58" t="s">
        <v>60</v>
      </c>
      <c r="D81" s="158" t="s">
        <v>83</v>
      </c>
      <c r="E81" s="136" t="s">
        <v>162</v>
      </c>
      <c r="F81" s="14" t="s">
        <v>211</v>
      </c>
      <c r="G81" s="16" t="s">
        <v>32</v>
      </c>
      <c r="H81" s="17" t="s">
        <v>272</v>
      </c>
      <c r="I81" s="17" t="s">
        <v>273</v>
      </c>
      <c r="J81" s="17"/>
      <c r="K81" s="17" t="s">
        <v>222</v>
      </c>
      <c r="L81" s="15" t="s">
        <v>277</v>
      </c>
      <c r="M81" s="66">
        <v>41</v>
      </c>
      <c r="N81" s="18" t="s">
        <v>24</v>
      </c>
      <c r="O81" s="66">
        <v>42</v>
      </c>
      <c r="P81" s="16"/>
    </row>
    <row r="82" spans="1:16" ht="15" customHeight="1" x14ac:dyDescent="0.25">
      <c r="A82" s="61" t="s">
        <v>181</v>
      </c>
      <c r="B82" s="12" t="s">
        <v>110</v>
      </c>
      <c r="C82" s="58" t="s">
        <v>60</v>
      </c>
      <c r="D82" s="158" t="s">
        <v>78</v>
      </c>
      <c r="E82" s="136" t="s">
        <v>163</v>
      </c>
      <c r="F82" s="14" t="s">
        <v>212</v>
      </c>
      <c r="G82" s="16" t="s">
        <v>33</v>
      </c>
      <c r="H82" s="17" t="s">
        <v>272</v>
      </c>
      <c r="I82" s="17" t="s">
        <v>273</v>
      </c>
      <c r="J82" s="17"/>
      <c r="K82" s="17" t="s">
        <v>224</v>
      </c>
      <c r="L82" s="15" t="s">
        <v>278</v>
      </c>
      <c r="M82" s="66">
        <v>13</v>
      </c>
      <c r="N82" s="18" t="s">
        <v>24</v>
      </c>
      <c r="O82" s="66">
        <v>17</v>
      </c>
      <c r="P82" s="16" t="s">
        <v>301</v>
      </c>
    </row>
    <row r="83" spans="1:16" ht="15" customHeight="1" x14ac:dyDescent="0.25">
      <c r="A83" s="61" t="s">
        <v>171</v>
      </c>
      <c r="B83" s="12" t="s">
        <v>110</v>
      </c>
      <c r="C83" s="58" t="s">
        <v>60</v>
      </c>
      <c r="D83" s="158" t="s">
        <v>84</v>
      </c>
      <c r="E83" s="136" t="s">
        <v>164</v>
      </c>
      <c r="F83" s="14" t="s">
        <v>213</v>
      </c>
      <c r="G83" s="16" t="s">
        <v>32</v>
      </c>
      <c r="H83" s="17" t="s">
        <v>272</v>
      </c>
      <c r="I83" s="17" t="s">
        <v>273</v>
      </c>
      <c r="J83" s="17"/>
      <c r="K83" s="17" t="s">
        <v>222</v>
      </c>
      <c r="L83" s="6" t="s">
        <v>279</v>
      </c>
      <c r="M83" s="66">
        <v>143</v>
      </c>
      <c r="N83" s="18" t="s">
        <v>24</v>
      </c>
      <c r="O83" s="66">
        <v>159</v>
      </c>
      <c r="P83" s="16"/>
    </row>
    <row r="84" spans="1:16" ht="15" customHeight="1" x14ac:dyDescent="0.25">
      <c r="A84" s="61" t="s">
        <v>171</v>
      </c>
      <c r="B84" s="12" t="s">
        <v>110</v>
      </c>
      <c r="C84" s="58" t="s">
        <v>60</v>
      </c>
      <c r="D84" s="158" t="s">
        <v>85</v>
      </c>
      <c r="E84" s="136" t="s">
        <v>165</v>
      </c>
      <c r="F84" s="14" t="s">
        <v>214</v>
      </c>
      <c r="G84" s="16" t="s">
        <v>32</v>
      </c>
      <c r="H84" s="17" t="s">
        <v>272</v>
      </c>
      <c r="I84" s="17" t="s">
        <v>273</v>
      </c>
      <c r="J84" s="17"/>
      <c r="K84" s="17" t="s">
        <v>222</v>
      </c>
      <c r="L84" s="15" t="s">
        <v>280</v>
      </c>
      <c r="M84" s="66">
        <v>127</v>
      </c>
      <c r="N84" s="18" t="s">
        <v>24</v>
      </c>
      <c r="O84" s="66">
        <v>211</v>
      </c>
      <c r="P84" s="16"/>
    </row>
    <row r="85" spans="1:16" ht="15" customHeight="1" x14ac:dyDescent="0.25">
      <c r="A85" s="61" t="s">
        <v>171</v>
      </c>
      <c r="B85" s="12" t="s">
        <v>110</v>
      </c>
      <c r="C85" s="58" t="s">
        <v>60</v>
      </c>
      <c r="D85" s="158" t="s">
        <v>81</v>
      </c>
      <c r="E85" s="136" t="s">
        <v>166</v>
      </c>
      <c r="F85" s="14" t="s">
        <v>215</v>
      </c>
      <c r="G85" s="16" t="s">
        <v>32</v>
      </c>
      <c r="H85" s="17" t="s">
        <v>272</v>
      </c>
      <c r="I85" s="17" t="s">
        <v>273</v>
      </c>
      <c r="J85" s="17"/>
      <c r="K85" s="17" t="s">
        <v>222</v>
      </c>
      <c r="L85" s="15" t="s">
        <v>281</v>
      </c>
      <c r="M85" s="66">
        <v>212</v>
      </c>
      <c r="N85" s="18" t="s">
        <v>24</v>
      </c>
      <c r="O85" s="66">
        <v>116</v>
      </c>
      <c r="P85" s="16"/>
    </row>
    <row r="86" spans="1:16" ht="15" customHeight="1" x14ac:dyDescent="0.25">
      <c r="A86" s="61" t="s">
        <v>171</v>
      </c>
      <c r="B86" s="12" t="s">
        <v>110</v>
      </c>
      <c r="C86" s="58" t="s">
        <v>60</v>
      </c>
      <c r="D86" s="158" t="s">
        <v>86</v>
      </c>
      <c r="E86" s="136" t="s">
        <v>167</v>
      </c>
      <c r="F86" s="14" t="s">
        <v>216</v>
      </c>
      <c r="G86" s="16" t="s">
        <v>32</v>
      </c>
      <c r="H86" s="17" t="s">
        <v>272</v>
      </c>
      <c r="I86" s="17" t="s">
        <v>273</v>
      </c>
      <c r="J86" s="17"/>
      <c r="K86" s="17" t="s">
        <v>222</v>
      </c>
      <c r="L86" s="15" t="s">
        <v>274</v>
      </c>
      <c r="M86" s="66">
        <v>52</v>
      </c>
      <c r="N86" s="18" t="s">
        <v>24</v>
      </c>
      <c r="O86" s="66">
        <v>54</v>
      </c>
      <c r="P86" s="16"/>
    </row>
    <row r="87" spans="1:16" ht="15" customHeight="1" x14ac:dyDescent="0.25">
      <c r="A87" s="61" t="s">
        <v>181</v>
      </c>
      <c r="B87" s="12" t="s">
        <v>110</v>
      </c>
      <c r="C87" s="58" t="s">
        <v>60</v>
      </c>
      <c r="D87" s="158" t="s">
        <v>87</v>
      </c>
      <c r="E87" s="136" t="s">
        <v>168</v>
      </c>
      <c r="F87" s="14" t="s">
        <v>217</v>
      </c>
      <c r="G87" s="16" t="s">
        <v>32</v>
      </c>
      <c r="H87" s="17" t="s">
        <v>272</v>
      </c>
      <c r="I87" s="17" t="s">
        <v>273</v>
      </c>
      <c r="J87" s="17"/>
      <c r="K87" s="17" t="s">
        <v>222</v>
      </c>
      <c r="L87" s="15" t="s">
        <v>274</v>
      </c>
      <c r="M87" s="66">
        <v>829</v>
      </c>
      <c r="N87" s="18" t="s">
        <v>24</v>
      </c>
      <c r="O87" s="66">
        <v>814</v>
      </c>
      <c r="P87" s="16"/>
    </row>
    <row r="88" spans="1:16" ht="15" customHeight="1" x14ac:dyDescent="0.25">
      <c r="A88" s="61" t="s">
        <v>181</v>
      </c>
      <c r="B88" s="12" t="s">
        <v>110</v>
      </c>
      <c r="C88" s="58" t="s">
        <v>60</v>
      </c>
      <c r="D88" s="158" t="s">
        <v>88</v>
      </c>
      <c r="E88" s="136" t="s">
        <v>169</v>
      </c>
      <c r="F88" s="14" t="s">
        <v>218</v>
      </c>
      <c r="G88" s="16" t="s">
        <v>32</v>
      </c>
      <c r="H88" s="17" t="s">
        <v>272</v>
      </c>
      <c r="I88" s="17" t="s">
        <v>273</v>
      </c>
      <c r="J88" s="17"/>
      <c r="K88" s="17" t="s">
        <v>222</v>
      </c>
      <c r="L88" s="15" t="s">
        <v>274</v>
      </c>
      <c r="M88" s="66">
        <v>1133</v>
      </c>
      <c r="N88" s="18" t="s">
        <v>24</v>
      </c>
      <c r="O88" s="66">
        <v>1159</v>
      </c>
      <c r="P88" s="16"/>
    </row>
    <row r="89" spans="1:16" ht="15" customHeight="1" x14ac:dyDescent="0.25">
      <c r="A89" s="61" t="s">
        <v>181</v>
      </c>
      <c r="B89" s="12" t="s">
        <v>110</v>
      </c>
      <c r="C89" s="58" t="s">
        <v>60</v>
      </c>
      <c r="D89" s="158" t="s">
        <v>89</v>
      </c>
      <c r="E89" s="136" t="s">
        <v>170</v>
      </c>
      <c r="F89" s="14" t="s">
        <v>219</v>
      </c>
      <c r="G89" s="16" t="s">
        <v>32</v>
      </c>
      <c r="H89" s="17" t="s">
        <v>272</v>
      </c>
      <c r="I89" s="17" t="s">
        <v>273</v>
      </c>
      <c r="J89" s="17"/>
      <c r="K89" s="17" t="s">
        <v>222</v>
      </c>
      <c r="L89" s="15" t="s">
        <v>274</v>
      </c>
      <c r="M89" s="66">
        <v>929</v>
      </c>
      <c r="N89" s="18" t="s">
        <v>24</v>
      </c>
      <c r="O89" s="66">
        <v>904</v>
      </c>
      <c r="P89" s="16"/>
    </row>
    <row r="90" spans="1:16" ht="15" customHeight="1" x14ac:dyDescent="0.25">
      <c r="A90" s="61" t="s">
        <v>28</v>
      </c>
      <c r="B90" s="12" t="s">
        <v>110</v>
      </c>
      <c r="C90" s="58" t="s">
        <v>60</v>
      </c>
      <c r="D90" s="158" t="s">
        <v>895</v>
      </c>
      <c r="E90" s="136" t="s">
        <v>896</v>
      </c>
      <c r="F90" s="14" t="s">
        <v>897</v>
      </c>
      <c r="G90" s="16" t="s">
        <v>32</v>
      </c>
      <c r="H90" s="17" t="s">
        <v>272</v>
      </c>
      <c r="I90" s="17" t="s">
        <v>273</v>
      </c>
      <c r="J90" s="17"/>
      <c r="K90" s="17" t="s">
        <v>222</v>
      </c>
      <c r="L90" s="15" t="s">
        <v>274</v>
      </c>
      <c r="M90" s="66">
        <v>57</v>
      </c>
      <c r="N90" s="18" t="s">
        <v>24</v>
      </c>
      <c r="O90" s="66">
        <v>0</v>
      </c>
      <c r="P90" s="16"/>
    </row>
    <row r="91" spans="1:16" s="105" customFormat="1" ht="15" customHeight="1" x14ac:dyDescent="0.25">
      <c r="A91" s="96"/>
      <c r="B91" s="97"/>
      <c r="C91" s="98"/>
      <c r="D91" s="164"/>
      <c r="E91" s="133"/>
      <c r="F91" s="127"/>
      <c r="G91" s="100"/>
      <c r="H91" s="100"/>
      <c r="I91" s="100"/>
      <c r="J91" s="100"/>
      <c r="K91" s="101"/>
      <c r="L91" s="102"/>
      <c r="M91" s="103"/>
      <c r="N91" s="102"/>
      <c r="O91" s="104"/>
    </row>
    <row r="92" spans="1:16" ht="15" customHeight="1" x14ac:dyDescent="0.25">
      <c r="A92" s="68" t="s">
        <v>172</v>
      </c>
      <c r="B92" s="69" t="s">
        <v>110</v>
      </c>
      <c r="C92" s="69" t="s">
        <v>362</v>
      </c>
      <c r="D92" s="156">
        <v>200</v>
      </c>
      <c r="E92" s="134" t="s">
        <v>363</v>
      </c>
      <c r="F92" s="77"/>
      <c r="G92" s="72" t="s">
        <v>33</v>
      </c>
      <c r="H92" s="73"/>
      <c r="I92" s="73"/>
      <c r="J92" s="73"/>
      <c r="K92" s="73"/>
      <c r="L92" s="71"/>
      <c r="M92" s="75">
        <v>0</v>
      </c>
      <c r="N92" s="75" t="s">
        <v>33</v>
      </c>
      <c r="O92" s="71">
        <v>1312</v>
      </c>
      <c r="P92" s="72"/>
    </row>
    <row r="93" spans="1:16" ht="15" customHeight="1" x14ac:dyDescent="0.25">
      <c r="A93" s="61" t="s">
        <v>28</v>
      </c>
      <c r="B93" s="12" t="s">
        <v>110</v>
      </c>
      <c r="C93" s="12" t="s">
        <v>362</v>
      </c>
      <c r="D93" s="157" t="s">
        <v>364</v>
      </c>
      <c r="E93" s="132" t="s">
        <v>365</v>
      </c>
      <c r="F93" s="14" t="s">
        <v>366</v>
      </c>
      <c r="G93" s="16" t="s">
        <v>32</v>
      </c>
      <c r="H93" s="17">
        <f>[1]Sheet1!F123</f>
        <v>0</v>
      </c>
      <c r="I93" s="17">
        <f>[1]Sheet1!G123</f>
        <v>0</v>
      </c>
      <c r="J93" s="17"/>
      <c r="K93" s="17" t="s">
        <v>222</v>
      </c>
      <c r="L93" s="15" t="s">
        <v>367</v>
      </c>
      <c r="M93" s="18">
        <v>769</v>
      </c>
      <c r="N93" s="18" t="s">
        <v>24</v>
      </c>
      <c r="O93" s="66">
        <v>0</v>
      </c>
      <c r="P93" s="16"/>
    </row>
    <row r="94" spans="1:16" ht="15" customHeight="1" x14ac:dyDescent="0.25">
      <c r="A94" s="61" t="s">
        <v>28</v>
      </c>
      <c r="B94" s="12" t="s">
        <v>110</v>
      </c>
      <c r="C94" s="12" t="s">
        <v>362</v>
      </c>
      <c r="D94" s="157" t="s">
        <v>368</v>
      </c>
      <c r="E94" s="132" t="s">
        <v>369</v>
      </c>
      <c r="F94" s="14" t="s">
        <v>370</v>
      </c>
      <c r="G94" s="16" t="s">
        <v>32</v>
      </c>
      <c r="H94" s="17" t="s">
        <v>272</v>
      </c>
      <c r="I94" s="17" t="s">
        <v>273</v>
      </c>
      <c r="J94" s="17"/>
      <c r="K94" s="17" t="s">
        <v>222</v>
      </c>
      <c r="L94" s="15" t="s">
        <v>221</v>
      </c>
      <c r="M94" s="18">
        <v>672</v>
      </c>
      <c r="N94" s="18" t="s">
        <v>24</v>
      </c>
      <c r="O94" s="66">
        <v>0</v>
      </c>
      <c r="P94" s="16"/>
    </row>
    <row r="95" spans="1:16" ht="15" customHeight="1" x14ac:dyDescent="0.25">
      <c r="A95" s="61" t="s">
        <v>28</v>
      </c>
      <c r="B95" s="12" t="s">
        <v>110</v>
      </c>
      <c r="C95" s="12" t="s">
        <v>362</v>
      </c>
      <c r="D95" s="158">
        <v>201</v>
      </c>
      <c r="E95" s="132" t="s">
        <v>371</v>
      </c>
      <c r="F95" s="14">
        <v>201</v>
      </c>
      <c r="G95" s="16" t="s">
        <v>32</v>
      </c>
      <c r="H95" s="17" t="s">
        <v>350</v>
      </c>
      <c r="I95" s="17" t="s">
        <v>361</v>
      </c>
      <c r="J95" s="17" t="s">
        <v>351</v>
      </c>
      <c r="K95" s="17" t="s">
        <v>360</v>
      </c>
      <c r="L95" s="15" t="s">
        <v>372</v>
      </c>
      <c r="M95" s="18">
        <v>610</v>
      </c>
      <c r="N95" s="18" t="s">
        <v>24</v>
      </c>
      <c r="O95" s="66">
        <v>0</v>
      </c>
      <c r="P95" s="16"/>
    </row>
    <row r="96" spans="1:16" ht="15" customHeight="1" x14ac:dyDescent="0.25">
      <c r="A96" s="61" t="s">
        <v>28</v>
      </c>
      <c r="B96" s="12" t="s">
        <v>110</v>
      </c>
      <c r="C96" s="12" t="s">
        <v>362</v>
      </c>
      <c r="D96" s="158">
        <v>202</v>
      </c>
      <c r="E96" s="132" t="s">
        <v>373</v>
      </c>
      <c r="F96" s="14">
        <v>202</v>
      </c>
      <c r="G96" s="16" t="s">
        <v>32</v>
      </c>
      <c r="H96" s="17" t="s">
        <v>272</v>
      </c>
      <c r="I96" s="17" t="s">
        <v>273</v>
      </c>
      <c r="J96" s="17"/>
      <c r="K96" s="17" t="s">
        <v>226</v>
      </c>
      <c r="L96" s="15" t="s">
        <v>374</v>
      </c>
      <c r="M96" s="18">
        <v>38</v>
      </c>
      <c r="N96" s="18" t="s">
        <v>24</v>
      </c>
      <c r="O96" s="66">
        <v>0</v>
      </c>
      <c r="P96" s="16"/>
    </row>
    <row r="97" spans="1:16" ht="15" customHeight="1" x14ac:dyDescent="0.25">
      <c r="A97" s="61" t="s">
        <v>28</v>
      </c>
      <c r="B97" s="12" t="s">
        <v>110</v>
      </c>
      <c r="C97" s="12" t="s">
        <v>362</v>
      </c>
      <c r="D97" s="158" t="s">
        <v>375</v>
      </c>
      <c r="E97" s="132" t="s">
        <v>376</v>
      </c>
      <c r="F97" s="14" t="s">
        <v>377</v>
      </c>
      <c r="G97" s="16" t="s">
        <v>32</v>
      </c>
      <c r="H97" s="17" t="s">
        <v>272</v>
      </c>
      <c r="I97" s="17" t="s">
        <v>273</v>
      </c>
      <c r="J97" s="17"/>
      <c r="K97" s="17" t="s">
        <v>222</v>
      </c>
      <c r="L97" s="15" t="s">
        <v>378</v>
      </c>
      <c r="M97" s="18">
        <v>6</v>
      </c>
      <c r="N97" s="18" t="s">
        <v>24</v>
      </c>
      <c r="O97" s="66">
        <v>0</v>
      </c>
      <c r="P97" s="16"/>
    </row>
    <row r="98" spans="1:16" ht="15" customHeight="1" x14ac:dyDescent="0.25">
      <c r="A98" s="68" t="s">
        <v>172</v>
      </c>
      <c r="B98" s="69" t="s">
        <v>110</v>
      </c>
      <c r="C98" s="69" t="s">
        <v>362</v>
      </c>
      <c r="D98" s="156">
        <v>203</v>
      </c>
      <c r="E98" s="134" t="s">
        <v>379</v>
      </c>
      <c r="F98" s="77"/>
      <c r="G98" s="72" t="s">
        <v>33</v>
      </c>
      <c r="H98" s="73"/>
      <c r="I98" s="73"/>
      <c r="J98" s="73"/>
      <c r="K98" s="73"/>
      <c r="L98" s="71"/>
      <c r="M98" s="75"/>
      <c r="N98" s="75" t="s">
        <v>33</v>
      </c>
      <c r="O98" s="71">
        <v>520</v>
      </c>
      <c r="P98" s="72"/>
    </row>
    <row r="99" spans="1:16" ht="15" customHeight="1" x14ac:dyDescent="0.25">
      <c r="A99" s="68" t="s">
        <v>172</v>
      </c>
      <c r="B99" s="69" t="s">
        <v>110</v>
      </c>
      <c r="C99" s="69" t="s">
        <v>362</v>
      </c>
      <c r="D99" s="156" t="s">
        <v>992</v>
      </c>
      <c r="E99" s="134" t="s">
        <v>380</v>
      </c>
      <c r="F99" s="77"/>
      <c r="G99" s="72" t="s">
        <v>33</v>
      </c>
      <c r="H99" s="73"/>
      <c r="I99" s="73"/>
      <c r="J99" s="73"/>
      <c r="K99" s="73"/>
      <c r="L99" s="71"/>
      <c r="M99" s="75"/>
      <c r="N99" s="75" t="s">
        <v>33</v>
      </c>
      <c r="O99" s="71">
        <v>137</v>
      </c>
      <c r="P99" s="72"/>
    </row>
    <row r="100" spans="1:16" ht="15" customHeight="1" x14ac:dyDescent="0.25">
      <c r="A100" s="68" t="s">
        <v>172</v>
      </c>
      <c r="B100" s="69" t="s">
        <v>110</v>
      </c>
      <c r="C100" s="69" t="s">
        <v>362</v>
      </c>
      <c r="D100" s="156" t="s">
        <v>993</v>
      </c>
      <c r="E100" s="134" t="s">
        <v>381</v>
      </c>
      <c r="F100" s="77"/>
      <c r="G100" s="72" t="s">
        <v>33</v>
      </c>
      <c r="H100" s="73"/>
      <c r="I100" s="73"/>
      <c r="J100" s="73"/>
      <c r="K100" s="73"/>
      <c r="L100" s="71"/>
      <c r="M100" s="75"/>
      <c r="N100" s="75" t="s">
        <v>33</v>
      </c>
      <c r="O100" s="71">
        <v>86</v>
      </c>
      <c r="P100" s="72"/>
    </row>
    <row r="101" spans="1:16" ht="15" customHeight="1" x14ac:dyDescent="0.25">
      <c r="A101" s="61" t="s">
        <v>171</v>
      </c>
      <c r="B101" s="12" t="s">
        <v>110</v>
      </c>
      <c r="C101" s="12" t="s">
        <v>362</v>
      </c>
      <c r="D101" s="158">
        <v>204</v>
      </c>
      <c r="E101" s="132" t="s">
        <v>382</v>
      </c>
      <c r="F101" s="14">
        <v>204</v>
      </c>
      <c r="G101" s="16" t="s">
        <v>32</v>
      </c>
      <c r="H101" s="17" t="s">
        <v>272</v>
      </c>
      <c r="I101" s="17" t="s">
        <v>273</v>
      </c>
      <c r="J101" s="17"/>
      <c r="K101" s="17" t="s">
        <v>225</v>
      </c>
      <c r="L101" s="15" t="s">
        <v>237</v>
      </c>
      <c r="M101" s="18">
        <v>137</v>
      </c>
      <c r="N101" s="18" t="s">
        <v>24</v>
      </c>
      <c r="O101" s="15">
        <v>463</v>
      </c>
      <c r="P101" s="16"/>
    </row>
    <row r="102" spans="1:16" ht="15" customHeight="1" x14ac:dyDescent="0.25">
      <c r="A102" s="68" t="s">
        <v>172</v>
      </c>
      <c r="B102" s="69" t="s">
        <v>110</v>
      </c>
      <c r="C102" s="69" t="s">
        <v>362</v>
      </c>
      <c r="D102" s="156" t="s">
        <v>994</v>
      </c>
      <c r="E102" s="134" t="s">
        <v>383</v>
      </c>
      <c r="F102" s="77"/>
      <c r="G102" s="72" t="s">
        <v>33</v>
      </c>
      <c r="H102" s="73"/>
      <c r="I102" s="73"/>
      <c r="J102" s="73"/>
      <c r="K102" s="73"/>
      <c r="L102" s="71"/>
      <c r="M102" s="75"/>
      <c r="N102" s="75" t="s">
        <v>33</v>
      </c>
      <c r="O102" s="71">
        <v>256</v>
      </c>
      <c r="P102" s="72"/>
    </row>
    <row r="103" spans="1:16" ht="15" customHeight="1" x14ac:dyDescent="0.25">
      <c r="A103" s="68" t="s">
        <v>172</v>
      </c>
      <c r="B103" s="69" t="s">
        <v>110</v>
      </c>
      <c r="C103" s="69" t="s">
        <v>362</v>
      </c>
      <c r="D103" s="156">
        <v>205</v>
      </c>
      <c r="E103" s="134" t="s">
        <v>384</v>
      </c>
      <c r="F103" s="77"/>
      <c r="G103" s="72" t="s">
        <v>33</v>
      </c>
      <c r="H103" s="73"/>
      <c r="I103" s="73"/>
      <c r="J103" s="73"/>
      <c r="K103" s="73"/>
      <c r="L103" s="71"/>
      <c r="M103" s="75"/>
      <c r="N103" s="75" t="s">
        <v>33</v>
      </c>
      <c r="O103" s="71">
        <v>566</v>
      </c>
      <c r="P103" s="72"/>
    </row>
    <row r="104" spans="1:16" ht="15" customHeight="1" x14ac:dyDescent="0.25">
      <c r="A104" s="68" t="s">
        <v>172</v>
      </c>
      <c r="B104" s="69" t="s">
        <v>110</v>
      </c>
      <c r="C104" s="69" t="s">
        <v>362</v>
      </c>
      <c r="D104" s="156" t="s">
        <v>995</v>
      </c>
      <c r="E104" s="134" t="s">
        <v>385</v>
      </c>
      <c r="F104" s="77"/>
      <c r="G104" s="72" t="s">
        <v>33</v>
      </c>
      <c r="H104" s="73"/>
      <c r="I104" s="73"/>
      <c r="J104" s="73"/>
      <c r="K104" s="73"/>
      <c r="L104" s="71"/>
      <c r="M104" s="75"/>
      <c r="N104" s="75" t="s">
        <v>33</v>
      </c>
      <c r="O104" s="71">
        <v>134</v>
      </c>
      <c r="P104" s="72"/>
    </row>
    <row r="105" spans="1:16" ht="15" customHeight="1" x14ac:dyDescent="0.25">
      <c r="A105" s="68" t="s">
        <v>172</v>
      </c>
      <c r="B105" s="69" t="s">
        <v>110</v>
      </c>
      <c r="C105" s="69" t="s">
        <v>362</v>
      </c>
      <c r="D105" s="156" t="s">
        <v>996</v>
      </c>
      <c r="E105" s="134" t="s">
        <v>386</v>
      </c>
      <c r="F105" s="77"/>
      <c r="G105" s="72" t="s">
        <v>33</v>
      </c>
      <c r="H105" s="73"/>
      <c r="I105" s="73"/>
      <c r="J105" s="73"/>
      <c r="K105" s="73"/>
      <c r="L105" s="71"/>
      <c r="M105" s="75"/>
      <c r="N105" s="75" t="s">
        <v>33</v>
      </c>
      <c r="O105" s="71">
        <v>82</v>
      </c>
      <c r="P105" s="72"/>
    </row>
    <row r="106" spans="1:16" ht="15" customHeight="1" x14ac:dyDescent="0.25">
      <c r="A106" s="61" t="s">
        <v>171</v>
      </c>
      <c r="B106" s="12" t="s">
        <v>110</v>
      </c>
      <c r="C106" s="12" t="s">
        <v>362</v>
      </c>
      <c r="D106" s="158">
        <v>206</v>
      </c>
      <c r="E106" s="132" t="s">
        <v>387</v>
      </c>
      <c r="F106" s="14">
        <v>206</v>
      </c>
      <c r="G106" s="16" t="s">
        <v>32</v>
      </c>
      <c r="H106" s="17" t="s">
        <v>272</v>
      </c>
      <c r="I106" s="17" t="s">
        <v>273</v>
      </c>
      <c r="J106" s="17"/>
      <c r="K106" s="17" t="s">
        <v>225</v>
      </c>
      <c r="L106" s="15" t="s">
        <v>238</v>
      </c>
      <c r="M106" s="18">
        <v>142</v>
      </c>
      <c r="N106" s="18" t="s">
        <v>24</v>
      </c>
      <c r="O106" s="15">
        <v>49</v>
      </c>
      <c r="P106" s="16"/>
    </row>
    <row r="107" spans="1:16" ht="15" customHeight="1" x14ac:dyDescent="0.25">
      <c r="A107" s="68" t="s">
        <v>172</v>
      </c>
      <c r="B107" s="69" t="s">
        <v>110</v>
      </c>
      <c r="C107" s="69" t="s">
        <v>362</v>
      </c>
      <c r="D107" s="156" t="s">
        <v>997</v>
      </c>
      <c r="E107" s="134" t="s">
        <v>388</v>
      </c>
      <c r="F107" s="77"/>
      <c r="G107" s="72" t="s">
        <v>33</v>
      </c>
      <c r="H107" s="73"/>
      <c r="I107" s="73"/>
      <c r="J107" s="73"/>
      <c r="K107" s="73"/>
      <c r="L107" s="71"/>
      <c r="M107" s="75"/>
      <c r="N107" s="75" t="s">
        <v>33</v>
      </c>
      <c r="O107" s="71">
        <v>17</v>
      </c>
      <c r="P107" s="72"/>
    </row>
    <row r="108" spans="1:16" ht="15" customHeight="1" x14ac:dyDescent="0.25">
      <c r="A108" s="61" t="s">
        <v>171</v>
      </c>
      <c r="B108" s="12" t="s">
        <v>110</v>
      </c>
      <c r="C108" s="12" t="s">
        <v>362</v>
      </c>
      <c r="D108" s="158">
        <v>207</v>
      </c>
      <c r="E108" s="132" t="s">
        <v>389</v>
      </c>
      <c r="F108" s="14">
        <v>207</v>
      </c>
      <c r="G108" s="16" t="s">
        <v>32</v>
      </c>
      <c r="H108" s="17" t="s">
        <v>350</v>
      </c>
      <c r="I108" s="17" t="s">
        <v>361</v>
      </c>
      <c r="J108" s="17"/>
      <c r="K108" s="17" t="s">
        <v>360</v>
      </c>
      <c r="L108" s="15" t="s">
        <v>390</v>
      </c>
      <c r="M108" s="18">
        <v>593</v>
      </c>
      <c r="N108" s="18" t="s">
        <v>24</v>
      </c>
      <c r="O108" s="15">
        <v>498</v>
      </c>
      <c r="P108" s="16"/>
    </row>
    <row r="109" spans="1:16" ht="15" customHeight="1" x14ac:dyDescent="0.25">
      <c r="A109" s="68" t="s">
        <v>172</v>
      </c>
      <c r="B109" s="69" t="s">
        <v>110</v>
      </c>
      <c r="C109" s="69" t="s">
        <v>362</v>
      </c>
      <c r="D109" s="156" t="s">
        <v>998</v>
      </c>
      <c r="E109" s="134" t="s">
        <v>391</v>
      </c>
      <c r="F109" s="77"/>
      <c r="G109" s="72" t="s">
        <v>33</v>
      </c>
      <c r="H109" s="73"/>
      <c r="I109" s="73"/>
      <c r="J109" s="73"/>
      <c r="K109" s="73"/>
      <c r="L109" s="71"/>
      <c r="M109" s="75"/>
      <c r="N109" s="75" t="s">
        <v>33</v>
      </c>
      <c r="O109" s="71">
        <v>127</v>
      </c>
      <c r="P109" s="72"/>
    </row>
    <row r="110" spans="1:16" ht="15" customHeight="1" x14ac:dyDescent="0.25">
      <c r="A110" s="68" t="s">
        <v>172</v>
      </c>
      <c r="B110" s="69" t="s">
        <v>110</v>
      </c>
      <c r="C110" s="69" t="s">
        <v>362</v>
      </c>
      <c r="D110" s="156" t="s">
        <v>999</v>
      </c>
      <c r="E110" s="134" t="s">
        <v>392</v>
      </c>
      <c r="F110" s="77"/>
      <c r="G110" s="72" t="s">
        <v>33</v>
      </c>
      <c r="H110" s="73"/>
      <c r="I110" s="73"/>
      <c r="J110" s="73"/>
      <c r="K110" s="73"/>
      <c r="L110" s="71"/>
      <c r="M110" s="75"/>
      <c r="N110" s="75" t="s">
        <v>33</v>
      </c>
      <c r="O110" s="71">
        <v>93</v>
      </c>
      <c r="P110" s="72"/>
    </row>
    <row r="111" spans="1:16" ht="15" customHeight="1" x14ac:dyDescent="0.25">
      <c r="A111" s="68" t="s">
        <v>172</v>
      </c>
      <c r="B111" s="69" t="s">
        <v>110</v>
      </c>
      <c r="C111" s="69" t="s">
        <v>362</v>
      </c>
      <c r="D111" s="156">
        <v>208</v>
      </c>
      <c r="E111" s="134" t="s">
        <v>393</v>
      </c>
      <c r="F111" s="77"/>
      <c r="G111" s="72" t="s">
        <v>33</v>
      </c>
      <c r="H111" s="73"/>
      <c r="I111" s="73"/>
      <c r="J111" s="73"/>
      <c r="K111" s="73"/>
      <c r="L111" s="71"/>
      <c r="M111" s="75"/>
      <c r="N111" s="75" t="s">
        <v>33</v>
      </c>
      <c r="O111" s="71">
        <v>74</v>
      </c>
      <c r="P111" s="72"/>
    </row>
    <row r="112" spans="1:16" ht="15" customHeight="1" x14ac:dyDescent="0.25">
      <c r="A112" s="61" t="s">
        <v>28</v>
      </c>
      <c r="B112" s="12" t="s">
        <v>110</v>
      </c>
      <c r="C112" s="12" t="s">
        <v>362</v>
      </c>
      <c r="D112" s="158" t="s">
        <v>1000</v>
      </c>
      <c r="E112" s="132" t="s">
        <v>395</v>
      </c>
      <c r="F112" s="14" t="s">
        <v>394</v>
      </c>
      <c r="G112" s="16" t="s">
        <v>32</v>
      </c>
      <c r="H112" s="17" t="s">
        <v>272</v>
      </c>
      <c r="I112" s="17" t="s">
        <v>273</v>
      </c>
      <c r="J112" s="17"/>
      <c r="K112" s="17" t="s">
        <v>223</v>
      </c>
      <c r="L112" s="15" t="s">
        <v>235</v>
      </c>
      <c r="M112" s="18">
        <v>35</v>
      </c>
      <c r="N112" s="18" t="s">
        <v>24</v>
      </c>
      <c r="O112" s="66">
        <v>0</v>
      </c>
      <c r="P112" s="16"/>
    </row>
    <row r="113" spans="1:16" ht="15" customHeight="1" x14ac:dyDescent="0.25">
      <c r="A113" s="68" t="s">
        <v>172</v>
      </c>
      <c r="B113" s="69" t="s">
        <v>110</v>
      </c>
      <c r="C113" s="69" t="s">
        <v>362</v>
      </c>
      <c r="D113" s="156">
        <v>209</v>
      </c>
      <c r="E113" s="134" t="s">
        <v>396</v>
      </c>
      <c r="F113" s="77"/>
      <c r="G113" s="72" t="s">
        <v>33</v>
      </c>
      <c r="H113" s="73"/>
      <c r="I113" s="73"/>
      <c r="J113" s="73"/>
      <c r="K113" s="73"/>
      <c r="L113" s="71"/>
      <c r="M113" s="75"/>
      <c r="N113" s="75" t="s">
        <v>33</v>
      </c>
      <c r="O113" s="71">
        <v>575</v>
      </c>
      <c r="P113" s="72"/>
    </row>
    <row r="114" spans="1:16" ht="15" customHeight="1" x14ac:dyDescent="0.25">
      <c r="A114" s="68" t="s">
        <v>172</v>
      </c>
      <c r="B114" s="69" t="s">
        <v>110</v>
      </c>
      <c r="C114" s="69" t="s">
        <v>362</v>
      </c>
      <c r="D114" s="156" t="s">
        <v>1001</v>
      </c>
      <c r="E114" s="134" t="s">
        <v>397</v>
      </c>
      <c r="F114" s="77"/>
      <c r="G114" s="72" t="s">
        <v>33</v>
      </c>
      <c r="H114" s="73"/>
      <c r="I114" s="73"/>
      <c r="J114" s="73"/>
      <c r="K114" s="73"/>
      <c r="L114" s="71"/>
      <c r="M114" s="75"/>
      <c r="N114" s="75" t="s">
        <v>33</v>
      </c>
      <c r="O114" s="71">
        <v>89</v>
      </c>
      <c r="P114" s="72"/>
    </row>
    <row r="115" spans="1:16" ht="15" customHeight="1" x14ac:dyDescent="0.25">
      <c r="A115" s="68" t="s">
        <v>172</v>
      </c>
      <c r="B115" s="69" t="s">
        <v>110</v>
      </c>
      <c r="C115" s="69" t="s">
        <v>362</v>
      </c>
      <c r="D115" s="156" t="s">
        <v>1002</v>
      </c>
      <c r="E115" s="134" t="s">
        <v>398</v>
      </c>
      <c r="F115" s="77"/>
      <c r="G115" s="72" t="s">
        <v>33</v>
      </c>
      <c r="H115" s="73"/>
      <c r="I115" s="73"/>
      <c r="J115" s="73"/>
      <c r="K115" s="73"/>
      <c r="L115" s="71"/>
      <c r="M115" s="75"/>
      <c r="N115" s="75" t="s">
        <v>33</v>
      </c>
      <c r="O115" s="71">
        <v>129</v>
      </c>
      <c r="P115" s="72"/>
    </row>
    <row r="116" spans="1:16" ht="15" customHeight="1" x14ac:dyDescent="0.25">
      <c r="A116" s="61" t="s">
        <v>171</v>
      </c>
      <c r="B116" s="12" t="s">
        <v>110</v>
      </c>
      <c r="C116" s="12" t="s">
        <v>362</v>
      </c>
      <c r="D116" s="158">
        <v>210</v>
      </c>
      <c r="E116" s="132" t="s">
        <v>399</v>
      </c>
      <c r="F116" s="14">
        <v>210</v>
      </c>
      <c r="G116" s="16" t="s">
        <v>32</v>
      </c>
      <c r="H116" s="17" t="s">
        <v>350</v>
      </c>
      <c r="I116" s="17" t="s">
        <v>361</v>
      </c>
      <c r="J116" s="17" t="s">
        <v>351</v>
      </c>
      <c r="K116" s="17" t="s">
        <v>357</v>
      </c>
      <c r="L116" s="15" t="s">
        <v>400</v>
      </c>
      <c r="M116" s="18">
        <v>353</v>
      </c>
      <c r="N116" s="18" t="s">
        <v>24</v>
      </c>
      <c r="O116" s="15">
        <v>85</v>
      </c>
      <c r="P116" s="16"/>
    </row>
    <row r="117" spans="1:16" ht="15" customHeight="1" x14ac:dyDescent="0.25">
      <c r="A117" s="61" t="s">
        <v>28</v>
      </c>
      <c r="B117" s="12" t="s">
        <v>110</v>
      </c>
      <c r="C117" s="12" t="s">
        <v>362</v>
      </c>
      <c r="D117" s="158" t="s">
        <v>401</v>
      </c>
      <c r="E117" s="132" t="s">
        <v>402</v>
      </c>
      <c r="F117" s="14" t="s">
        <v>403</v>
      </c>
      <c r="G117" s="16" t="s">
        <v>32</v>
      </c>
      <c r="H117" s="17" t="s">
        <v>350</v>
      </c>
      <c r="I117" s="17" t="s">
        <v>361</v>
      </c>
      <c r="J117" s="17" t="s">
        <v>351</v>
      </c>
      <c r="K117" s="17" t="s">
        <v>357</v>
      </c>
      <c r="L117" s="15" t="s">
        <v>400</v>
      </c>
      <c r="M117" s="18">
        <v>144</v>
      </c>
      <c r="N117" s="18" t="s">
        <v>24</v>
      </c>
      <c r="O117" s="15">
        <v>0</v>
      </c>
      <c r="P117" s="16"/>
    </row>
    <row r="118" spans="1:16" ht="15" customHeight="1" x14ac:dyDescent="0.25">
      <c r="A118" s="61" t="s">
        <v>171</v>
      </c>
      <c r="B118" s="12" t="s">
        <v>110</v>
      </c>
      <c r="C118" s="12" t="s">
        <v>362</v>
      </c>
      <c r="D118" s="158">
        <v>211</v>
      </c>
      <c r="E118" s="132" t="s">
        <v>404</v>
      </c>
      <c r="F118" s="14">
        <v>211</v>
      </c>
      <c r="G118" s="16" t="s">
        <v>32</v>
      </c>
      <c r="H118" s="17" t="s">
        <v>350</v>
      </c>
      <c r="I118" s="17" t="s">
        <v>361</v>
      </c>
      <c r="J118" s="17" t="s">
        <v>351</v>
      </c>
      <c r="K118" s="17" t="s">
        <v>360</v>
      </c>
      <c r="L118" s="15" t="s">
        <v>405</v>
      </c>
      <c r="M118" s="18">
        <v>573</v>
      </c>
      <c r="N118" s="18" t="s">
        <v>24</v>
      </c>
      <c r="O118" s="15">
        <v>501</v>
      </c>
      <c r="P118" s="16"/>
    </row>
    <row r="119" spans="1:16" ht="15" customHeight="1" x14ac:dyDescent="0.25">
      <c r="A119" s="68" t="s">
        <v>172</v>
      </c>
      <c r="B119" s="69" t="s">
        <v>110</v>
      </c>
      <c r="C119" s="69" t="s">
        <v>362</v>
      </c>
      <c r="D119" s="156" t="s">
        <v>1003</v>
      </c>
      <c r="E119" s="134" t="s">
        <v>406</v>
      </c>
      <c r="F119" s="77"/>
      <c r="G119" s="72" t="s">
        <v>33</v>
      </c>
      <c r="H119" s="73"/>
      <c r="I119" s="73"/>
      <c r="J119" s="73"/>
      <c r="K119" s="73"/>
      <c r="L119" s="71"/>
      <c r="M119" s="75"/>
      <c r="N119" s="75" t="s">
        <v>33</v>
      </c>
      <c r="O119" s="71">
        <v>153</v>
      </c>
      <c r="P119" s="72"/>
    </row>
    <row r="120" spans="1:16" ht="15" customHeight="1" x14ac:dyDescent="0.25">
      <c r="A120" s="68" t="s">
        <v>172</v>
      </c>
      <c r="B120" s="69" t="s">
        <v>110</v>
      </c>
      <c r="C120" s="69" t="s">
        <v>362</v>
      </c>
      <c r="D120" s="156" t="s">
        <v>1004</v>
      </c>
      <c r="E120" s="134" t="s">
        <v>407</v>
      </c>
      <c r="F120" s="77"/>
      <c r="G120" s="72" t="s">
        <v>33</v>
      </c>
      <c r="H120" s="73"/>
      <c r="I120" s="73"/>
      <c r="J120" s="73"/>
      <c r="K120" s="73"/>
      <c r="L120" s="71"/>
      <c r="M120" s="75"/>
      <c r="N120" s="75" t="s">
        <v>33</v>
      </c>
      <c r="O120" s="71">
        <v>98</v>
      </c>
      <c r="P120" s="72"/>
    </row>
    <row r="121" spans="1:16" ht="15" customHeight="1" x14ac:dyDescent="0.25">
      <c r="A121" s="61" t="s">
        <v>171</v>
      </c>
      <c r="B121" s="12" t="s">
        <v>110</v>
      </c>
      <c r="C121" s="12" t="s">
        <v>362</v>
      </c>
      <c r="D121" s="158">
        <v>212</v>
      </c>
      <c r="E121" s="132" t="s">
        <v>408</v>
      </c>
      <c r="F121" s="14">
        <v>212</v>
      </c>
      <c r="G121" s="16" t="s">
        <v>32</v>
      </c>
      <c r="H121" s="17" t="s">
        <v>350</v>
      </c>
      <c r="I121" s="17" t="s">
        <v>361</v>
      </c>
      <c r="J121" s="17" t="s">
        <v>351</v>
      </c>
      <c r="K121" s="17" t="s">
        <v>290</v>
      </c>
      <c r="L121" s="15" t="s">
        <v>409</v>
      </c>
      <c r="M121" s="18">
        <v>137</v>
      </c>
      <c r="N121" s="18" t="s">
        <v>24</v>
      </c>
      <c r="O121" s="15">
        <v>144</v>
      </c>
      <c r="P121" s="16"/>
    </row>
    <row r="122" spans="1:16" s="19" customFormat="1" ht="15" customHeight="1" x14ac:dyDescent="0.25">
      <c r="A122" s="61" t="s">
        <v>171</v>
      </c>
      <c r="B122" s="12" t="s">
        <v>110</v>
      </c>
      <c r="C122" s="12" t="s">
        <v>362</v>
      </c>
      <c r="D122" s="158">
        <v>213</v>
      </c>
      <c r="E122" s="132" t="s">
        <v>410</v>
      </c>
      <c r="F122" s="14">
        <v>213</v>
      </c>
      <c r="G122" s="16" t="s">
        <v>32</v>
      </c>
      <c r="H122" s="17" t="s">
        <v>350</v>
      </c>
      <c r="I122" s="17" t="s">
        <v>361</v>
      </c>
      <c r="J122" s="17" t="s">
        <v>351</v>
      </c>
      <c r="K122" s="17" t="s">
        <v>360</v>
      </c>
      <c r="L122" s="15" t="s">
        <v>405</v>
      </c>
      <c r="M122" s="18">
        <v>469</v>
      </c>
      <c r="N122" s="18" t="s">
        <v>24</v>
      </c>
      <c r="O122" s="15">
        <v>103</v>
      </c>
      <c r="P122" s="16"/>
    </row>
    <row r="123" spans="1:16" s="19" customFormat="1" ht="15" customHeight="1" x14ac:dyDescent="0.25">
      <c r="A123" s="61" t="s">
        <v>28</v>
      </c>
      <c r="B123" s="12" t="s">
        <v>110</v>
      </c>
      <c r="C123" s="12" t="s">
        <v>362</v>
      </c>
      <c r="D123" s="158" t="s">
        <v>1005</v>
      </c>
      <c r="E123" s="132" t="s">
        <v>412</v>
      </c>
      <c r="F123" s="14" t="s">
        <v>411</v>
      </c>
      <c r="G123" s="16" t="s">
        <v>32</v>
      </c>
      <c r="H123" s="17" t="s">
        <v>350</v>
      </c>
      <c r="I123" s="17" t="s">
        <v>361</v>
      </c>
      <c r="J123" s="17" t="s">
        <v>351</v>
      </c>
      <c r="K123" s="17" t="s">
        <v>360</v>
      </c>
      <c r="L123" s="15" t="s">
        <v>413</v>
      </c>
      <c r="M123" s="18">
        <v>116</v>
      </c>
      <c r="N123" s="18" t="s">
        <v>24</v>
      </c>
      <c r="O123" s="15">
        <v>0</v>
      </c>
      <c r="P123" s="16"/>
    </row>
    <row r="124" spans="1:16" s="19" customFormat="1" ht="15" customHeight="1" x14ac:dyDescent="0.25">
      <c r="A124" s="61" t="s">
        <v>171</v>
      </c>
      <c r="B124" s="12" t="s">
        <v>110</v>
      </c>
      <c r="C124" s="12" t="s">
        <v>362</v>
      </c>
      <c r="D124" s="158">
        <v>214</v>
      </c>
      <c r="E124" s="132" t="s">
        <v>414</v>
      </c>
      <c r="F124" s="14">
        <v>214</v>
      </c>
      <c r="G124" s="16" t="s">
        <v>32</v>
      </c>
      <c r="H124" s="17" t="s">
        <v>350</v>
      </c>
      <c r="I124" s="17" t="s">
        <v>361</v>
      </c>
      <c r="J124" s="17" t="s">
        <v>351</v>
      </c>
      <c r="K124" s="17" t="s">
        <v>357</v>
      </c>
      <c r="L124" s="15" t="s">
        <v>415</v>
      </c>
      <c r="M124" s="18">
        <v>446</v>
      </c>
      <c r="N124" s="18" t="s">
        <v>24</v>
      </c>
      <c r="O124" s="15">
        <v>461</v>
      </c>
      <c r="P124" s="16"/>
    </row>
    <row r="125" spans="1:16" s="19" customFormat="1" ht="15" customHeight="1" x14ac:dyDescent="0.25">
      <c r="A125" s="61" t="s">
        <v>28</v>
      </c>
      <c r="B125" s="12" t="s">
        <v>110</v>
      </c>
      <c r="C125" s="12" t="s">
        <v>362</v>
      </c>
      <c r="D125" s="158">
        <v>215</v>
      </c>
      <c r="E125" s="132" t="s">
        <v>416</v>
      </c>
      <c r="F125" s="14">
        <v>215</v>
      </c>
      <c r="G125" s="16" t="s">
        <v>32</v>
      </c>
      <c r="H125" s="17" t="s">
        <v>350</v>
      </c>
      <c r="I125" s="17" t="s">
        <v>361</v>
      </c>
      <c r="J125" s="17" t="s">
        <v>351</v>
      </c>
      <c r="K125" s="17" t="s">
        <v>354</v>
      </c>
      <c r="L125" s="15" t="s">
        <v>353</v>
      </c>
      <c r="M125" s="18">
        <v>99</v>
      </c>
      <c r="N125" s="18" t="s">
        <v>24</v>
      </c>
      <c r="O125" s="15">
        <v>0</v>
      </c>
      <c r="P125" s="16"/>
    </row>
    <row r="126" spans="1:16" s="19" customFormat="1" ht="15" customHeight="1" x14ac:dyDescent="0.25">
      <c r="A126" s="61" t="s">
        <v>28</v>
      </c>
      <c r="B126" s="12" t="s">
        <v>110</v>
      </c>
      <c r="C126" s="12" t="s">
        <v>362</v>
      </c>
      <c r="D126" s="158">
        <v>217</v>
      </c>
      <c r="E126" s="132" t="s">
        <v>417</v>
      </c>
      <c r="F126" s="14">
        <v>217</v>
      </c>
      <c r="G126" s="16" t="s">
        <v>32</v>
      </c>
      <c r="H126" s="17" t="s">
        <v>272</v>
      </c>
      <c r="I126" s="17" t="s">
        <v>273</v>
      </c>
      <c r="J126" s="17"/>
      <c r="K126" s="17" t="s">
        <v>222</v>
      </c>
      <c r="L126" s="15" t="s">
        <v>221</v>
      </c>
      <c r="M126" s="18">
        <v>178</v>
      </c>
      <c r="N126" s="18" t="s">
        <v>24</v>
      </c>
      <c r="O126" s="15">
        <v>0</v>
      </c>
      <c r="P126" s="16"/>
    </row>
    <row r="127" spans="1:16" s="19" customFormat="1" ht="15" customHeight="1" x14ac:dyDescent="0.25">
      <c r="A127" s="61" t="s">
        <v>28</v>
      </c>
      <c r="B127" s="12" t="s">
        <v>110</v>
      </c>
      <c r="C127" s="12" t="s">
        <v>362</v>
      </c>
      <c r="D127" s="157" t="s">
        <v>418</v>
      </c>
      <c r="E127" s="132" t="s">
        <v>419</v>
      </c>
      <c r="F127" s="14" t="s">
        <v>420</v>
      </c>
      <c r="G127" s="16" t="s">
        <v>32</v>
      </c>
      <c r="H127" s="17" t="s">
        <v>350</v>
      </c>
      <c r="I127" s="17" t="s">
        <v>361</v>
      </c>
      <c r="J127" s="17" t="s">
        <v>351</v>
      </c>
      <c r="K127" s="17" t="s">
        <v>354</v>
      </c>
      <c r="L127" s="15" t="s">
        <v>353</v>
      </c>
      <c r="M127" s="18">
        <v>112</v>
      </c>
      <c r="N127" s="18" t="s">
        <v>24</v>
      </c>
      <c r="O127" s="15">
        <v>0</v>
      </c>
      <c r="P127" s="16"/>
    </row>
    <row r="128" spans="1:16" s="19" customFormat="1" ht="15" customHeight="1" x14ac:dyDescent="0.25">
      <c r="A128" s="61" t="s">
        <v>28</v>
      </c>
      <c r="B128" s="12" t="s">
        <v>110</v>
      </c>
      <c r="C128" s="12" t="s">
        <v>362</v>
      </c>
      <c r="D128" s="157" t="s">
        <v>421</v>
      </c>
      <c r="E128" s="132" t="s">
        <v>422</v>
      </c>
      <c r="F128" s="94" t="s">
        <v>423</v>
      </c>
      <c r="G128" s="16" t="s">
        <v>32</v>
      </c>
      <c r="H128" s="17" t="s">
        <v>350</v>
      </c>
      <c r="I128" s="17" t="s">
        <v>361</v>
      </c>
      <c r="J128" s="17" t="s">
        <v>351</v>
      </c>
      <c r="K128" s="17" t="s">
        <v>354</v>
      </c>
      <c r="L128" s="15" t="s">
        <v>353</v>
      </c>
      <c r="M128" s="18">
        <v>111</v>
      </c>
      <c r="N128" s="18" t="s">
        <v>24</v>
      </c>
      <c r="O128" s="15">
        <v>0</v>
      </c>
      <c r="P128" s="16"/>
    </row>
    <row r="129" spans="1:16" s="19" customFormat="1" ht="15" customHeight="1" x14ac:dyDescent="0.25">
      <c r="A129" s="61" t="s">
        <v>28</v>
      </c>
      <c r="B129" s="12" t="s">
        <v>110</v>
      </c>
      <c r="C129" s="12" t="s">
        <v>362</v>
      </c>
      <c r="D129" s="157" t="s">
        <v>424</v>
      </c>
      <c r="E129" s="132" t="s">
        <v>425</v>
      </c>
      <c r="F129" s="14" t="s">
        <v>426</v>
      </c>
      <c r="G129" s="16" t="s">
        <v>32</v>
      </c>
      <c r="H129" s="17" t="s">
        <v>350</v>
      </c>
      <c r="I129" s="17" t="s">
        <v>361</v>
      </c>
      <c r="J129" s="17" t="s">
        <v>351</v>
      </c>
      <c r="K129" s="17" t="s">
        <v>354</v>
      </c>
      <c r="L129" s="15" t="s">
        <v>353</v>
      </c>
      <c r="M129" s="18">
        <v>115</v>
      </c>
      <c r="N129" s="18" t="s">
        <v>24</v>
      </c>
      <c r="O129" s="15">
        <v>0</v>
      </c>
      <c r="P129" s="16"/>
    </row>
    <row r="130" spans="1:16" s="19" customFormat="1" ht="15" customHeight="1" x14ac:dyDescent="0.25">
      <c r="A130" s="61" t="s">
        <v>28</v>
      </c>
      <c r="B130" s="12" t="s">
        <v>110</v>
      </c>
      <c r="C130" s="12" t="s">
        <v>362</v>
      </c>
      <c r="D130" s="157" t="s">
        <v>427</v>
      </c>
      <c r="E130" s="132" t="s">
        <v>428</v>
      </c>
      <c r="F130" s="14" t="s">
        <v>429</v>
      </c>
      <c r="G130" s="16" t="s">
        <v>32</v>
      </c>
      <c r="H130" s="17" t="s">
        <v>350</v>
      </c>
      <c r="I130" s="17" t="s">
        <v>361</v>
      </c>
      <c r="J130" s="17" t="s">
        <v>351</v>
      </c>
      <c r="K130" s="17" t="s">
        <v>355</v>
      </c>
      <c r="L130" s="15" t="s">
        <v>430</v>
      </c>
      <c r="M130" s="18">
        <v>812</v>
      </c>
      <c r="N130" s="18" t="s">
        <v>24</v>
      </c>
      <c r="O130" s="15">
        <v>0</v>
      </c>
      <c r="P130" s="16"/>
    </row>
    <row r="131" spans="1:16" s="19" customFormat="1" ht="15" customHeight="1" x14ac:dyDescent="0.25">
      <c r="A131" s="61" t="s">
        <v>28</v>
      </c>
      <c r="B131" s="12" t="s">
        <v>110</v>
      </c>
      <c r="C131" s="12" t="s">
        <v>362</v>
      </c>
      <c r="D131" s="157" t="s">
        <v>431</v>
      </c>
      <c r="E131" s="132" t="s">
        <v>432</v>
      </c>
      <c r="F131" s="14" t="s">
        <v>433</v>
      </c>
      <c r="G131" s="16" t="s">
        <v>32</v>
      </c>
      <c r="H131" s="17" t="s">
        <v>350</v>
      </c>
      <c r="I131" s="17" t="s">
        <v>361</v>
      </c>
      <c r="J131" s="17" t="s">
        <v>351</v>
      </c>
      <c r="K131" s="17" t="s">
        <v>355</v>
      </c>
      <c r="L131" s="15" t="s">
        <v>434</v>
      </c>
      <c r="M131" s="18">
        <v>79</v>
      </c>
      <c r="N131" s="18" t="s">
        <v>24</v>
      </c>
      <c r="O131" s="15">
        <v>0</v>
      </c>
      <c r="P131" s="16"/>
    </row>
    <row r="132" spans="1:16" s="19" customFormat="1" ht="15" customHeight="1" x14ac:dyDescent="0.25">
      <c r="A132" s="61" t="s">
        <v>171</v>
      </c>
      <c r="B132" s="12" t="s">
        <v>110</v>
      </c>
      <c r="C132" s="12" t="s">
        <v>362</v>
      </c>
      <c r="D132" s="158">
        <v>220</v>
      </c>
      <c r="E132" s="132" t="s">
        <v>435</v>
      </c>
      <c r="F132" s="14">
        <v>220</v>
      </c>
      <c r="G132" s="16" t="s">
        <v>32</v>
      </c>
      <c r="H132" s="17" t="s">
        <v>350</v>
      </c>
      <c r="I132" s="17" t="s">
        <v>361</v>
      </c>
      <c r="J132" s="17" t="s">
        <v>351</v>
      </c>
      <c r="K132" s="17" t="s">
        <v>357</v>
      </c>
      <c r="L132" s="15" t="s">
        <v>436</v>
      </c>
      <c r="M132" s="18">
        <v>340</v>
      </c>
      <c r="N132" s="18" t="s">
        <v>24</v>
      </c>
      <c r="O132" s="15">
        <v>334</v>
      </c>
      <c r="P132" s="16"/>
    </row>
    <row r="133" spans="1:16" s="19" customFormat="1" ht="15" customHeight="1" x14ac:dyDescent="0.25">
      <c r="A133" s="61" t="s">
        <v>171</v>
      </c>
      <c r="B133" s="12" t="s">
        <v>110</v>
      </c>
      <c r="C133" s="12" t="s">
        <v>362</v>
      </c>
      <c r="D133" s="158">
        <v>221</v>
      </c>
      <c r="E133" s="132" t="s">
        <v>437</v>
      </c>
      <c r="F133" s="14">
        <v>221</v>
      </c>
      <c r="G133" s="16" t="s">
        <v>32</v>
      </c>
      <c r="H133" s="17" t="s">
        <v>272</v>
      </c>
      <c r="I133" s="17" t="s">
        <v>273</v>
      </c>
      <c r="J133" s="17"/>
      <c r="K133" s="17" t="s">
        <v>223</v>
      </c>
      <c r="L133" s="15" t="s">
        <v>438</v>
      </c>
      <c r="M133" s="18">
        <v>56</v>
      </c>
      <c r="N133" s="18" t="s">
        <v>24</v>
      </c>
      <c r="O133" s="15">
        <v>53</v>
      </c>
      <c r="P133" s="16"/>
    </row>
    <row r="134" spans="1:16" s="19" customFormat="1" ht="15" customHeight="1" x14ac:dyDescent="0.25">
      <c r="A134" s="61" t="s">
        <v>171</v>
      </c>
      <c r="B134" s="12" t="s">
        <v>110</v>
      </c>
      <c r="C134" s="12" t="s">
        <v>362</v>
      </c>
      <c r="D134" s="158">
        <v>222</v>
      </c>
      <c r="E134" s="132" t="s">
        <v>439</v>
      </c>
      <c r="F134" s="14">
        <v>222</v>
      </c>
      <c r="G134" s="16" t="s">
        <v>32</v>
      </c>
      <c r="H134" s="17" t="s">
        <v>350</v>
      </c>
      <c r="I134" s="17" t="s">
        <v>361</v>
      </c>
      <c r="J134" s="17" t="s">
        <v>351</v>
      </c>
      <c r="K134" s="17" t="s">
        <v>355</v>
      </c>
      <c r="L134" s="15" t="s">
        <v>298</v>
      </c>
      <c r="M134" s="18">
        <v>100</v>
      </c>
      <c r="N134" s="18" t="s">
        <v>24</v>
      </c>
      <c r="O134" s="15">
        <v>98</v>
      </c>
      <c r="P134" s="16"/>
    </row>
    <row r="135" spans="1:16" s="19" customFormat="1" ht="15" customHeight="1" x14ac:dyDescent="0.25">
      <c r="A135" s="61" t="s">
        <v>171</v>
      </c>
      <c r="B135" s="12" t="s">
        <v>110</v>
      </c>
      <c r="C135" s="12" t="s">
        <v>362</v>
      </c>
      <c r="D135" s="158" t="s">
        <v>440</v>
      </c>
      <c r="E135" s="132" t="s">
        <v>441</v>
      </c>
      <c r="F135" s="14" t="s">
        <v>442</v>
      </c>
      <c r="G135" s="16" t="s">
        <v>32</v>
      </c>
      <c r="H135" s="17" t="s">
        <v>350</v>
      </c>
      <c r="I135" s="17" t="s">
        <v>361</v>
      </c>
      <c r="J135" s="17" t="s">
        <v>351</v>
      </c>
      <c r="K135" s="17" t="s">
        <v>360</v>
      </c>
      <c r="L135" s="15" t="s">
        <v>358</v>
      </c>
      <c r="M135" s="18">
        <v>482</v>
      </c>
      <c r="N135" s="18" t="s">
        <v>24</v>
      </c>
      <c r="O135" s="15">
        <v>478</v>
      </c>
      <c r="P135" s="16"/>
    </row>
    <row r="136" spans="1:16" s="19" customFormat="1" ht="15" customHeight="1" x14ac:dyDescent="0.25">
      <c r="A136" s="61" t="s">
        <v>171</v>
      </c>
      <c r="B136" s="12" t="s">
        <v>110</v>
      </c>
      <c r="C136" s="12" t="s">
        <v>362</v>
      </c>
      <c r="D136" s="158">
        <v>223</v>
      </c>
      <c r="E136" s="132" t="s">
        <v>443</v>
      </c>
      <c r="F136" s="14">
        <v>223</v>
      </c>
      <c r="G136" s="16" t="s">
        <v>32</v>
      </c>
      <c r="H136" s="17" t="s">
        <v>350</v>
      </c>
      <c r="I136" s="17" t="s">
        <v>361</v>
      </c>
      <c r="J136" s="17" t="s">
        <v>351</v>
      </c>
      <c r="K136" s="17" t="s">
        <v>355</v>
      </c>
      <c r="L136" s="15" t="s">
        <v>298</v>
      </c>
      <c r="M136" s="18">
        <v>122</v>
      </c>
      <c r="N136" s="18" t="s">
        <v>24</v>
      </c>
      <c r="O136" s="15">
        <v>120</v>
      </c>
      <c r="P136" s="16"/>
    </row>
    <row r="137" spans="1:16" s="19" customFormat="1" ht="15" customHeight="1" x14ac:dyDescent="0.25">
      <c r="A137" s="61"/>
      <c r="B137" s="12" t="s">
        <v>110</v>
      </c>
      <c r="C137" s="12" t="s">
        <v>362</v>
      </c>
      <c r="D137" s="158" t="s">
        <v>444</v>
      </c>
      <c r="E137" s="132" t="s">
        <v>445</v>
      </c>
      <c r="F137" s="14" t="s">
        <v>446</v>
      </c>
      <c r="G137" s="16" t="s">
        <v>32</v>
      </c>
      <c r="H137" s="17" t="s">
        <v>350</v>
      </c>
      <c r="I137" s="17" t="s">
        <v>361</v>
      </c>
      <c r="J137" s="17" t="s">
        <v>351</v>
      </c>
      <c r="K137" s="17" t="s">
        <v>354</v>
      </c>
      <c r="L137" s="15" t="s">
        <v>359</v>
      </c>
      <c r="M137" s="18">
        <v>99</v>
      </c>
      <c r="N137" s="18" t="s">
        <v>29</v>
      </c>
      <c r="O137" s="15">
        <v>99</v>
      </c>
      <c r="P137" s="16"/>
    </row>
    <row r="138" spans="1:16" s="19" customFormat="1" ht="15" customHeight="1" x14ac:dyDescent="0.25">
      <c r="A138" s="61" t="s">
        <v>171</v>
      </c>
      <c r="B138" s="12" t="s">
        <v>110</v>
      </c>
      <c r="C138" s="12" t="s">
        <v>362</v>
      </c>
      <c r="D138" s="158" t="s">
        <v>447</v>
      </c>
      <c r="E138" s="132" t="s">
        <v>448</v>
      </c>
      <c r="F138" s="14" t="s">
        <v>449</v>
      </c>
      <c r="G138" s="16" t="s">
        <v>32</v>
      </c>
      <c r="H138" s="17" t="s">
        <v>350</v>
      </c>
      <c r="I138" s="17" t="s">
        <v>361</v>
      </c>
      <c r="J138" s="17" t="s">
        <v>351</v>
      </c>
      <c r="K138" s="17" t="s">
        <v>360</v>
      </c>
      <c r="L138" s="15" t="s">
        <v>358</v>
      </c>
      <c r="M138" s="18">
        <v>528</v>
      </c>
      <c r="N138" s="18" t="s">
        <v>24</v>
      </c>
      <c r="O138" s="15">
        <v>463</v>
      </c>
      <c r="P138" s="16"/>
    </row>
    <row r="139" spans="1:16" s="19" customFormat="1" ht="15" customHeight="1" x14ac:dyDescent="0.25">
      <c r="A139" s="61" t="s">
        <v>171</v>
      </c>
      <c r="B139" s="12" t="s">
        <v>110</v>
      </c>
      <c r="C139" s="12" t="s">
        <v>362</v>
      </c>
      <c r="D139" s="158">
        <v>224</v>
      </c>
      <c r="E139" s="132" t="s">
        <v>450</v>
      </c>
      <c r="F139" s="14">
        <v>224</v>
      </c>
      <c r="G139" s="16" t="s">
        <v>32</v>
      </c>
      <c r="H139" s="17" t="s">
        <v>350</v>
      </c>
      <c r="I139" s="17" t="s">
        <v>361</v>
      </c>
      <c r="J139" s="17" t="s">
        <v>351</v>
      </c>
      <c r="K139" s="17" t="s">
        <v>354</v>
      </c>
      <c r="L139" s="15" t="s">
        <v>359</v>
      </c>
      <c r="M139" s="18">
        <v>101</v>
      </c>
      <c r="N139" s="18" t="s">
        <v>24</v>
      </c>
      <c r="O139" s="15">
        <v>98</v>
      </c>
      <c r="P139" s="16"/>
    </row>
    <row r="140" spans="1:16" s="19" customFormat="1" ht="15" customHeight="1" x14ac:dyDescent="0.25">
      <c r="A140" s="61" t="s">
        <v>171</v>
      </c>
      <c r="B140" s="12" t="s">
        <v>110</v>
      </c>
      <c r="C140" s="12" t="s">
        <v>362</v>
      </c>
      <c r="D140" s="158">
        <v>225</v>
      </c>
      <c r="E140" s="132" t="s">
        <v>451</v>
      </c>
      <c r="F140" s="14">
        <v>225</v>
      </c>
      <c r="G140" s="16" t="s">
        <v>32</v>
      </c>
      <c r="H140" s="17" t="s">
        <v>272</v>
      </c>
      <c r="I140" s="17" t="s">
        <v>273</v>
      </c>
      <c r="J140" s="17"/>
      <c r="K140" s="17" t="s">
        <v>225</v>
      </c>
      <c r="L140" s="15" t="s">
        <v>452</v>
      </c>
      <c r="M140" s="18">
        <v>64</v>
      </c>
      <c r="N140" s="18" t="s">
        <v>24</v>
      </c>
      <c r="O140" s="15">
        <v>63</v>
      </c>
      <c r="P140" s="16"/>
    </row>
    <row r="141" spans="1:16" s="19" customFormat="1" ht="15" customHeight="1" x14ac:dyDescent="0.25">
      <c r="A141" s="61" t="s">
        <v>171</v>
      </c>
      <c r="B141" s="12" t="s">
        <v>110</v>
      </c>
      <c r="C141" s="12" t="s">
        <v>362</v>
      </c>
      <c r="D141" s="158">
        <v>226</v>
      </c>
      <c r="E141" s="132" t="s">
        <v>453</v>
      </c>
      <c r="F141" s="14">
        <v>226</v>
      </c>
      <c r="G141" s="16" t="s">
        <v>32</v>
      </c>
      <c r="H141" s="17" t="s">
        <v>350</v>
      </c>
      <c r="I141" s="17" t="s">
        <v>361</v>
      </c>
      <c r="J141" s="17" t="s">
        <v>351</v>
      </c>
      <c r="K141" s="17" t="s">
        <v>354</v>
      </c>
      <c r="L141" s="15" t="s">
        <v>359</v>
      </c>
      <c r="M141" s="18">
        <v>100</v>
      </c>
      <c r="N141" s="18" t="s">
        <v>24</v>
      </c>
      <c r="O141" s="15">
        <v>99</v>
      </c>
      <c r="P141" s="16"/>
    </row>
    <row r="142" spans="1:16" s="19" customFormat="1" ht="15" customHeight="1" x14ac:dyDescent="0.25">
      <c r="A142" s="61" t="s">
        <v>171</v>
      </c>
      <c r="B142" s="12" t="s">
        <v>110</v>
      </c>
      <c r="C142" s="12" t="s">
        <v>362</v>
      </c>
      <c r="D142" s="158">
        <v>227</v>
      </c>
      <c r="E142" s="132" t="s">
        <v>454</v>
      </c>
      <c r="F142" s="14">
        <v>227</v>
      </c>
      <c r="G142" s="16" t="s">
        <v>32</v>
      </c>
      <c r="H142" s="17" t="s">
        <v>272</v>
      </c>
      <c r="I142" s="17" t="s">
        <v>273</v>
      </c>
      <c r="J142" s="17"/>
      <c r="K142" s="17" t="s">
        <v>225</v>
      </c>
      <c r="L142" s="15" t="s">
        <v>455</v>
      </c>
      <c r="M142" s="18">
        <v>123</v>
      </c>
      <c r="N142" s="18" t="s">
        <v>24</v>
      </c>
      <c r="O142" s="15">
        <v>121</v>
      </c>
      <c r="P142" s="16"/>
    </row>
    <row r="143" spans="1:16" s="19" customFormat="1" ht="15" customHeight="1" x14ac:dyDescent="0.25">
      <c r="A143" s="61" t="s">
        <v>171</v>
      </c>
      <c r="B143" s="12" t="s">
        <v>110</v>
      </c>
      <c r="C143" s="12" t="s">
        <v>362</v>
      </c>
      <c r="D143" s="158">
        <v>228</v>
      </c>
      <c r="E143" s="132" t="s">
        <v>456</v>
      </c>
      <c r="F143" s="14">
        <v>228</v>
      </c>
      <c r="G143" s="16" t="s">
        <v>32</v>
      </c>
      <c r="H143" s="17" t="s">
        <v>350</v>
      </c>
      <c r="I143" s="17" t="s">
        <v>361</v>
      </c>
      <c r="J143" s="17" t="s">
        <v>351</v>
      </c>
      <c r="K143" s="17" t="s">
        <v>355</v>
      </c>
      <c r="L143" s="15" t="s">
        <v>298</v>
      </c>
      <c r="M143" s="18">
        <v>100</v>
      </c>
      <c r="N143" s="18" t="s">
        <v>24</v>
      </c>
      <c r="O143" s="15">
        <v>99</v>
      </c>
      <c r="P143" s="16"/>
    </row>
    <row r="144" spans="1:16" s="19" customFormat="1" ht="15" customHeight="1" x14ac:dyDescent="0.25">
      <c r="A144" s="61" t="s">
        <v>171</v>
      </c>
      <c r="B144" s="12" t="s">
        <v>110</v>
      </c>
      <c r="C144" s="12" t="s">
        <v>362</v>
      </c>
      <c r="D144" s="158" t="s">
        <v>457</v>
      </c>
      <c r="E144" s="132" t="s">
        <v>458</v>
      </c>
      <c r="F144" s="14" t="s">
        <v>459</v>
      </c>
      <c r="G144" s="16" t="s">
        <v>32</v>
      </c>
      <c r="H144" s="17" t="s">
        <v>350</v>
      </c>
      <c r="I144" s="17" t="s">
        <v>361</v>
      </c>
      <c r="J144" s="17" t="s">
        <v>351</v>
      </c>
      <c r="K144" s="17" t="s">
        <v>360</v>
      </c>
      <c r="L144" s="15" t="s">
        <v>358</v>
      </c>
      <c r="M144" s="18">
        <v>236</v>
      </c>
      <c r="N144" s="18" t="s">
        <v>24</v>
      </c>
      <c r="O144" s="106">
        <v>239</v>
      </c>
      <c r="P144" s="16"/>
    </row>
    <row r="145" spans="1:16" s="19" customFormat="1" ht="15" customHeight="1" x14ac:dyDescent="0.25">
      <c r="A145" s="61" t="s">
        <v>171</v>
      </c>
      <c r="B145" s="12" t="s">
        <v>110</v>
      </c>
      <c r="C145" s="12" t="s">
        <v>362</v>
      </c>
      <c r="D145" s="158" t="s">
        <v>460</v>
      </c>
      <c r="E145" s="132" t="s">
        <v>461</v>
      </c>
      <c r="F145" s="14" t="s">
        <v>462</v>
      </c>
      <c r="G145" s="16" t="s">
        <v>32</v>
      </c>
      <c r="H145" s="17" t="s">
        <v>350</v>
      </c>
      <c r="I145" s="17" t="s">
        <v>361</v>
      </c>
      <c r="J145" s="17" t="s">
        <v>351</v>
      </c>
      <c r="K145" s="17" t="s">
        <v>360</v>
      </c>
      <c r="L145" s="15" t="s">
        <v>358</v>
      </c>
      <c r="M145" s="18">
        <v>239</v>
      </c>
      <c r="N145" s="18" t="s">
        <v>24</v>
      </c>
      <c r="O145" s="15">
        <v>238</v>
      </c>
      <c r="P145" s="16"/>
    </row>
    <row r="146" spans="1:16" s="19" customFormat="1" ht="15" customHeight="1" x14ac:dyDescent="0.25">
      <c r="A146" s="61"/>
      <c r="B146" s="12" t="s">
        <v>110</v>
      </c>
      <c r="C146" s="12" t="s">
        <v>362</v>
      </c>
      <c r="D146" s="158">
        <v>229</v>
      </c>
      <c r="E146" s="132" t="s">
        <v>463</v>
      </c>
      <c r="F146" s="14">
        <v>229</v>
      </c>
      <c r="G146" s="16" t="s">
        <v>32</v>
      </c>
      <c r="H146" s="17" t="s">
        <v>350</v>
      </c>
      <c r="I146" s="17" t="s">
        <v>361</v>
      </c>
      <c r="J146" s="17" t="s">
        <v>351</v>
      </c>
      <c r="K146" s="17" t="s">
        <v>355</v>
      </c>
      <c r="L146" s="15" t="s">
        <v>298</v>
      </c>
      <c r="M146" s="18">
        <v>120</v>
      </c>
      <c r="N146" s="18" t="s">
        <v>29</v>
      </c>
      <c r="O146" s="15">
        <v>120</v>
      </c>
      <c r="P146" s="16"/>
    </row>
    <row r="147" spans="1:16" s="19" customFormat="1" ht="15" customHeight="1" x14ac:dyDescent="0.25">
      <c r="A147" s="61"/>
      <c r="B147" s="12" t="s">
        <v>110</v>
      </c>
      <c r="C147" s="12" t="s">
        <v>362</v>
      </c>
      <c r="D147" s="158" t="s">
        <v>464</v>
      </c>
      <c r="E147" s="132" t="s">
        <v>465</v>
      </c>
      <c r="F147" s="14" t="s">
        <v>466</v>
      </c>
      <c r="G147" s="16" t="s">
        <v>32</v>
      </c>
      <c r="H147" s="17" t="s">
        <v>350</v>
      </c>
      <c r="I147" s="17" t="s">
        <v>361</v>
      </c>
      <c r="J147" s="17" t="s">
        <v>351</v>
      </c>
      <c r="K147" s="17" t="s">
        <v>467</v>
      </c>
      <c r="L147" s="15" t="s">
        <v>468</v>
      </c>
      <c r="M147" s="18">
        <v>100</v>
      </c>
      <c r="N147" s="18" t="s">
        <v>29</v>
      </c>
      <c r="O147" s="15">
        <v>100</v>
      </c>
      <c r="P147" s="16"/>
    </row>
    <row r="148" spans="1:16" s="19" customFormat="1" ht="15" customHeight="1" x14ac:dyDescent="0.25">
      <c r="A148" s="61" t="s">
        <v>171</v>
      </c>
      <c r="B148" s="12" t="s">
        <v>110</v>
      </c>
      <c r="C148" s="12" t="s">
        <v>362</v>
      </c>
      <c r="D148" s="158" t="s">
        <v>469</v>
      </c>
      <c r="E148" s="132" t="s">
        <v>470</v>
      </c>
      <c r="F148" s="14" t="s">
        <v>471</v>
      </c>
      <c r="G148" s="16" t="s">
        <v>32</v>
      </c>
      <c r="H148" s="17" t="s">
        <v>350</v>
      </c>
      <c r="I148" s="17" t="s">
        <v>361</v>
      </c>
      <c r="J148" s="17" t="s">
        <v>351</v>
      </c>
      <c r="K148" s="17" t="s">
        <v>360</v>
      </c>
      <c r="L148" s="15" t="s">
        <v>358</v>
      </c>
      <c r="M148" s="18">
        <v>529</v>
      </c>
      <c r="N148" s="18" t="s">
        <v>24</v>
      </c>
      <c r="O148" s="15">
        <v>464</v>
      </c>
      <c r="P148" s="16"/>
    </row>
    <row r="149" spans="1:16" s="19" customFormat="1" ht="15" customHeight="1" x14ac:dyDescent="0.25">
      <c r="A149" s="61" t="s">
        <v>171</v>
      </c>
      <c r="B149" s="12" t="s">
        <v>110</v>
      </c>
      <c r="C149" s="12" t="s">
        <v>362</v>
      </c>
      <c r="D149" s="158">
        <v>230</v>
      </c>
      <c r="E149" s="132" t="s">
        <v>472</v>
      </c>
      <c r="F149" s="14">
        <v>230</v>
      </c>
      <c r="G149" s="16" t="s">
        <v>32</v>
      </c>
      <c r="H149" s="17" t="s">
        <v>350</v>
      </c>
      <c r="I149" s="17" t="s">
        <v>361</v>
      </c>
      <c r="J149" s="17" t="s">
        <v>351</v>
      </c>
      <c r="K149" s="17" t="s">
        <v>473</v>
      </c>
      <c r="L149" s="15" t="s">
        <v>474</v>
      </c>
      <c r="M149" s="18">
        <v>101</v>
      </c>
      <c r="N149" s="18" t="s">
        <v>24</v>
      </c>
      <c r="O149" s="15">
        <v>100</v>
      </c>
      <c r="P149" s="16"/>
    </row>
    <row r="150" spans="1:16" s="19" customFormat="1" ht="15" customHeight="1" x14ac:dyDescent="0.25">
      <c r="A150" s="61" t="s">
        <v>171</v>
      </c>
      <c r="B150" s="12" t="s">
        <v>110</v>
      </c>
      <c r="C150" s="12" t="s">
        <v>362</v>
      </c>
      <c r="D150" s="158" t="s">
        <v>475</v>
      </c>
      <c r="E150" s="132" t="s">
        <v>476</v>
      </c>
      <c r="F150" s="14" t="s">
        <v>477</v>
      </c>
      <c r="G150" s="16" t="s">
        <v>32</v>
      </c>
      <c r="H150" s="17" t="s">
        <v>350</v>
      </c>
      <c r="I150" s="17" t="s">
        <v>361</v>
      </c>
      <c r="J150" s="17" t="s">
        <v>351</v>
      </c>
      <c r="K150" s="17" t="s">
        <v>354</v>
      </c>
      <c r="L150" s="15" t="s">
        <v>359</v>
      </c>
      <c r="M150" s="15">
        <v>95</v>
      </c>
      <c r="N150" s="18" t="s">
        <v>24</v>
      </c>
      <c r="O150" s="15">
        <v>93</v>
      </c>
      <c r="P150" s="16"/>
    </row>
    <row r="151" spans="1:16" s="19" customFormat="1" ht="15" customHeight="1" x14ac:dyDescent="0.25">
      <c r="A151" s="61" t="s">
        <v>171</v>
      </c>
      <c r="B151" s="12" t="s">
        <v>110</v>
      </c>
      <c r="C151" s="12" t="s">
        <v>362</v>
      </c>
      <c r="D151" s="158" t="s">
        <v>1006</v>
      </c>
      <c r="E151" s="132" t="s">
        <v>479</v>
      </c>
      <c r="F151" s="14" t="s">
        <v>478</v>
      </c>
      <c r="G151" s="16" t="s">
        <v>32</v>
      </c>
      <c r="H151" s="17" t="s">
        <v>350</v>
      </c>
      <c r="I151" s="17" t="s">
        <v>361</v>
      </c>
      <c r="J151" s="17" t="s">
        <v>351</v>
      </c>
      <c r="K151" s="17" t="s">
        <v>473</v>
      </c>
      <c r="L151" s="15" t="s">
        <v>474</v>
      </c>
      <c r="M151" s="15">
        <v>473</v>
      </c>
      <c r="N151" s="18" t="s">
        <v>24</v>
      </c>
      <c r="O151" s="15">
        <v>472</v>
      </c>
      <c r="P151" s="16"/>
    </row>
    <row r="152" spans="1:16" s="19" customFormat="1" ht="15" customHeight="1" x14ac:dyDescent="0.25">
      <c r="A152" s="61"/>
      <c r="B152" s="12" t="s">
        <v>110</v>
      </c>
      <c r="C152" s="12" t="s">
        <v>362</v>
      </c>
      <c r="D152" s="158">
        <v>231</v>
      </c>
      <c r="E152" s="132" t="s">
        <v>480</v>
      </c>
      <c r="F152" s="14">
        <v>231</v>
      </c>
      <c r="G152" s="16" t="s">
        <v>32</v>
      </c>
      <c r="H152" s="17" t="s">
        <v>350</v>
      </c>
      <c r="I152" s="17" t="s">
        <v>361</v>
      </c>
      <c r="J152" s="17" t="s">
        <v>351</v>
      </c>
      <c r="K152" s="17" t="s">
        <v>357</v>
      </c>
      <c r="L152" s="15" t="s">
        <v>481</v>
      </c>
      <c r="M152" s="15">
        <v>108</v>
      </c>
      <c r="N152" s="18" t="s">
        <v>24</v>
      </c>
      <c r="O152" s="15">
        <v>82</v>
      </c>
      <c r="P152" s="16"/>
    </row>
    <row r="153" spans="1:16" s="19" customFormat="1" ht="15" customHeight="1" x14ac:dyDescent="0.25">
      <c r="A153" s="61"/>
      <c r="B153" s="12" t="s">
        <v>110</v>
      </c>
      <c r="C153" s="12" t="s">
        <v>362</v>
      </c>
      <c r="D153" s="158">
        <v>233</v>
      </c>
      <c r="E153" s="132" t="s">
        <v>482</v>
      </c>
      <c r="F153" s="14">
        <v>233</v>
      </c>
      <c r="G153" s="16" t="s">
        <v>32</v>
      </c>
      <c r="H153" s="17" t="s">
        <v>350</v>
      </c>
      <c r="I153" s="17" t="s">
        <v>361</v>
      </c>
      <c r="J153" s="17" t="s">
        <v>351</v>
      </c>
      <c r="K153" s="17" t="s">
        <v>355</v>
      </c>
      <c r="L153" s="15" t="s">
        <v>298</v>
      </c>
      <c r="M153" s="15">
        <v>101</v>
      </c>
      <c r="N153" s="18" t="s">
        <v>29</v>
      </c>
      <c r="O153" s="15">
        <v>101</v>
      </c>
      <c r="P153" s="16"/>
    </row>
    <row r="154" spans="1:16" s="19" customFormat="1" ht="15" customHeight="1" x14ac:dyDescent="0.25">
      <c r="A154" s="61" t="s">
        <v>171</v>
      </c>
      <c r="B154" s="12" t="s">
        <v>110</v>
      </c>
      <c r="C154" s="12" t="s">
        <v>362</v>
      </c>
      <c r="D154" s="158" t="s">
        <v>1007</v>
      </c>
      <c r="E154" s="132" t="s">
        <v>484</v>
      </c>
      <c r="F154" s="14" t="s">
        <v>483</v>
      </c>
      <c r="G154" s="16" t="s">
        <v>32</v>
      </c>
      <c r="H154" s="17" t="s">
        <v>350</v>
      </c>
      <c r="I154" s="17" t="s">
        <v>361</v>
      </c>
      <c r="J154" s="17" t="s">
        <v>351</v>
      </c>
      <c r="K154" s="17" t="s">
        <v>355</v>
      </c>
      <c r="L154" s="15" t="s">
        <v>485</v>
      </c>
      <c r="M154" s="15">
        <v>98</v>
      </c>
      <c r="N154" s="18" t="s">
        <v>29</v>
      </c>
      <c r="O154" s="15">
        <v>101</v>
      </c>
      <c r="P154" s="16"/>
    </row>
    <row r="155" spans="1:16" s="19" customFormat="1" ht="15" customHeight="1" x14ac:dyDescent="0.25">
      <c r="A155" s="61" t="s">
        <v>171</v>
      </c>
      <c r="B155" s="12" t="s">
        <v>110</v>
      </c>
      <c r="C155" s="12" t="s">
        <v>362</v>
      </c>
      <c r="D155" s="158" t="s">
        <v>1008</v>
      </c>
      <c r="E155" s="132" t="s">
        <v>487</v>
      </c>
      <c r="F155" s="14" t="s">
        <v>486</v>
      </c>
      <c r="G155" s="16" t="s">
        <v>32</v>
      </c>
      <c r="H155" s="17" t="s">
        <v>350</v>
      </c>
      <c r="I155" s="17" t="s">
        <v>361</v>
      </c>
      <c r="J155" s="17" t="s">
        <v>351</v>
      </c>
      <c r="K155" s="17" t="s">
        <v>360</v>
      </c>
      <c r="L155" s="15" t="s">
        <v>358</v>
      </c>
      <c r="M155" s="15">
        <v>528</v>
      </c>
      <c r="N155" s="18" t="s">
        <v>24</v>
      </c>
      <c r="O155" s="15">
        <v>468</v>
      </c>
      <c r="P155" s="16"/>
    </row>
    <row r="156" spans="1:16" s="19" customFormat="1" ht="15" customHeight="1" x14ac:dyDescent="0.25">
      <c r="A156" s="61"/>
      <c r="B156" s="12" t="s">
        <v>110</v>
      </c>
      <c r="C156" s="12" t="s">
        <v>362</v>
      </c>
      <c r="D156" s="158">
        <v>235</v>
      </c>
      <c r="E156" s="132" t="s">
        <v>488</v>
      </c>
      <c r="F156" s="14">
        <v>235</v>
      </c>
      <c r="G156" s="16" t="s">
        <v>32</v>
      </c>
      <c r="H156" s="17" t="s">
        <v>272</v>
      </c>
      <c r="I156" s="17" t="s">
        <v>273</v>
      </c>
      <c r="J156" s="17"/>
      <c r="K156" s="17" t="s">
        <v>224</v>
      </c>
      <c r="L156" s="15" t="s">
        <v>489</v>
      </c>
      <c r="M156" s="15">
        <v>30</v>
      </c>
      <c r="N156" s="18" t="s">
        <v>29</v>
      </c>
      <c r="O156" s="15">
        <v>30</v>
      </c>
      <c r="P156" s="16"/>
    </row>
    <row r="157" spans="1:16" s="19" customFormat="1" ht="15" customHeight="1" x14ac:dyDescent="0.25">
      <c r="A157" s="61" t="s">
        <v>171</v>
      </c>
      <c r="B157" s="12" t="s">
        <v>110</v>
      </c>
      <c r="C157" s="12" t="s">
        <v>362</v>
      </c>
      <c r="D157" s="158">
        <v>237</v>
      </c>
      <c r="E157" s="132" t="s">
        <v>490</v>
      </c>
      <c r="F157" s="14">
        <v>237</v>
      </c>
      <c r="G157" s="16" t="s">
        <v>32</v>
      </c>
      <c r="H157" s="17" t="s">
        <v>272</v>
      </c>
      <c r="I157" s="17" t="s">
        <v>273</v>
      </c>
      <c r="J157" s="17"/>
      <c r="K157" s="17" t="s">
        <v>226</v>
      </c>
      <c r="L157" s="15" t="s">
        <v>299</v>
      </c>
      <c r="M157" s="15">
        <v>51</v>
      </c>
      <c r="N157" s="18" t="s">
        <v>24</v>
      </c>
      <c r="O157" s="15">
        <v>48</v>
      </c>
      <c r="P157" s="16"/>
    </row>
    <row r="158" spans="1:16" s="19" customFormat="1" ht="15" customHeight="1" x14ac:dyDescent="0.25">
      <c r="A158" s="61" t="s">
        <v>171</v>
      </c>
      <c r="B158" s="12" t="s">
        <v>110</v>
      </c>
      <c r="C158" s="12" t="s">
        <v>362</v>
      </c>
      <c r="D158" s="158">
        <v>239</v>
      </c>
      <c r="E158" s="132" t="s">
        <v>491</v>
      </c>
      <c r="F158" s="14">
        <v>239</v>
      </c>
      <c r="G158" s="16" t="s">
        <v>32</v>
      </c>
      <c r="H158" s="17" t="s">
        <v>350</v>
      </c>
      <c r="I158" s="17" t="s">
        <v>361</v>
      </c>
      <c r="J158" s="17" t="s">
        <v>351</v>
      </c>
      <c r="K158" s="17" t="s">
        <v>290</v>
      </c>
      <c r="L158" s="20" t="s">
        <v>492</v>
      </c>
      <c r="M158" s="15">
        <v>502</v>
      </c>
      <c r="N158" s="18" t="s">
        <v>24</v>
      </c>
      <c r="O158" s="15">
        <v>313</v>
      </c>
      <c r="P158" s="16"/>
    </row>
    <row r="159" spans="1:16" s="19" customFormat="1" ht="15" customHeight="1" x14ac:dyDescent="0.25">
      <c r="A159" s="61" t="s">
        <v>171</v>
      </c>
      <c r="B159" s="12" t="s">
        <v>110</v>
      </c>
      <c r="C159" s="12" t="s">
        <v>362</v>
      </c>
      <c r="D159" s="158" t="s">
        <v>493</v>
      </c>
      <c r="E159" s="136" t="s">
        <v>494</v>
      </c>
      <c r="F159" s="14" t="s">
        <v>495</v>
      </c>
      <c r="G159" s="16" t="s">
        <v>32</v>
      </c>
      <c r="H159" s="17" t="s">
        <v>272</v>
      </c>
      <c r="I159" s="17" t="s">
        <v>273</v>
      </c>
      <c r="J159" s="17"/>
      <c r="K159" s="17" t="s">
        <v>222</v>
      </c>
      <c r="L159" s="20" t="s">
        <v>276</v>
      </c>
      <c r="M159" s="15">
        <v>60</v>
      </c>
      <c r="N159" s="18" t="s">
        <v>24</v>
      </c>
      <c r="O159" s="15">
        <v>58</v>
      </c>
      <c r="P159" s="16"/>
    </row>
    <row r="160" spans="1:16" s="19" customFormat="1" ht="15" customHeight="1" x14ac:dyDescent="0.25">
      <c r="A160" s="61" t="s">
        <v>171</v>
      </c>
      <c r="B160" s="12" t="s">
        <v>110</v>
      </c>
      <c r="C160" s="12" t="s">
        <v>362</v>
      </c>
      <c r="D160" s="158" t="s">
        <v>496</v>
      </c>
      <c r="E160" s="136" t="s">
        <v>497</v>
      </c>
      <c r="F160" s="14" t="s">
        <v>498</v>
      </c>
      <c r="G160" s="16" t="s">
        <v>32</v>
      </c>
      <c r="H160" s="17" t="s">
        <v>272</v>
      </c>
      <c r="I160" s="17" t="s">
        <v>273</v>
      </c>
      <c r="J160" s="17"/>
      <c r="K160" s="17" t="s">
        <v>222</v>
      </c>
      <c r="L160" s="20" t="s">
        <v>277</v>
      </c>
      <c r="M160" s="15">
        <v>41</v>
      </c>
      <c r="N160" s="18" t="s">
        <v>24</v>
      </c>
      <c r="O160" s="15">
        <v>40</v>
      </c>
      <c r="P160" s="16"/>
    </row>
    <row r="161" spans="1:16" s="19" customFormat="1" ht="15" customHeight="1" x14ac:dyDescent="0.25">
      <c r="A161" s="61" t="s">
        <v>171</v>
      </c>
      <c r="B161" s="12" t="s">
        <v>110</v>
      </c>
      <c r="C161" s="12" t="s">
        <v>362</v>
      </c>
      <c r="D161" s="158" t="s">
        <v>499</v>
      </c>
      <c r="E161" s="136" t="s">
        <v>500</v>
      </c>
      <c r="F161" s="14" t="s">
        <v>501</v>
      </c>
      <c r="G161" s="16" t="s">
        <v>32</v>
      </c>
      <c r="H161" s="17" t="s">
        <v>272</v>
      </c>
      <c r="I161" s="17" t="s">
        <v>273</v>
      </c>
      <c r="J161" s="17"/>
      <c r="K161" s="17" t="s">
        <v>222</v>
      </c>
      <c r="L161" s="15" t="s">
        <v>279</v>
      </c>
      <c r="M161" s="15">
        <v>160</v>
      </c>
      <c r="N161" s="18" t="s">
        <v>24</v>
      </c>
      <c r="O161" s="15">
        <v>150</v>
      </c>
      <c r="P161" s="16"/>
    </row>
    <row r="162" spans="1:16" s="19" customFormat="1" ht="15" customHeight="1" x14ac:dyDescent="0.25">
      <c r="A162" s="61" t="s">
        <v>171</v>
      </c>
      <c r="B162" s="12" t="s">
        <v>110</v>
      </c>
      <c r="C162" s="12" t="s">
        <v>362</v>
      </c>
      <c r="D162" s="158" t="s">
        <v>502</v>
      </c>
      <c r="E162" s="136" t="s">
        <v>503</v>
      </c>
      <c r="F162" s="14" t="s">
        <v>504</v>
      </c>
      <c r="G162" s="16" t="s">
        <v>32</v>
      </c>
      <c r="H162" s="17" t="s">
        <v>272</v>
      </c>
      <c r="I162" s="17" t="s">
        <v>273</v>
      </c>
      <c r="J162" s="17"/>
      <c r="K162" s="17" t="s">
        <v>222</v>
      </c>
      <c r="L162" s="20" t="s">
        <v>280</v>
      </c>
      <c r="M162" s="15">
        <v>318</v>
      </c>
      <c r="N162" s="18" t="s">
        <v>24</v>
      </c>
      <c r="O162" s="15">
        <v>159</v>
      </c>
      <c r="P162" s="16"/>
    </row>
    <row r="163" spans="1:16" s="19" customFormat="1" ht="15" customHeight="1" x14ac:dyDescent="0.25">
      <c r="A163" s="61" t="s">
        <v>171</v>
      </c>
      <c r="B163" s="12" t="s">
        <v>110</v>
      </c>
      <c r="C163" s="12" t="s">
        <v>362</v>
      </c>
      <c r="D163" s="158" t="s">
        <v>505</v>
      </c>
      <c r="E163" s="136" t="s">
        <v>506</v>
      </c>
      <c r="F163" s="14" t="s">
        <v>507</v>
      </c>
      <c r="G163" s="16" t="s">
        <v>32</v>
      </c>
      <c r="H163" s="17" t="s">
        <v>272</v>
      </c>
      <c r="I163" s="17" t="s">
        <v>273</v>
      </c>
      <c r="J163" s="17"/>
      <c r="K163" s="17" t="s">
        <v>222</v>
      </c>
      <c r="L163" s="15" t="s">
        <v>281</v>
      </c>
      <c r="M163" s="15">
        <v>161</v>
      </c>
      <c r="N163" s="18" t="s">
        <v>24</v>
      </c>
      <c r="O163" s="15">
        <v>341</v>
      </c>
      <c r="P163" s="16"/>
    </row>
    <row r="164" spans="1:16" s="19" customFormat="1" ht="15" customHeight="1" x14ac:dyDescent="0.25">
      <c r="A164" s="61" t="s">
        <v>28</v>
      </c>
      <c r="B164" s="12" t="s">
        <v>110</v>
      </c>
      <c r="C164" s="12" t="s">
        <v>362</v>
      </c>
      <c r="D164" s="158" t="s">
        <v>899</v>
      </c>
      <c r="E164" s="136" t="s">
        <v>901</v>
      </c>
      <c r="F164" s="14" t="s">
        <v>508</v>
      </c>
      <c r="G164" s="16" t="s">
        <v>32</v>
      </c>
      <c r="H164" s="17" t="s">
        <v>272</v>
      </c>
      <c r="I164" s="17" t="s">
        <v>273</v>
      </c>
      <c r="J164" s="17"/>
      <c r="K164" s="17" t="s">
        <v>222</v>
      </c>
      <c r="L164" s="15" t="s">
        <v>509</v>
      </c>
      <c r="M164" s="15">
        <v>134</v>
      </c>
      <c r="N164" s="18" t="s">
        <v>24</v>
      </c>
      <c r="O164" s="15">
        <v>0</v>
      </c>
      <c r="P164" s="16" t="s">
        <v>510</v>
      </c>
    </row>
    <row r="165" spans="1:16" s="19" customFormat="1" ht="15" customHeight="1" x14ac:dyDescent="0.25">
      <c r="A165" s="61" t="s">
        <v>28</v>
      </c>
      <c r="B165" s="12" t="s">
        <v>110</v>
      </c>
      <c r="C165" s="12" t="s">
        <v>362</v>
      </c>
      <c r="D165" s="158" t="s">
        <v>900</v>
      </c>
      <c r="E165" s="136" t="s">
        <v>902</v>
      </c>
      <c r="F165" s="14" t="s">
        <v>511</v>
      </c>
      <c r="G165" s="16" t="s">
        <v>32</v>
      </c>
      <c r="H165" s="17" t="s">
        <v>272</v>
      </c>
      <c r="I165" s="17" t="s">
        <v>273</v>
      </c>
      <c r="J165" s="17"/>
      <c r="K165" s="17" t="s">
        <v>222</v>
      </c>
      <c r="L165" s="15" t="s">
        <v>509</v>
      </c>
      <c r="M165" s="15">
        <v>33</v>
      </c>
      <c r="N165" s="18" t="s">
        <v>24</v>
      </c>
      <c r="O165" s="15">
        <v>0</v>
      </c>
      <c r="P165" s="16" t="s">
        <v>510</v>
      </c>
    </row>
    <row r="166" spans="1:16" s="105" customFormat="1" ht="15" customHeight="1" x14ac:dyDescent="0.25">
      <c r="A166" s="96"/>
      <c r="B166" s="107"/>
      <c r="C166" s="97"/>
      <c r="D166" s="160"/>
      <c r="E166" s="138"/>
      <c r="F166" s="127"/>
      <c r="G166" s="99"/>
      <c r="H166" s="100"/>
      <c r="I166" s="100"/>
      <c r="J166" s="100"/>
      <c r="K166" s="100"/>
      <c r="L166" s="102"/>
      <c r="M166" s="108"/>
      <c r="N166" s="109"/>
      <c r="O166" s="102"/>
      <c r="P166" s="99"/>
    </row>
    <row r="167" spans="1:16" ht="15" customHeight="1" x14ac:dyDescent="0.25">
      <c r="A167" s="68" t="s">
        <v>172</v>
      </c>
      <c r="B167" s="69" t="s">
        <v>110</v>
      </c>
      <c r="C167" s="69" t="s">
        <v>512</v>
      </c>
      <c r="D167" s="185" t="s">
        <v>1017</v>
      </c>
      <c r="E167" s="134" t="s">
        <v>513</v>
      </c>
      <c r="F167" s="121"/>
      <c r="G167" s="72" t="s">
        <v>33</v>
      </c>
      <c r="H167" s="73"/>
      <c r="I167" s="73"/>
      <c r="J167" s="73"/>
      <c r="K167" s="73"/>
      <c r="L167" s="71"/>
      <c r="M167" s="75"/>
      <c r="N167" s="75" t="s">
        <v>33</v>
      </c>
      <c r="O167" s="74">
        <v>1363</v>
      </c>
      <c r="P167" s="72"/>
    </row>
    <row r="168" spans="1:16" ht="15" customHeight="1" x14ac:dyDescent="0.25">
      <c r="A168" s="61" t="s">
        <v>28</v>
      </c>
      <c r="B168" s="12" t="s">
        <v>110</v>
      </c>
      <c r="C168" s="12" t="s">
        <v>512</v>
      </c>
      <c r="D168" s="186" t="s">
        <v>514</v>
      </c>
      <c r="E168" s="132" t="s">
        <v>924</v>
      </c>
      <c r="F168" s="14" t="s">
        <v>515</v>
      </c>
      <c r="G168" s="16" t="s">
        <v>32</v>
      </c>
      <c r="H168" s="17" t="s">
        <v>272</v>
      </c>
      <c r="I168" s="17" t="s">
        <v>273</v>
      </c>
      <c r="J168" s="17"/>
      <c r="K168" s="17" t="s">
        <v>222</v>
      </c>
      <c r="L168" s="15" t="s">
        <v>221</v>
      </c>
      <c r="M168" s="18">
        <v>893</v>
      </c>
      <c r="N168" s="18" t="s">
        <v>24</v>
      </c>
      <c r="O168" s="66">
        <v>0</v>
      </c>
      <c r="P168" s="16"/>
    </row>
    <row r="169" spans="1:16" ht="15" customHeight="1" x14ac:dyDescent="0.25">
      <c r="A169" s="61" t="s">
        <v>28</v>
      </c>
      <c r="B169" s="12" t="s">
        <v>110</v>
      </c>
      <c r="C169" s="12" t="s">
        <v>512</v>
      </c>
      <c r="D169" s="186" t="s">
        <v>516</v>
      </c>
      <c r="E169" s="132" t="s">
        <v>925</v>
      </c>
      <c r="F169" s="79" t="s">
        <v>517</v>
      </c>
      <c r="G169" s="16" t="s">
        <v>32</v>
      </c>
      <c r="H169" s="17" t="s">
        <v>272</v>
      </c>
      <c r="I169" s="17" t="s">
        <v>273</v>
      </c>
      <c r="J169" s="17"/>
      <c r="K169" s="17" t="s">
        <v>222</v>
      </c>
      <c r="L169" s="15" t="s">
        <v>221</v>
      </c>
      <c r="M169" s="18">
        <v>705</v>
      </c>
      <c r="N169" s="18" t="s">
        <v>24</v>
      </c>
      <c r="O169" s="66">
        <v>0</v>
      </c>
      <c r="P169" s="16"/>
    </row>
    <row r="170" spans="1:16" ht="15" customHeight="1" x14ac:dyDescent="0.25">
      <c r="A170" s="61" t="s">
        <v>28</v>
      </c>
      <c r="B170" s="12" t="s">
        <v>110</v>
      </c>
      <c r="C170" s="12" t="s">
        <v>512</v>
      </c>
      <c r="D170" s="186" t="s">
        <v>1016</v>
      </c>
      <c r="E170" s="132" t="s">
        <v>518</v>
      </c>
      <c r="F170" s="79">
        <v>301</v>
      </c>
      <c r="G170" s="16" t="s">
        <v>32</v>
      </c>
      <c r="H170" s="17" t="s">
        <v>350</v>
      </c>
      <c r="I170" s="17" t="s">
        <v>519</v>
      </c>
      <c r="J170" s="17" t="s">
        <v>351</v>
      </c>
      <c r="K170" s="17" t="s">
        <v>473</v>
      </c>
      <c r="L170" s="15" t="s">
        <v>520</v>
      </c>
      <c r="M170" s="18">
        <v>549</v>
      </c>
      <c r="N170" s="18" t="s">
        <v>24</v>
      </c>
      <c r="O170" s="66">
        <v>0</v>
      </c>
      <c r="P170" s="16"/>
    </row>
    <row r="171" spans="1:16" ht="15" customHeight="1" x14ac:dyDescent="0.25">
      <c r="A171" s="61" t="s">
        <v>28</v>
      </c>
      <c r="B171" s="12" t="s">
        <v>110</v>
      </c>
      <c r="C171" s="12" t="s">
        <v>512</v>
      </c>
      <c r="D171" s="186" t="s">
        <v>521</v>
      </c>
      <c r="E171" s="132" t="s">
        <v>926</v>
      </c>
      <c r="F171" s="79" t="s">
        <v>522</v>
      </c>
      <c r="G171" s="16" t="s">
        <v>32</v>
      </c>
      <c r="H171" s="17" t="s">
        <v>350</v>
      </c>
      <c r="I171" s="17" t="s">
        <v>519</v>
      </c>
      <c r="J171" s="17" t="s">
        <v>351</v>
      </c>
      <c r="K171" s="17" t="s">
        <v>354</v>
      </c>
      <c r="L171" s="15" t="s">
        <v>353</v>
      </c>
      <c r="M171" s="18">
        <v>114</v>
      </c>
      <c r="N171" s="18" t="s">
        <v>24</v>
      </c>
      <c r="O171" s="66">
        <v>0</v>
      </c>
      <c r="P171" s="16"/>
    </row>
    <row r="172" spans="1:16" ht="15" customHeight="1" x14ac:dyDescent="0.25">
      <c r="A172" s="61" t="s">
        <v>28</v>
      </c>
      <c r="B172" s="12" t="s">
        <v>110</v>
      </c>
      <c r="C172" s="12" t="s">
        <v>512</v>
      </c>
      <c r="D172" s="186" t="s">
        <v>523</v>
      </c>
      <c r="E172" s="132" t="s">
        <v>927</v>
      </c>
      <c r="F172" s="79" t="s">
        <v>524</v>
      </c>
      <c r="G172" s="16" t="s">
        <v>32</v>
      </c>
      <c r="H172" s="17" t="s">
        <v>350</v>
      </c>
      <c r="I172" s="17" t="s">
        <v>519</v>
      </c>
      <c r="J172" s="17" t="s">
        <v>351</v>
      </c>
      <c r="K172" s="17" t="s">
        <v>354</v>
      </c>
      <c r="L172" s="15" t="s">
        <v>353</v>
      </c>
      <c r="M172" s="18">
        <v>111</v>
      </c>
      <c r="N172" s="18" t="s">
        <v>24</v>
      </c>
      <c r="O172" s="66">
        <v>0</v>
      </c>
      <c r="P172" s="16"/>
    </row>
    <row r="173" spans="1:16" ht="15" customHeight="1" x14ac:dyDescent="0.25">
      <c r="A173" s="61" t="s">
        <v>28</v>
      </c>
      <c r="B173" s="12" t="s">
        <v>110</v>
      </c>
      <c r="C173" s="12" t="s">
        <v>512</v>
      </c>
      <c r="D173" s="186" t="s">
        <v>1018</v>
      </c>
      <c r="E173" s="132" t="s">
        <v>525</v>
      </c>
      <c r="F173" s="79">
        <v>302</v>
      </c>
      <c r="G173" s="16" t="s">
        <v>32</v>
      </c>
      <c r="H173" s="17" t="s">
        <v>272</v>
      </c>
      <c r="I173" s="17" t="s">
        <v>273</v>
      </c>
      <c r="J173" s="17"/>
      <c r="K173" s="17" t="s">
        <v>226</v>
      </c>
      <c r="L173" s="15" t="s">
        <v>374</v>
      </c>
      <c r="M173" s="18">
        <v>38</v>
      </c>
      <c r="N173" s="18" t="s">
        <v>24</v>
      </c>
      <c r="O173" s="66">
        <v>0</v>
      </c>
      <c r="P173" s="16"/>
    </row>
    <row r="174" spans="1:16" ht="15" customHeight="1" x14ac:dyDescent="0.25">
      <c r="A174" s="61" t="s">
        <v>28</v>
      </c>
      <c r="B174" s="12" t="s">
        <v>110</v>
      </c>
      <c r="C174" s="12" t="s">
        <v>512</v>
      </c>
      <c r="D174" s="187" t="s">
        <v>1026</v>
      </c>
      <c r="E174" s="132" t="s">
        <v>904</v>
      </c>
      <c r="F174" s="14" t="s">
        <v>903</v>
      </c>
      <c r="G174" s="16" t="s">
        <v>32</v>
      </c>
      <c r="H174" s="17" t="s">
        <v>272</v>
      </c>
      <c r="I174" s="17" t="s">
        <v>273</v>
      </c>
      <c r="J174" s="17"/>
      <c r="K174" s="17" t="s">
        <v>222</v>
      </c>
      <c r="L174" s="15" t="s">
        <v>378</v>
      </c>
      <c r="M174" s="18">
        <v>6</v>
      </c>
      <c r="N174" s="18" t="s">
        <v>24</v>
      </c>
      <c r="O174" s="66">
        <v>0</v>
      </c>
      <c r="P174" s="16"/>
    </row>
    <row r="175" spans="1:16" ht="15" customHeight="1" x14ac:dyDescent="0.25">
      <c r="A175" s="68" t="s">
        <v>172</v>
      </c>
      <c r="B175" s="69" t="s">
        <v>110</v>
      </c>
      <c r="C175" s="69" t="s">
        <v>512</v>
      </c>
      <c r="D175" s="185" t="s">
        <v>1019</v>
      </c>
      <c r="E175" s="134" t="s">
        <v>526</v>
      </c>
      <c r="F175" s="121"/>
      <c r="G175" s="72" t="s">
        <v>33</v>
      </c>
      <c r="H175" s="73"/>
      <c r="I175" s="73"/>
      <c r="J175" s="73"/>
      <c r="K175" s="73"/>
      <c r="L175" s="71"/>
      <c r="M175" s="75"/>
      <c r="N175" s="75" t="s">
        <v>33</v>
      </c>
      <c r="O175" s="74">
        <v>520</v>
      </c>
      <c r="P175" s="72"/>
    </row>
    <row r="176" spans="1:16" ht="15" customHeight="1" x14ac:dyDescent="0.25">
      <c r="A176" s="68" t="s">
        <v>172</v>
      </c>
      <c r="B176" s="69" t="s">
        <v>110</v>
      </c>
      <c r="C176" s="69" t="s">
        <v>512</v>
      </c>
      <c r="D176" s="185" t="s">
        <v>1009</v>
      </c>
      <c r="E176" s="134" t="s">
        <v>527</v>
      </c>
      <c r="F176" s="121"/>
      <c r="G176" s="72" t="s">
        <v>33</v>
      </c>
      <c r="H176" s="73"/>
      <c r="I176" s="73"/>
      <c r="J176" s="73"/>
      <c r="K176" s="73"/>
      <c r="L176" s="71"/>
      <c r="M176" s="75"/>
      <c r="N176" s="75" t="s">
        <v>33</v>
      </c>
      <c r="O176" s="74">
        <v>137</v>
      </c>
      <c r="P176" s="72"/>
    </row>
    <row r="177" spans="1:16" ht="15" customHeight="1" x14ac:dyDescent="0.25">
      <c r="A177" s="68" t="s">
        <v>172</v>
      </c>
      <c r="B177" s="69" t="s">
        <v>110</v>
      </c>
      <c r="C177" s="69" t="s">
        <v>512</v>
      </c>
      <c r="D177" s="185" t="s">
        <v>1010</v>
      </c>
      <c r="E177" s="134" t="s">
        <v>528</v>
      </c>
      <c r="F177" s="121"/>
      <c r="G177" s="72" t="s">
        <v>33</v>
      </c>
      <c r="H177" s="73"/>
      <c r="I177" s="73"/>
      <c r="J177" s="73"/>
      <c r="K177" s="73"/>
      <c r="L177" s="71"/>
      <c r="M177" s="75"/>
      <c r="N177" s="75" t="s">
        <v>33</v>
      </c>
      <c r="O177" s="74">
        <v>86</v>
      </c>
      <c r="P177" s="72"/>
    </row>
    <row r="178" spans="1:16" ht="15" customHeight="1" x14ac:dyDescent="0.25">
      <c r="A178" s="61" t="s">
        <v>28</v>
      </c>
      <c r="B178" s="12" t="s">
        <v>110</v>
      </c>
      <c r="C178" s="12" t="s">
        <v>512</v>
      </c>
      <c r="D178" s="186" t="s">
        <v>1020</v>
      </c>
      <c r="E178" s="132" t="s">
        <v>529</v>
      </c>
      <c r="F178" s="79">
        <v>304</v>
      </c>
      <c r="G178" s="16" t="s">
        <v>32</v>
      </c>
      <c r="H178" s="17" t="s">
        <v>272</v>
      </c>
      <c r="I178" s="17" t="s">
        <v>273</v>
      </c>
      <c r="J178" s="17"/>
      <c r="K178" s="17" t="s">
        <v>225</v>
      </c>
      <c r="L178" s="15" t="s">
        <v>237</v>
      </c>
      <c r="M178" s="18">
        <v>137</v>
      </c>
      <c r="N178" s="18" t="s">
        <v>24</v>
      </c>
      <c r="O178" s="66">
        <v>0</v>
      </c>
      <c r="P178" s="16"/>
    </row>
    <row r="179" spans="1:16" ht="15" customHeight="1" x14ac:dyDescent="0.25">
      <c r="A179" s="68" t="s">
        <v>172</v>
      </c>
      <c r="B179" s="69" t="s">
        <v>110</v>
      </c>
      <c r="C179" s="69" t="s">
        <v>512</v>
      </c>
      <c r="D179" s="185" t="s">
        <v>1021</v>
      </c>
      <c r="E179" s="134" t="s">
        <v>530</v>
      </c>
      <c r="F179" s="121"/>
      <c r="G179" s="72" t="s">
        <v>33</v>
      </c>
      <c r="H179" s="73"/>
      <c r="I179" s="73"/>
      <c r="J179" s="73"/>
      <c r="K179" s="73"/>
      <c r="L179" s="71"/>
      <c r="M179" s="75"/>
      <c r="N179" s="75" t="s">
        <v>33</v>
      </c>
      <c r="O179" s="74">
        <v>566</v>
      </c>
      <c r="P179" s="72"/>
    </row>
    <row r="180" spans="1:16" ht="15" customHeight="1" x14ac:dyDescent="0.25">
      <c r="A180" s="68" t="s">
        <v>172</v>
      </c>
      <c r="B180" s="69" t="s">
        <v>110</v>
      </c>
      <c r="C180" s="69" t="s">
        <v>512</v>
      </c>
      <c r="D180" s="185" t="s">
        <v>1011</v>
      </c>
      <c r="E180" s="134" t="s">
        <v>531</v>
      </c>
      <c r="F180" s="121"/>
      <c r="G180" s="72" t="s">
        <v>33</v>
      </c>
      <c r="H180" s="73"/>
      <c r="I180" s="73"/>
      <c r="J180" s="73"/>
      <c r="K180" s="73"/>
      <c r="L180" s="71"/>
      <c r="M180" s="75"/>
      <c r="N180" s="75" t="s">
        <v>33</v>
      </c>
      <c r="O180" s="74">
        <v>134</v>
      </c>
      <c r="P180" s="72"/>
    </row>
    <row r="181" spans="1:16" ht="15" customHeight="1" x14ac:dyDescent="0.25">
      <c r="A181" s="68" t="s">
        <v>172</v>
      </c>
      <c r="B181" s="69" t="s">
        <v>110</v>
      </c>
      <c r="C181" s="69" t="s">
        <v>512</v>
      </c>
      <c r="D181" s="185" t="s">
        <v>1012</v>
      </c>
      <c r="E181" s="134" t="s">
        <v>532</v>
      </c>
      <c r="F181" s="121"/>
      <c r="G181" s="72" t="s">
        <v>33</v>
      </c>
      <c r="H181" s="73"/>
      <c r="I181" s="73"/>
      <c r="J181" s="73"/>
      <c r="K181" s="73"/>
      <c r="L181" s="71"/>
      <c r="M181" s="75"/>
      <c r="N181" s="75" t="s">
        <v>33</v>
      </c>
      <c r="O181" s="74">
        <v>79</v>
      </c>
      <c r="P181" s="72"/>
    </row>
    <row r="182" spans="1:16" ht="15" customHeight="1" x14ac:dyDescent="0.25">
      <c r="A182" s="110" t="s">
        <v>171</v>
      </c>
      <c r="B182" s="12" t="s">
        <v>110</v>
      </c>
      <c r="C182" s="12" t="s">
        <v>512</v>
      </c>
      <c r="D182" s="186" t="s">
        <v>1022</v>
      </c>
      <c r="E182" s="132" t="s">
        <v>533</v>
      </c>
      <c r="F182" s="79">
        <v>306</v>
      </c>
      <c r="G182" s="16" t="s">
        <v>32</v>
      </c>
      <c r="H182" s="17" t="s">
        <v>272</v>
      </c>
      <c r="I182" s="17" t="s">
        <v>273</v>
      </c>
      <c r="J182" s="17"/>
      <c r="K182" s="17" t="s">
        <v>225</v>
      </c>
      <c r="L182" s="15" t="s">
        <v>238</v>
      </c>
      <c r="M182" s="18">
        <v>142</v>
      </c>
      <c r="N182" s="18" t="s">
        <v>24</v>
      </c>
      <c r="O182" s="66">
        <v>723</v>
      </c>
      <c r="P182" s="16"/>
    </row>
    <row r="183" spans="1:16" ht="15" customHeight="1" x14ac:dyDescent="0.25">
      <c r="A183" s="110" t="s">
        <v>171</v>
      </c>
      <c r="B183" s="12" t="s">
        <v>110</v>
      </c>
      <c r="C183" s="12" t="s">
        <v>512</v>
      </c>
      <c r="D183" s="186" t="s">
        <v>1023</v>
      </c>
      <c r="E183" s="132" t="s">
        <v>534</v>
      </c>
      <c r="F183" s="79">
        <v>307</v>
      </c>
      <c r="G183" s="16" t="s">
        <v>32</v>
      </c>
      <c r="H183" s="17" t="s">
        <v>350</v>
      </c>
      <c r="I183" s="17" t="s">
        <v>519</v>
      </c>
      <c r="J183" s="17" t="s">
        <v>351</v>
      </c>
      <c r="K183" s="17" t="s">
        <v>473</v>
      </c>
      <c r="L183" s="15" t="s">
        <v>535</v>
      </c>
      <c r="M183" s="18">
        <v>468</v>
      </c>
      <c r="N183" s="18" t="s">
        <v>24</v>
      </c>
      <c r="O183" s="66">
        <v>498</v>
      </c>
      <c r="P183" s="16"/>
    </row>
    <row r="184" spans="1:16" ht="15" customHeight="1" x14ac:dyDescent="0.25">
      <c r="A184" s="110" t="s">
        <v>171</v>
      </c>
      <c r="B184" s="12" t="s">
        <v>110</v>
      </c>
      <c r="C184" s="12" t="s">
        <v>512</v>
      </c>
      <c r="D184" s="186" t="s">
        <v>536</v>
      </c>
      <c r="E184" s="132" t="s">
        <v>923</v>
      </c>
      <c r="F184" s="79" t="s">
        <v>537</v>
      </c>
      <c r="G184" s="16" t="s">
        <v>32</v>
      </c>
      <c r="H184" s="17" t="s">
        <v>350</v>
      </c>
      <c r="I184" s="17" t="s">
        <v>519</v>
      </c>
      <c r="J184" s="17" t="s">
        <v>351</v>
      </c>
      <c r="K184" s="17" t="s">
        <v>354</v>
      </c>
      <c r="L184" s="15" t="s">
        <v>353</v>
      </c>
      <c r="M184" s="18">
        <v>113</v>
      </c>
      <c r="N184" s="18" t="s">
        <v>24</v>
      </c>
      <c r="O184" s="66">
        <v>129</v>
      </c>
      <c r="P184" s="16"/>
    </row>
    <row r="185" spans="1:16" ht="15" customHeight="1" x14ac:dyDescent="0.25">
      <c r="A185" s="110" t="s">
        <v>171</v>
      </c>
      <c r="B185" s="12" t="s">
        <v>110</v>
      </c>
      <c r="C185" s="12" t="s">
        <v>512</v>
      </c>
      <c r="D185" s="186" t="s">
        <v>538</v>
      </c>
      <c r="E185" s="132" t="s">
        <v>928</v>
      </c>
      <c r="F185" s="79" t="s">
        <v>539</v>
      </c>
      <c r="G185" s="16" t="s">
        <v>32</v>
      </c>
      <c r="H185" s="17" t="s">
        <v>350</v>
      </c>
      <c r="I185" s="17" t="s">
        <v>519</v>
      </c>
      <c r="J185" s="17" t="s">
        <v>351</v>
      </c>
      <c r="K185" s="17" t="s">
        <v>354</v>
      </c>
      <c r="L185" s="15" t="s">
        <v>353</v>
      </c>
      <c r="M185" s="18">
        <v>115</v>
      </c>
      <c r="N185" s="18" t="s">
        <v>24</v>
      </c>
      <c r="O185" s="66">
        <v>95</v>
      </c>
      <c r="P185" s="16"/>
    </row>
    <row r="186" spans="1:16" ht="15" customHeight="1" x14ac:dyDescent="0.25">
      <c r="A186" s="110" t="s">
        <v>171</v>
      </c>
      <c r="B186" s="12" t="s">
        <v>110</v>
      </c>
      <c r="C186" s="12" t="s">
        <v>512</v>
      </c>
      <c r="D186" s="186" t="s">
        <v>1024</v>
      </c>
      <c r="E186" s="132" t="s">
        <v>540</v>
      </c>
      <c r="F186" s="79">
        <v>308</v>
      </c>
      <c r="G186" s="16" t="s">
        <v>32</v>
      </c>
      <c r="H186" s="17" t="s">
        <v>272</v>
      </c>
      <c r="I186" s="17" t="s">
        <v>273</v>
      </c>
      <c r="J186" s="17"/>
      <c r="K186" s="17" t="s">
        <v>223</v>
      </c>
      <c r="L186" s="15" t="s">
        <v>235</v>
      </c>
      <c r="M186" s="66">
        <v>35</v>
      </c>
      <c r="N186" s="18" t="s">
        <v>24</v>
      </c>
      <c r="O186" s="66">
        <v>49</v>
      </c>
      <c r="P186" s="16"/>
    </row>
    <row r="187" spans="1:16" ht="15" customHeight="1" x14ac:dyDescent="0.25">
      <c r="A187" s="68" t="s">
        <v>172</v>
      </c>
      <c r="B187" s="69" t="s">
        <v>110</v>
      </c>
      <c r="C187" s="69" t="s">
        <v>512</v>
      </c>
      <c r="D187" s="185" t="s">
        <v>1013</v>
      </c>
      <c r="E187" s="134" t="s">
        <v>541</v>
      </c>
      <c r="F187" s="121"/>
      <c r="G187" s="72" t="s">
        <v>33</v>
      </c>
      <c r="H187" s="73"/>
      <c r="I187" s="73"/>
      <c r="J187" s="73"/>
      <c r="K187" s="73"/>
      <c r="L187" s="71"/>
      <c r="M187" s="74"/>
      <c r="N187" s="75" t="s">
        <v>33</v>
      </c>
      <c r="O187" s="74">
        <v>18</v>
      </c>
      <c r="P187" s="72"/>
    </row>
    <row r="188" spans="1:16" ht="15" customHeight="1" x14ac:dyDescent="0.25">
      <c r="A188" s="68" t="s">
        <v>172</v>
      </c>
      <c r="B188" s="69" t="s">
        <v>110</v>
      </c>
      <c r="C188" s="69" t="s">
        <v>512</v>
      </c>
      <c r="D188" s="185" t="s">
        <v>1025</v>
      </c>
      <c r="E188" s="134" t="s">
        <v>542</v>
      </c>
      <c r="F188" s="121"/>
      <c r="G188" s="72" t="s">
        <v>33</v>
      </c>
      <c r="H188" s="73"/>
      <c r="I188" s="73"/>
      <c r="J188" s="73"/>
      <c r="K188" s="73"/>
      <c r="L188" s="71"/>
      <c r="M188" s="74"/>
      <c r="N188" s="75" t="s">
        <v>33</v>
      </c>
      <c r="O188" s="74">
        <v>575</v>
      </c>
      <c r="P188" s="72"/>
    </row>
    <row r="189" spans="1:16" ht="15" customHeight="1" x14ac:dyDescent="0.25">
      <c r="A189" s="68" t="s">
        <v>172</v>
      </c>
      <c r="B189" s="69" t="s">
        <v>110</v>
      </c>
      <c r="C189" s="69" t="s">
        <v>512</v>
      </c>
      <c r="D189" s="185" t="s">
        <v>1014</v>
      </c>
      <c r="E189" s="134" t="s">
        <v>543</v>
      </c>
      <c r="F189" s="121"/>
      <c r="G189" s="72" t="s">
        <v>33</v>
      </c>
      <c r="H189" s="73"/>
      <c r="I189" s="73"/>
      <c r="J189" s="73"/>
      <c r="K189" s="73"/>
      <c r="L189" s="71"/>
      <c r="M189" s="74"/>
      <c r="N189" s="75" t="s">
        <v>33</v>
      </c>
      <c r="O189" s="74">
        <v>87</v>
      </c>
      <c r="P189" s="72"/>
    </row>
    <row r="190" spans="1:16" ht="15" customHeight="1" x14ac:dyDescent="0.25">
      <c r="A190" s="68" t="s">
        <v>172</v>
      </c>
      <c r="B190" s="69" t="s">
        <v>110</v>
      </c>
      <c r="C190" s="69" t="s">
        <v>512</v>
      </c>
      <c r="D190" s="185" t="s">
        <v>1015</v>
      </c>
      <c r="E190" s="134" t="s">
        <v>544</v>
      </c>
      <c r="F190" s="121"/>
      <c r="G190" s="72" t="s">
        <v>33</v>
      </c>
      <c r="H190" s="73"/>
      <c r="I190" s="73"/>
      <c r="J190" s="73"/>
      <c r="K190" s="73"/>
      <c r="L190" s="71"/>
      <c r="M190" s="74"/>
      <c r="N190" s="75" t="s">
        <v>33</v>
      </c>
      <c r="O190" s="74">
        <v>132</v>
      </c>
      <c r="P190" s="72"/>
    </row>
    <row r="191" spans="1:16" ht="15" customHeight="1" x14ac:dyDescent="0.25">
      <c r="A191" s="61" t="s">
        <v>171</v>
      </c>
      <c r="B191" s="12" t="s">
        <v>110</v>
      </c>
      <c r="C191" s="12" t="s">
        <v>512</v>
      </c>
      <c r="D191" s="186" t="s">
        <v>1027</v>
      </c>
      <c r="E191" s="132" t="s">
        <v>545</v>
      </c>
      <c r="F191" s="79">
        <v>310</v>
      </c>
      <c r="G191" s="16" t="s">
        <v>32</v>
      </c>
      <c r="H191" s="17" t="s">
        <v>350</v>
      </c>
      <c r="I191" s="17" t="s">
        <v>519</v>
      </c>
      <c r="J191" s="17" t="s">
        <v>351</v>
      </c>
      <c r="K191" s="17" t="s">
        <v>473</v>
      </c>
      <c r="L191" s="15" t="s">
        <v>546</v>
      </c>
      <c r="M191" s="66">
        <v>351</v>
      </c>
      <c r="N191" s="18" t="s">
        <v>24</v>
      </c>
      <c r="O191" s="66">
        <v>74</v>
      </c>
      <c r="P191" s="16"/>
    </row>
    <row r="192" spans="1:16" ht="15" customHeight="1" x14ac:dyDescent="0.25">
      <c r="A192" s="61" t="s">
        <v>28</v>
      </c>
      <c r="B192" s="12" t="s">
        <v>110</v>
      </c>
      <c r="C192" s="12" t="s">
        <v>512</v>
      </c>
      <c r="D192" s="187" t="s">
        <v>1028</v>
      </c>
      <c r="E192" s="132" t="s">
        <v>548</v>
      </c>
      <c r="F192" s="79" t="s">
        <v>547</v>
      </c>
      <c r="G192" s="16" t="s">
        <v>32</v>
      </c>
      <c r="H192" s="17" t="s">
        <v>350</v>
      </c>
      <c r="I192" s="17" t="s">
        <v>519</v>
      </c>
      <c r="J192" s="17" t="s">
        <v>351</v>
      </c>
      <c r="K192" s="17" t="s">
        <v>288</v>
      </c>
      <c r="L192" s="15" t="s">
        <v>549</v>
      </c>
      <c r="M192" s="66">
        <v>87</v>
      </c>
      <c r="N192" s="18" t="s">
        <v>24</v>
      </c>
      <c r="O192" s="66">
        <v>0</v>
      </c>
      <c r="P192" s="16"/>
    </row>
    <row r="193" spans="1:16" ht="15" customHeight="1" x14ac:dyDescent="0.25">
      <c r="A193" s="61" t="s">
        <v>171</v>
      </c>
      <c r="B193" s="12" t="s">
        <v>110</v>
      </c>
      <c r="C193" s="12" t="s">
        <v>512</v>
      </c>
      <c r="D193" s="187" t="s">
        <v>1029</v>
      </c>
      <c r="E193" s="132" t="s">
        <v>550</v>
      </c>
      <c r="F193" s="79">
        <v>311</v>
      </c>
      <c r="G193" s="16" t="s">
        <v>32</v>
      </c>
      <c r="H193" s="17" t="s">
        <v>350</v>
      </c>
      <c r="I193" s="17" t="s">
        <v>519</v>
      </c>
      <c r="J193" s="17" t="s">
        <v>351</v>
      </c>
      <c r="K193" s="17" t="s">
        <v>473</v>
      </c>
      <c r="L193" s="15" t="s">
        <v>551</v>
      </c>
      <c r="M193" s="66">
        <v>601</v>
      </c>
      <c r="N193" s="18" t="s">
        <v>24</v>
      </c>
      <c r="O193" s="66">
        <v>524</v>
      </c>
      <c r="P193" s="16"/>
    </row>
    <row r="194" spans="1:16" ht="15" customHeight="1" x14ac:dyDescent="0.25">
      <c r="A194" s="61" t="s">
        <v>171</v>
      </c>
      <c r="B194" s="12" t="s">
        <v>110</v>
      </c>
      <c r="C194" s="12" t="s">
        <v>512</v>
      </c>
      <c r="D194" s="187" t="s">
        <v>1030</v>
      </c>
      <c r="E194" s="132" t="s">
        <v>553</v>
      </c>
      <c r="F194" s="79" t="s">
        <v>552</v>
      </c>
      <c r="G194" s="16" t="s">
        <v>32</v>
      </c>
      <c r="H194" s="17" t="s">
        <v>350</v>
      </c>
      <c r="I194" s="17" t="s">
        <v>519</v>
      </c>
      <c r="J194" s="17" t="s">
        <v>351</v>
      </c>
      <c r="K194" s="17" t="s">
        <v>287</v>
      </c>
      <c r="L194" s="15" t="s">
        <v>554</v>
      </c>
      <c r="M194" s="66">
        <v>128</v>
      </c>
      <c r="N194" s="18" t="s">
        <v>24</v>
      </c>
      <c r="O194" s="66">
        <v>130</v>
      </c>
      <c r="P194" s="16"/>
    </row>
    <row r="195" spans="1:16" ht="15" customHeight="1" x14ac:dyDescent="0.25">
      <c r="A195" s="61" t="s">
        <v>171</v>
      </c>
      <c r="B195" s="12" t="s">
        <v>110</v>
      </c>
      <c r="C195" s="12" t="s">
        <v>512</v>
      </c>
      <c r="D195" s="187" t="s">
        <v>1031</v>
      </c>
      <c r="E195" s="132" t="s">
        <v>556</v>
      </c>
      <c r="F195" s="79" t="s">
        <v>555</v>
      </c>
      <c r="G195" s="16" t="s">
        <v>32</v>
      </c>
      <c r="H195" s="17" t="s">
        <v>350</v>
      </c>
      <c r="I195" s="17" t="s">
        <v>519</v>
      </c>
      <c r="J195" s="17" t="s">
        <v>351</v>
      </c>
      <c r="K195" s="17" t="s">
        <v>354</v>
      </c>
      <c r="L195" s="15" t="s">
        <v>353</v>
      </c>
      <c r="M195" s="66">
        <v>112</v>
      </c>
      <c r="N195" s="18" t="s">
        <v>24</v>
      </c>
      <c r="O195" s="66">
        <v>95</v>
      </c>
      <c r="P195" s="16"/>
    </row>
    <row r="196" spans="1:16" ht="15" customHeight="1" x14ac:dyDescent="0.25">
      <c r="A196" s="61" t="s">
        <v>171</v>
      </c>
      <c r="B196" s="12" t="s">
        <v>110</v>
      </c>
      <c r="C196" s="12" t="s">
        <v>512</v>
      </c>
      <c r="D196" s="187" t="s">
        <v>1032</v>
      </c>
      <c r="E196" s="132" t="s">
        <v>557</v>
      </c>
      <c r="F196" s="79">
        <v>312</v>
      </c>
      <c r="G196" s="16" t="s">
        <v>32</v>
      </c>
      <c r="H196" s="17" t="s">
        <v>350</v>
      </c>
      <c r="I196" s="17" t="s">
        <v>519</v>
      </c>
      <c r="J196" s="17" t="s">
        <v>351</v>
      </c>
      <c r="K196" s="17" t="s">
        <v>473</v>
      </c>
      <c r="L196" s="15" t="s">
        <v>558</v>
      </c>
      <c r="M196" s="66">
        <v>437</v>
      </c>
      <c r="N196" s="18" t="s">
        <v>24</v>
      </c>
      <c r="O196" s="66">
        <v>120</v>
      </c>
      <c r="P196" s="16"/>
    </row>
    <row r="197" spans="1:16" ht="15" customHeight="1" x14ac:dyDescent="0.25">
      <c r="A197" s="61" t="s">
        <v>171</v>
      </c>
      <c r="B197" s="12" t="s">
        <v>110</v>
      </c>
      <c r="C197" s="12" t="s">
        <v>512</v>
      </c>
      <c r="D197" s="187" t="s">
        <v>1033</v>
      </c>
      <c r="E197" s="132" t="s">
        <v>560</v>
      </c>
      <c r="F197" s="79" t="s">
        <v>559</v>
      </c>
      <c r="G197" s="16" t="s">
        <v>32</v>
      </c>
      <c r="H197" s="17" t="s">
        <v>350</v>
      </c>
      <c r="I197" s="17" t="s">
        <v>519</v>
      </c>
      <c r="J197" s="17" t="s">
        <v>351</v>
      </c>
      <c r="K197" s="17" t="s">
        <v>561</v>
      </c>
      <c r="L197" s="15" t="s">
        <v>562</v>
      </c>
      <c r="M197" s="66">
        <v>106</v>
      </c>
      <c r="N197" s="18" t="s">
        <v>24</v>
      </c>
      <c r="O197" s="66">
        <v>154</v>
      </c>
      <c r="P197" s="16"/>
    </row>
    <row r="198" spans="1:16" ht="15" customHeight="1" x14ac:dyDescent="0.25">
      <c r="A198" s="61" t="s">
        <v>28</v>
      </c>
      <c r="B198" s="12" t="s">
        <v>110</v>
      </c>
      <c r="C198" s="12" t="s">
        <v>512</v>
      </c>
      <c r="D198" s="187" t="s">
        <v>1034</v>
      </c>
      <c r="E198" s="132" t="s">
        <v>564</v>
      </c>
      <c r="F198" s="79" t="s">
        <v>563</v>
      </c>
      <c r="G198" s="16" t="s">
        <v>32</v>
      </c>
      <c r="H198" s="17" t="s">
        <v>350</v>
      </c>
      <c r="I198" s="17" t="s">
        <v>519</v>
      </c>
      <c r="J198" s="17" t="s">
        <v>351</v>
      </c>
      <c r="K198" s="17" t="s">
        <v>561</v>
      </c>
      <c r="L198" s="15" t="s">
        <v>565</v>
      </c>
      <c r="M198" s="66">
        <v>52</v>
      </c>
      <c r="N198" s="18" t="s">
        <v>24</v>
      </c>
      <c r="O198" s="66">
        <v>0</v>
      </c>
      <c r="P198" s="16"/>
    </row>
    <row r="199" spans="1:16" ht="15" customHeight="1" x14ac:dyDescent="0.25">
      <c r="A199" s="61" t="s">
        <v>28</v>
      </c>
      <c r="B199" s="12" t="s">
        <v>110</v>
      </c>
      <c r="C199" s="12" t="s">
        <v>512</v>
      </c>
      <c r="D199" s="187" t="s">
        <v>1035</v>
      </c>
      <c r="E199" s="132" t="s">
        <v>567</v>
      </c>
      <c r="F199" s="79" t="s">
        <v>566</v>
      </c>
      <c r="G199" s="16" t="s">
        <v>32</v>
      </c>
      <c r="H199" s="17" t="s">
        <v>350</v>
      </c>
      <c r="I199" s="17" t="s">
        <v>519</v>
      </c>
      <c r="J199" s="17" t="s">
        <v>351</v>
      </c>
      <c r="K199" s="17" t="s">
        <v>561</v>
      </c>
      <c r="L199" s="15" t="s">
        <v>565</v>
      </c>
      <c r="M199" s="66">
        <v>50</v>
      </c>
      <c r="N199" s="18" t="s">
        <v>24</v>
      </c>
      <c r="O199" s="66">
        <v>0</v>
      </c>
      <c r="P199" s="16"/>
    </row>
    <row r="200" spans="1:16" ht="15" customHeight="1" x14ac:dyDescent="0.25">
      <c r="A200" s="61" t="s">
        <v>171</v>
      </c>
      <c r="B200" s="12" t="s">
        <v>110</v>
      </c>
      <c r="C200" s="12" t="s">
        <v>512</v>
      </c>
      <c r="D200" s="187" t="s">
        <v>1036</v>
      </c>
      <c r="E200" s="132" t="s">
        <v>568</v>
      </c>
      <c r="F200" s="79">
        <v>313</v>
      </c>
      <c r="G200" s="16" t="s">
        <v>32</v>
      </c>
      <c r="H200" s="17" t="s">
        <v>350</v>
      </c>
      <c r="I200" s="17" t="s">
        <v>519</v>
      </c>
      <c r="J200" s="17" t="s">
        <v>351</v>
      </c>
      <c r="K200" s="17" t="s">
        <v>473</v>
      </c>
      <c r="L200" s="15" t="s">
        <v>569</v>
      </c>
      <c r="M200" s="66">
        <v>651</v>
      </c>
      <c r="N200" s="18" t="s">
        <v>24</v>
      </c>
      <c r="O200" s="66">
        <v>102</v>
      </c>
      <c r="P200" s="16"/>
    </row>
    <row r="201" spans="1:16" ht="15" customHeight="1" x14ac:dyDescent="0.25">
      <c r="A201" s="61" t="s">
        <v>28</v>
      </c>
      <c r="B201" s="12" t="s">
        <v>110</v>
      </c>
      <c r="C201" s="12" t="s">
        <v>512</v>
      </c>
      <c r="D201" s="187" t="s">
        <v>1037</v>
      </c>
      <c r="E201" s="132" t="s">
        <v>571</v>
      </c>
      <c r="F201" s="79" t="s">
        <v>570</v>
      </c>
      <c r="G201" s="16" t="s">
        <v>32</v>
      </c>
      <c r="H201" s="17" t="s">
        <v>350</v>
      </c>
      <c r="I201" s="17" t="s">
        <v>519</v>
      </c>
      <c r="J201" s="17" t="s">
        <v>351</v>
      </c>
      <c r="K201" s="17" t="s">
        <v>354</v>
      </c>
      <c r="L201" s="15" t="s">
        <v>353</v>
      </c>
      <c r="M201" s="66">
        <v>116</v>
      </c>
      <c r="N201" s="18" t="s">
        <v>24</v>
      </c>
      <c r="O201" s="66">
        <v>0</v>
      </c>
      <c r="P201" s="16"/>
    </row>
    <row r="202" spans="1:16" ht="15" customHeight="1" x14ac:dyDescent="0.25">
      <c r="A202" s="61" t="s">
        <v>28</v>
      </c>
      <c r="B202" s="12" t="s">
        <v>110</v>
      </c>
      <c r="C202" s="12" t="s">
        <v>512</v>
      </c>
      <c r="D202" s="187" t="s">
        <v>1038</v>
      </c>
      <c r="E202" s="132" t="s">
        <v>573</v>
      </c>
      <c r="F202" s="79" t="s">
        <v>572</v>
      </c>
      <c r="G202" s="16" t="s">
        <v>32</v>
      </c>
      <c r="H202" s="17" t="s">
        <v>350</v>
      </c>
      <c r="I202" s="17" t="s">
        <v>519</v>
      </c>
      <c r="J202" s="17" t="s">
        <v>351</v>
      </c>
      <c r="K202" s="17" t="s">
        <v>354</v>
      </c>
      <c r="L202" s="15" t="s">
        <v>353</v>
      </c>
      <c r="M202" s="66">
        <v>112</v>
      </c>
      <c r="N202" s="18" t="s">
        <v>24</v>
      </c>
      <c r="O202" s="66">
        <v>0</v>
      </c>
      <c r="P202" s="16"/>
    </row>
    <row r="203" spans="1:16" ht="15.75" customHeight="1" x14ac:dyDescent="0.25">
      <c r="A203" s="61" t="s">
        <v>28</v>
      </c>
      <c r="B203" s="12" t="s">
        <v>110</v>
      </c>
      <c r="C203" s="12" t="s">
        <v>512</v>
      </c>
      <c r="D203" s="187" t="s">
        <v>1039</v>
      </c>
      <c r="E203" s="132" t="s">
        <v>575</v>
      </c>
      <c r="F203" s="79" t="s">
        <v>574</v>
      </c>
      <c r="G203" s="16" t="s">
        <v>32</v>
      </c>
      <c r="H203" s="17" t="s">
        <v>350</v>
      </c>
      <c r="I203" s="17" t="s">
        <v>519</v>
      </c>
      <c r="J203" s="17" t="s">
        <v>351</v>
      </c>
      <c r="K203" s="17" t="s">
        <v>354</v>
      </c>
      <c r="L203" s="15" t="s">
        <v>353</v>
      </c>
      <c r="M203" s="66">
        <v>115</v>
      </c>
      <c r="N203" s="18" t="s">
        <v>24</v>
      </c>
      <c r="O203" s="66">
        <v>0</v>
      </c>
      <c r="P203" s="16"/>
    </row>
    <row r="204" spans="1:16" ht="15" customHeight="1" x14ac:dyDescent="0.25">
      <c r="A204" s="61" t="s">
        <v>28</v>
      </c>
      <c r="B204" s="12" t="s">
        <v>110</v>
      </c>
      <c r="C204" s="12" t="s">
        <v>512</v>
      </c>
      <c r="D204" s="187" t="s">
        <v>1040</v>
      </c>
      <c r="E204" s="132" t="s">
        <v>577</v>
      </c>
      <c r="F204" s="79" t="s">
        <v>576</v>
      </c>
      <c r="G204" s="16" t="s">
        <v>32</v>
      </c>
      <c r="H204" s="17" t="s">
        <v>350</v>
      </c>
      <c r="I204" s="17" t="s">
        <v>519</v>
      </c>
      <c r="J204" s="17" t="s">
        <v>351</v>
      </c>
      <c r="K204" s="17" t="s">
        <v>354</v>
      </c>
      <c r="L204" s="15" t="s">
        <v>353</v>
      </c>
      <c r="M204" s="66">
        <v>121</v>
      </c>
      <c r="N204" s="18" t="s">
        <v>24</v>
      </c>
      <c r="O204" s="66">
        <v>0</v>
      </c>
      <c r="P204" s="16"/>
    </row>
    <row r="205" spans="1:16" ht="15" customHeight="1" x14ac:dyDescent="0.25">
      <c r="A205" s="61" t="s">
        <v>28</v>
      </c>
      <c r="B205" s="12" t="s">
        <v>110</v>
      </c>
      <c r="C205" s="12" t="s">
        <v>512</v>
      </c>
      <c r="D205" s="187" t="s">
        <v>1041</v>
      </c>
      <c r="E205" s="132" t="s">
        <v>579</v>
      </c>
      <c r="F205" s="79" t="s">
        <v>578</v>
      </c>
      <c r="G205" s="16" t="s">
        <v>32</v>
      </c>
      <c r="H205" s="17" t="s">
        <v>350</v>
      </c>
      <c r="I205" s="17" t="s">
        <v>519</v>
      </c>
      <c r="J205" s="17" t="s">
        <v>351</v>
      </c>
      <c r="K205" s="17" t="s">
        <v>287</v>
      </c>
      <c r="L205" s="15" t="s">
        <v>580</v>
      </c>
      <c r="M205" s="66">
        <v>86</v>
      </c>
      <c r="N205" s="18" t="s">
        <v>24</v>
      </c>
      <c r="O205" s="66">
        <v>0</v>
      </c>
      <c r="P205" s="16"/>
    </row>
    <row r="206" spans="1:16" ht="15" customHeight="1" x14ac:dyDescent="0.25">
      <c r="A206" s="61" t="s">
        <v>28</v>
      </c>
      <c r="B206" s="12" t="s">
        <v>110</v>
      </c>
      <c r="C206" s="12" t="s">
        <v>512</v>
      </c>
      <c r="D206" s="187" t="s">
        <v>1042</v>
      </c>
      <c r="E206" s="132" t="s">
        <v>582</v>
      </c>
      <c r="F206" s="79" t="s">
        <v>581</v>
      </c>
      <c r="G206" s="16" t="s">
        <v>32</v>
      </c>
      <c r="H206" s="17" t="s">
        <v>350</v>
      </c>
      <c r="I206" s="17" t="s">
        <v>519</v>
      </c>
      <c r="J206" s="17" t="s">
        <v>351</v>
      </c>
      <c r="K206" s="17" t="s">
        <v>354</v>
      </c>
      <c r="L206" s="15" t="s">
        <v>353</v>
      </c>
      <c r="M206" s="66">
        <v>111</v>
      </c>
      <c r="N206" s="18" t="s">
        <v>24</v>
      </c>
      <c r="O206" s="66">
        <v>0</v>
      </c>
      <c r="P206" s="16"/>
    </row>
    <row r="207" spans="1:16" ht="15" customHeight="1" x14ac:dyDescent="0.25">
      <c r="A207" s="68" t="s">
        <v>172</v>
      </c>
      <c r="B207" s="69" t="s">
        <v>110</v>
      </c>
      <c r="C207" s="69" t="s">
        <v>512</v>
      </c>
      <c r="D207" s="188" t="s">
        <v>1043</v>
      </c>
      <c r="E207" s="134" t="s">
        <v>583</v>
      </c>
      <c r="F207" s="121"/>
      <c r="G207" s="72" t="s">
        <v>33</v>
      </c>
      <c r="H207" s="73"/>
      <c r="I207" s="73"/>
      <c r="J207" s="73"/>
      <c r="K207" s="73"/>
      <c r="L207" s="71"/>
      <c r="M207" s="74"/>
      <c r="N207" s="75" t="s">
        <v>33</v>
      </c>
      <c r="O207" s="74">
        <v>234</v>
      </c>
      <c r="P207" s="72"/>
    </row>
    <row r="208" spans="1:16" ht="15" customHeight="1" x14ac:dyDescent="0.25">
      <c r="A208" s="61" t="s">
        <v>28</v>
      </c>
      <c r="B208" s="12" t="s">
        <v>110</v>
      </c>
      <c r="C208" s="12" t="s">
        <v>512</v>
      </c>
      <c r="D208" s="187" t="s">
        <v>1044</v>
      </c>
      <c r="E208" s="132" t="s">
        <v>584</v>
      </c>
      <c r="F208" s="79">
        <v>315</v>
      </c>
      <c r="G208" s="16" t="s">
        <v>32</v>
      </c>
      <c r="H208" s="17" t="s">
        <v>350</v>
      </c>
      <c r="I208" s="17"/>
      <c r="J208" s="17"/>
      <c r="K208" s="17" t="s">
        <v>290</v>
      </c>
      <c r="L208" s="15" t="s">
        <v>585</v>
      </c>
      <c r="M208" s="66">
        <v>132</v>
      </c>
      <c r="N208" s="18" t="s">
        <v>24</v>
      </c>
      <c r="O208" s="66">
        <v>0</v>
      </c>
      <c r="P208" s="16"/>
    </row>
    <row r="209" spans="1:16" ht="15" customHeight="1" x14ac:dyDescent="0.25">
      <c r="A209" s="68" t="s">
        <v>172</v>
      </c>
      <c r="B209" s="69" t="s">
        <v>110</v>
      </c>
      <c r="C209" s="69" t="s">
        <v>512</v>
      </c>
      <c r="D209" s="188" t="s">
        <v>1045</v>
      </c>
      <c r="E209" s="134" t="s">
        <v>586</v>
      </c>
      <c r="F209" s="121"/>
      <c r="G209" s="72" t="s">
        <v>33</v>
      </c>
      <c r="H209" s="73"/>
      <c r="I209" s="73"/>
      <c r="J209" s="73"/>
      <c r="K209" s="73"/>
      <c r="L209" s="71"/>
      <c r="M209" s="74"/>
      <c r="N209" s="75" t="s">
        <v>33</v>
      </c>
      <c r="O209" s="74">
        <v>67</v>
      </c>
      <c r="P209" s="72"/>
    </row>
    <row r="210" spans="1:16" ht="15" customHeight="1" x14ac:dyDescent="0.25">
      <c r="A210" s="68" t="s">
        <v>172</v>
      </c>
      <c r="B210" s="69" t="s">
        <v>110</v>
      </c>
      <c r="C210" s="69" t="s">
        <v>512</v>
      </c>
      <c r="D210" s="188" t="s">
        <v>1046</v>
      </c>
      <c r="E210" s="134" t="s">
        <v>587</v>
      </c>
      <c r="F210" s="121"/>
      <c r="G210" s="72" t="s">
        <v>33</v>
      </c>
      <c r="H210" s="73"/>
      <c r="I210" s="73"/>
      <c r="J210" s="73"/>
      <c r="K210" s="73"/>
      <c r="L210" s="71"/>
      <c r="M210" s="74"/>
      <c r="N210" s="75" t="s">
        <v>33</v>
      </c>
      <c r="O210" s="74">
        <v>67</v>
      </c>
      <c r="P210" s="72"/>
    </row>
    <row r="211" spans="1:16" ht="15" customHeight="1" x14ac:dyDescent="0.25">
      <c r="A211" s="61" t="s">
        <v>171</v>
      </c>
      <c r="B211" s="12" t="s">
        <v>110</v>
      </c>
      <c r="C211" s="12" t="s">
        <v>512</v>
      </c>
      <c r="D211" s="187" t="s">
        <v>1047</v>
      </c>
      <c r="E211" s="132" t="s">
        <v>588</v>
      </c>
      <c r="F211" s="79">
        <v>320</v>
      </c>
      <c r="G211" s="16" t="s">
        <v>32</v>
      </c>
      <c r="H211" s="17" t="s">
        <v>350</v>
      </c>
      <c r="I211" s="17" t="s">
        <v>519</v>
      </c>
      <c r="J211" s="17" t="s">
        <v>351</v>
      </c>
      <c r="K211" s="17" t="s">
        <v>357</v>
      </c>
      <c r="L211" s="15" t="s">
        <v>436</v>
      </c>
      <c r="M211" s="66">
        <v>340</v>
      </c>
      <c r="N211" s="18" t="s">
        <v>24</v>
      </c>
      <c r="O211" s="66">
        <v>332</v>
      </c>
      <c r="P211" s="16"/>
    </row>
    <row r="212" spans="1:16" ht="15" customHeight="1" x14ac:dyDescent="0.25">
      <c r="A212" s="61" t="s">
        <v>171</v>
      </c>
      <c r="B212" s="12" t="s">
        <v>110</v>
      </c>
      <c r="C212" s="12" t="s">
        <v>512</v>
      </c>
      <c r="D212" s="187" t="s">
        <v>1048</v>
      </c>
      <c r="E212" s="132" t="s">
        <v>589</v>
      </c>
      <c r="F212" s="79">
        <v>321</v>
      </c>
      <c r="G212" s="16" t="s">
        <v>32</v>
      </c>
      <c r="H212" s="17" t="s">
        <v>272</v>
      </c>
      <c r="I212" s="17" t="s">
        <v>273</v>
      </c>
      <c r="J212" s="17"/>
      <c r="K212" s="17" t="s">
        <v>223</v>
      </c>
      <c r="L212" s="15" t="s">
        <v>590</v>
      </c>
      <c r="M212" s="66">
        <v>56</v>
      </c>
      <c r="N212" s="18" t="s">
        <v>24</v>
      </c>
      <c r="O212" s="67">
        <v>53</v>
      </c>
      <c r="P212" s="16"/>
    </row>
    <row r="213" spans="1:16" ht="15" customHeight="1" x14ac:dyDescent="0.25">
      <c r="A213" s="61" t="s">
        <v>171</v>
      </c>
      <c r="B213" s="12" t="s">
        <v>110</v>
      </c>
      <c r="C213" s="12" t="s">
        <v>512</v>
      </c>
      <c r="D213" s="187" t="s">
        <v>1049</v>
      </c>
      <c r="E213" s="132" t="s">
        <v>591</v>
      </c>
      <c r="F213" s="79">
        <v>322</v>
      </c>
      <c r="G213" s="16" t="s">
        <v>32</v>
      </c>
      <c r="H213" s="17" t="s">
        <v>350</v>
      </c>
      <c r="I213" s="17" t="s">
        <v>519</v>
      </c>
      <c r="J213" s="17" t="s">
        <v>351</v>
      </c>
      <c r="K213" s="17" t="s">
        <v>357</v>
      </c>
      <c r="L213" s="15" t="s">
        <v>247</v>
      </c>
      <c r="M213" s="66">
        <v>45</v>
      </c>
      <c r="N213" s="18" t="s">
        <v>24</v>
      </c>
      <c r="O213" s="66">
        <v>48</v>
      </c>
      <c r="P213" s="16"/>
    </row>
    <row r="214" spans="1:16" ht="15" customHeight="1" x14ac:dyDescent="0.25">
      <c r="A214" s="61" t="s">
        <v>171</v>
      </c>
      <c r="B214" s="12" t="s">
        <v>110</v>
      </c>
      <c r="C214" s="12" t="s">
        <v>512</v>
      </c>
      <c r="D214" s="187" t="s">
        <v>1050</v>
      </c>
      <c r="E214" s="132" t="s">
        <v>592</v>
      </c>
      <c r="F214" s="79">
        <v>323</v>
      </c>
      <c r="G214" s="16" t="s">
        <v>32</v>
      </c>
      <c r="H214" s="17" t="s">
        <v>350</v>
      </c>
      <c r="I214" s="17" t="s">
        <v>519</v>
      </c>
      <c r="J214" s="17" t="s">
        <v>351</v>
      </c>
      <c r="K214" s="17" t="s">
        <v>355</v>
      </c>
      <c r="L214" s="15" t="s">
        <v>593</v>
      </c>
      <c r="M214" s="66">
        <v>122</v>
      </c>
      <c r="N214" s="18" t="s">
        <v>24</v>
      </c>
      <c r="O214" s="66">
        <v>120</v>
      </c>
      <c r="P214" s="16"/>
    </row>
    <row r="215" spans="1:16" ht="15" customHeight="1" x14ac:dyDescent="0.25">
      <c r="A215" s="61" t="s">
        <v>171</v>
      </c>
      <c r="B215" s="12" t="s">
        <v>110</v>
      </c>
      <c r="C215" s="12" t="s">
        <v>512</v>
      </c>
      <c r="D215" s="187" t="s">
        <v>1051</v>
      </c>
      <c r="E215" s="132" t="s">
        <v>595</v>
      </c>
      <c r="F215" s="79" t="s">
        <v>594</v>
      </c>
      <c r="G215" s="16" t="s">
        <v>32</v>
      </c>
      <c r="H215" s="17" t="s">
        <v>350</v>
      </c>
      <c r="I215" s="17" t="s">
        <v>519</v>
      </c>
      <c r="J215" s="17" t="s">
        <v>351</v>
      </c>
      <c r="K215" s="17" t="s">
        <v>360</v>
      </c>
      <c r="L215" s="15" t="s">
        <v>596</v>
      </c>
      <c r="M215" s="66">
        <v>100</v>
      </c>
      <c r="N215" s="18" t="s">
        <v>24</v>
      </c>
      <c r="O215" s="66">
        <v>99</v>
      </c>
      <c r="P215" s="16"/>
    </row>
    <row r="216" spans="1:16" ht="15" customHeight="1" x14ac:dyDescent="0.25">
      <c r="A216" s="61" t="s">
        <v>171</v>
      </c>
      <c r="B216" s="12" t="s">
        <v>110</v>
      </c>
      <c r="C216" s="12" t="s">
        <v>512</v>
      </c>
      <c r="D216" s="187" t="s">
        <v>1052</v>
      </c>
      <c r="E216" s="132" t="s">
        <v>598</v>
      </c>
      <c r="F216" s="79" t="s">
        <v>597</v>
      </c>
      <c r="G216" s="16" t="s">
        <v>32</v>
      </c>
      <c r="H216" s="17" t="s">
        <v>350</v>
      </c>
      <c r="I216" s="17" t="s">
        <v>519</v>
      </c>
      <c r="J216" s="17" t="s">
        <v>351</v>
      </c>
      <c r="K216" s="17" t="s">
        <v>360</v>
      </c>
      <c r="L216" s="20" t="s">
        <v>596</v>
      </c>
      <c r="M216" s="66">
        <v>529</v>
      </c>
      <c r="N216" s="18" t="s">
        <v>24</v>
      </c>
      <c r="O216" s="66">
        <v>463</v>
      </c>
      <c r="P216" s="16"/>
    </row>
    <row r="217" spans="1:16" ht="15" customHeight="1" x14ac:dyDescent="0.25">
      <c r="A217" s="61" t="s">
        <v>171</v>
      </c>
      <c r="B217" s="12" t="s">
        <v>110</v>
      </c>
      <c r="C217" s="12" t="s">
        <v>512</v>
      </c>
      <c r="D217" s="187" t="s">
        <v>1053</v>
      </c>
      <c r="E217" s="132" t="s">
        <v>599</v>
      </c>
      <c r="F217" s="79">
        <v>324</v>
      </c>
      <c r="G217" s="16" t="s">
        <v>32</v>
      </c>
      <c r="H217" s="17" t="s">
        <v>350</v>
      </c>
      <c r="I217" s="17" t="s">
        <v>519</v>
      </c>
      <c r="J217" s="17" t="s">
        <v>351</v>
      </c>
      <c r="K217" s="17" t="s">
        <v>357</v>
      </c>
      <c r="L217" s="20" t="s">
        <v>600</v>
      </c>
      <c r="M217" s="66">
        <v>483</v>
      </c>
      <c r="N217" s="18" t="s">
        <v>24</v>
      </c>
      <c r="O217" s="66">
        <v>394</v>
      </c>
      <c r="P217" s="16"/>
    </row>
    <row r="218" spans="1:16" ht="15" customHeight="1" x14ac:dyDescent="0.25">
      <c r="A218" s="68" t="s">
        <v>172</v>
      </c>
      <c r="B218" s="69" t="s">
        <v>110</v>
      </c>
      <c r="C218" s="69" t="s">
        <v>512</v>
      </c>
      <c r="D218" s="188" t="s">
        <v>1054</v>
      </c>
      <c r="E218" s="134" t="s">
        <v>601</v>
      </c>
      <c r="F218" s="121"/>
      <c r="G218" s="72" t="s">
        <v>33</v>
      </c>
      <c r="H218" s="73"/>
      <c r="I218" s="73"/>
      <c r="J218" s="73"/>
      <c r="K218" s="73"/>
      <c r="L218" s="76"/>
      <c r="M218" s="74"/>
      <c r="N218" s="75" t="s">
        <v>33</v>
      </c>
      <c r="O218" s="74">
        <v>71</v>
      </c>
      <c r="P218" s="72"/>
    </row>
    <row r="219" spans="1:16" ht="15" customHeight="1" x14ac:dyDescent="0.25">
      <c r="A219" s="61" t="s">
        <v>171</v>
      </c>
      <c r="B219" s="12" t="s">
        <v>110</v>
      </c>
      <c r="C219" s="12" t="s">
        <v>512</v>
      </c>
      <c r="D219" s="187" t="s">
        <v>1055</v>
      </c>
      <c r="E219" s="132" t="s">
        <v>602</v>
      </c>
      <c r="F219" s="79">
        <v>325</v>
      </c>
      <c r="G219" s="16" t="s">
        <v>32</v>
      </c>
      <c r="H219" s="17" t="s">
        <v>272</v>
      </c>
      <c r="I219" s="17" t="s">
        <v>273</v>
      </c>
      <c r="J219" s="17"/>
      <c r="K219" s="17" t="s">
        <v>225</v>
      </c>
      <c r="L219" s="20" t="s">
        <v>238</v>
      </c>
      <c r="M219" s="66">
        <v>65</v>
      </c>
      <c r="N219" s="18" t="s">
        <v>24</v>
      </c>
      <c r="O219" s="66">
        <v>394</v>
      </c>
      <c r="P219" s="16"/>
    </row>
    <row r="220" spans="1:16" ht="15" customHeight="1" x14ac:dyDescent="0.25">
      <c r="A220" s="61" t="s">
        <v>171</v>
      </c>
      <c r="B220" s="12" t="s">
        <v>110</v>
      </c>
      <c r="C220" s="12" t="s">
        <v>512</v>
      </c>
      <c r="D220" s="187" t="s">
        <v>1056</v>
      </c>
      <c r="E220" s="132" t="s">
        <v>603</v>
      </c>
      <c r="F220" s="79">
        <v>326</v>
      </c>
      <c r="G220" s="16" t="s">
        <v>32</v>
      </c>
      <c r="H220" s="17" t="s">
        <v>350</v>
      </c>
      <c r="I220" s="17" t="s">
        <v>519</v>
      </c>
      <c r="J220" s="17" t="s">
        <v>351</v>
      </c>
      <c r="K220" s="17" t="s">
        <v>357</v>
      </c>
      <c r="L220" s="20" t="s">
        <v>604</v>
      </c>
      <c r="M220" s="66">
        <v>93</v>
      </c>
      <c r="N220" s="18" t="s">
        <v>24</v>
      </c>
      <c r="O220" s="66">
        <v>63</v>
      </c>
      <c r="P220" s="16"/>
    </row>
    <row r="221" spans="1:16" ht="15" customHeight="1" x14ac:dyDescent="0.25">
      <c r="A221" s="61" t="s">
        <v>171</v>
      </c>
      <c r="B221" s="12" t="s">
        <v>110</v>
      </c>
      <c r="C221" s="12" t="s">
        <v>512</v>
      </c>
      <c r="D221" s="187" t="s">
        <v>1057</v>
      </c>
      <c r="E221" s="132" t="s">
        <v>605</v>
      </c>
      <c r="F221" s="79">
        <v>327</v>
      </c>
      <c r="G221" s="16" t="s">
        <v>32</v>
      </c>
      <c r="H221" s="17" t="s">
        <v>272</v>
      </c>
      <c r="I221" s="17" t="s">
        <v>273</v>
      </c>
      <c r="J221" s="17"/>
      <c r="K221" s="17" t="s">
        <v>225</v>
      </c>
      <c r="L221" s="15" t="s">
        <v>237</v>
      </c>
      <c r="M221" s="66">
        <v>124</v>
      </c>
      <c r="N221" s="18" t="s">
        <v>24</v>
      </c>
      <c r="O221" s="66">
        <v>121</v>
      </c>
      <c r="P221" s="16"/>
    </row>
    <row r="222" spans="1:16" ht="15" customHeight="1" x14ac:dyDescent="0.25">
      <c r="A222" s="61" t="s">
        <v>171</v>
      </c>
      <c r="B222" s="12" t="s">
        <v>110</v>
      </c>
      <c r="C222" s="12" t="s">
        <v>512</v>
      </c>
      <c r="D222" s="187" t="s">
        <v>1058</v>
      </c>
      <c r="E222" s="132" t="s">
        <v>606</v>
      </c>
      <c r="F222" s="79">
        <v>328</v>
      </c>
      <c r="G222" s="16" t="s">
        <v>32</v>
      </c>
      <c r="H222" s="17" t="s">
        <v>350</v>
      </c>
      <c r="I222" s="17" t="s">
        <v>519</v>
      </c>
      <c r="J222" s="17" t="s">
        <v>351</v>
      </c>
      <c r="K222" s="17" t="s">
        <v>354</v>
      </c>
      <c r="L222" s="15" t="s">
        <v>353</v>
      </c>
      <c r="M222" s="66">
        <v>100</v>
      </c>
      <c r="N222" s="18" t="s">
        <v>24</v>
      </c>
      <c r="O222" s="66">
        <v>101</v>
      </c>
      <c r="P222" s="16"/>
    </row>
    <row r="223" spans="1:16" ht="15" customHeight="1" x14ac:dyDescent="0.25">
      <c r="A223" s="61"/>
      <c r="B223" s="12" t="s">
        <v>110</v>
      </c>
      <c r="C223" s="12" t="s">
        <v>512</v>
      </c>
      <c r="D223" s="187" t="s">
        <v>1059</v>
      </c>
      <c r="E223" s="132" t="s">
        <v>607</v>
      </c>
      <c r="F223" s="79">
        <v>329</v>
      </c>
      <c r="G223" s="16" t="s">
        <v>32</v>
      </c>
      <c r="H223" s="17" t="s">
        <v>350</v>
      </c>
      <c r="I223" s="17" t="s">
        <v>519</v>
      </c>
      <c r="J223" s="17" t="s">
        <v>351</v>
      </c>
      <c r="K223" s="17" t="s">
        <v>467</v>
      </c>
      <c r="L223" s="15" t="s">
        <v>608</v>
      </c>
      <c r="M223" s="66">
        <v>120</v>
      </c>
      <c r="N223" s="18" t="s">
        <v>29</v>
      </c>
      <c r="O223" s="66">
        <v>120</v>
      </c>
      <c r="P223" s="16"/>
    </row>
    <row r="224" spans="1:16" ht="15" customHeight="1" x14ac:dyDescent="0.25">
      <c r="A224" s="61"/>
      <c r="B224" s="12" t="s">
        <v>110</v>
      </c>
      <c r="C224" s="12" t="s">
        <v>512</v>
      </c>
      <c r="D224" s="187" t="s">
        <v>1060</v>
      </c>
      <c r="E224" s="132" t="s">
        <v>610</v>
      </c>
      <c r="F224" s="79" t="s">
        <v>609</v>
      </c>
      <c r="G224" s="16" t="s">
        <v>32</v>
      </c>
      <c r="H224" s="17" t="s">
        <v>350</v>
      </c>
      <c r="I224" s="17" t="s">
        <v>519</v>
      </c>
      <c r="J224" s="17" t="s">
        <v>351</v>
      </c>
      <c r="K224" s="17" t="s">
        <v>354</v>
      </c>
      <c r="L224" s="15" t="s">
        <v>353</v>
      </c>
      <c r="M224" s="66">
        <v>100</v>
      </c>
      <c r="N224" s="18" t="s">
        <v>29</v>
      </c>
      <c r="O224" s="66">
        <v>100</v>
      </c>
      <c r="P224" s="16"/>
    </row>
    <row r="225" spans="1:16" ht="15" customHeight="1" x14ac:dyDescent="0.25">
      <c r="A225" s="61" t="s">
        <v>171</v>
      </c>
      <c r="B225" s="12" t="s">
        <v>110</v>
      </c>
      <c r="C225" s="12" t="s">
        <v>512</v>
      </c>
      <c r="D225" s="187" t="s">
        <v>1061</v>
      </c>
      <c r="E225" s="132" t="s">
        <v>612</v>
      </c>
      <c r="F225" s="79" t="s">
        <v>611</v>
      </c>
      <c r="G225" s="16" t="s">
        <v>32</v>
      </c>
      <c r="H225" s="17" t="s">
        <v>350</v>
      </c>
      <c r="I225" s="17" t="s">
        <v>519</v>
      </c>
      <c r="J225" s="17" t="s">
        <v>351</v>
      </c>
      <c r="K225" s="17" t="s">
        <v>360</v>
      </c>
      <c r="L225" s="15" t="s">
        <v>596</v>
      </c>
      <c r="M225" s="66">
        <v>527</v>
      </c>
      <c r="N225" s="18" t="s">
        <v>24</v>
      </c>
      <c r="O225" s="66">
        <v>465</v>
      </c>
      <c r="P225" s="16"/>
    </row>
    <row r="226" spans="1:16" ht="15" customHeight="1" x14ac:dyDescent="0.25">
      <c r="A226" s="61" t="s">
        <v>171</v>
      </c>
      <c r="B226" s="12" t="s">
        <v>110</v>
      </c>
      <c r="C226" s="12" t="s">
        <v>512</v>
      </c>
      <c r="D226" s="186" t="s">
        <v>1062</v>
      </c>
      <c r="E226" s="132" t="s">
        <v>613</v>
      </c>
      <c r="F226" s="79">
        <v>330</v>
      </c>
      <c r="G226" s="16" t="s">
        <v>32</v>
      </c>
      <c r="H226" s="17" t="s">
        <v>350</v>
      </c>
      <c r="I226" s="17" t="s">
        <v>519</v>
      </c>
      <c r="J226" s="17" t="s">
        <v>351</v>
      </c>
      <c r="K226" s="17" t="s">
        <v>467</v>
      </c>
      <c r="L226" s="15" t="s">
        <v>608</v>
      </c>
      <c r="M226" s="66">
        <v>101</v>
      </c>
      <c r="N226" s="18" t="s">
        <v>24</v>
      </c>
      <c r="O226" s="66">
        <v>100</v>
      </c>
      <c r="P226" s="16"/>
    </row>
    <row r="227" spans="1:16" ht="15" customHeight="1" x14ac:dyDescent="0.25">
      <c r="A227" s="61" t="s">
        <v>171</v>
      </c>
      <c r="B227" s="12" t="s">
        <v>110</v>
      </c>
      <c r="C227" s="12" t="s">
        <v>512</v>
      </c>
      <c r="D227" s="186" t="s">
        <v>1063</v>
      </c>
      <c r="E227" s="132" t="s">
        <v>615</v>
      </c>
      <c r="F227" s="79" t="s">
        <v>614</v>
      </c>
      <c r="G227" s="16" t="s">
        <v>32</v>
      </c>
      <c r="H227" s="17" t="s">
        <v>350</v>
      </c>
      <c r="I227" s="17" t="s">
        <v>519</v>
      </c>
      <c r="J227" s="17" t="s">
        <v>351</v>
      </c>
      <c r="K227" s="17" t="s">
        <v>360</v>
      </c>
      <c r="L227" s="20" t="s">
        <v>596</v>
      </c>
      <c r="M227" s="66">
        <v>487</v>
      </c>
      <c r="N227" s="18" t="s">
        <v>24</v>
      </c>
      <c r="O227" s="66">
        <v>481</v>
      </c>
      <c r="P227" s="16"/>
    </row>
    <row r="228" spans="1:16" ht="15" customHeight="1" x14ac:dyDescent="0.25">
      <c r="A228" s="61" t="s">
        <v>171</v>
      </c>
      <c r="B228" s="12" t="s">
        <v>110</v>
      </c>
      <c r="C228" s="12" t="s">
        <v>512</v>
      </c>
      <c r="D228" s="187" t="s">
        <v>1064</v>
      </c>
      <c r="E228" s="132" t="s">
        <v>616</v>
      </c>
      <c r="F228" s="79">
        <v>331</v>
      </c>
      <c r="G228" s="16" t="s">
        <v>32</v>
      </c>
      <c r="H228" s="17" t="s">
        <v>350</v>
      </c>
      <c r="I228" s="17" t="s">
        <v>519</v>
      </c>
      <c r="J228" s="17" t="s">
        <v>351</v>
      </c>
      <c r="K228" s="17" t="s">
        <v>357</v>
      </c>
      <c r="L228" s="15" t="s">
        <v>617</v>
      </c>
      <c r="M228" s="66">
        <v>108</v>
      </c>
      <c r="N228" s="18" t="s">
        <v>24</v>
      </c>
      <c r="O228" s="66">
        <v>109</v>
      </c>
      <c r="P228" s="16"/>
    </row>
    <row r="229" spans="1:16" ht="15" customHeight="1" x14ac:dyDescent="0.25">
      <c r="A229" s="61" t="s">
        <v>171</v>
      </c>
      <c r="B229" s="12" t="s">
        <v>110</v>
      </c>
      <c r="C229" s="12" t="s">
        <v>512</v>
      </c>
      <c r="D229" s="187" t="s">
        <v>1065</v>
      </c>
      <c r="E229" s="132" t="s">
        <v>618</v>
      </c>
      <c r="F229" s="79">
        <v>332</v>
      </c>
      <c r="G229" s="16" t="s">
        <v>32</v>
      </c>
      <c r="H229" s="17" t="s">
        <v>350</v>
      </c>
      <c r="I229" s="17" t="s">
        <v>519</v>
      </c>
      <c r="J229" s="17" t="s">
        <v>351</v>
      </c>
      <c r="K229" s="17" t="s">
        <v>355</v>
      </c>
      <c r="L229" s="20" t="s">
        <v>593</v>
      </c>
      <c r="M229" s="66">
        <v>101</v>
      </c>
      <c r="N229" s="18" t="s">
        <v>24</v>
      </c>
      <c r="O229" s="66">
        <v>102</v>
      </c>
      <c r="P229" s="16"/>
    </row>
    <row r="230" spans="1:16" ht="15" customHeight="1" x14ac:dyDescent="0.25">
      <c r="A230" s="61" t="s">
        <v>171</v>
      </c>
      <c r="B230" s="12" t="s">
        <v>110</v>
      </c>
      <c r="C230" s="12" t="s">
        <v>512</v>
      </c>
      <c r="D230" s="187" t="s">
        <v>1066</v>
      </c>
      <c r="E230" s="132" t="s">
        <v>620</v>
      </c>
      <c r="F230" s="79" t="s">
        <v>619</v>
      </c>
      <c r="G230" s="16" t="s">
        <v>32</v>
      </c>
      <c r="H230" s="17" t="s">
        <v>350</v>
      </c>
      <c r="I230" s="17" t="s">
        <v>519</v>
      </c>
      <c r="J230" s="17" t="s">
        <v>351</v>
      </c>
      <c r="K230" s="17" t="s">
        <v>354</v>
      </c>
      <c r="L230" s="20" t="s">
        <v>353</v>
      </c>
      <c r="M230" s="66">
        <v>95</v>
      </c>
      <c r="N230" s="18" t="s">
        <v>24</v>
      </c>
      <c r="O230" s="66">
        <v>94</v>
      </c>
      <c r="P230" s="16"/>
    </row>
    <row r="231" spans="1:16" ht="15" customHeight="1" x14ac:dyDescent="0.25">
      <c r="A231" s="61" t="s">
        <v>171</v>
      </c>
      <c r="B231" s="12" t="s">
        <v>110</v>
      </c>
      <c r="C231" s="12" t="s">
        <v>512</v>
      </c>
      <c r="D231" s="187" t="s">
        <v>1067</v>
      </c>
      <c r="E231" s="132" t="s">
        <v>622</v>
      </c>
      <c r="F231" s="79" t="s">
        <v>621</v>
      </c>
      <c r="G231" s="16" t="s">
        <v>32</v>
      </c>
      <c r="H231" s="17" t="s">
        <v>350</v>
      </c>
      <c r="I231" s="17" t="s">
        <v>519</v>
      </c>
      <c r="J231" s="17" t="s">
        <v>351</v>
      </c>
      <c r="K231" s="17" t="s">
        <v>360</v>
      </c>
      <c r="L231" s="15" t="s">
        <v>596</v>
      </c>
      <c r="M231" s="111">
        <v>472</v>
      </c>
      <c r="N231" s="18" t="s">
        <v>24</v>
      </c>
      <c r="O231" s="66">
        <v>468</v>
      </c>
      <c r="P231" s="16"/>
    </row>
    <row r="232" spans="1:16" ht="15" customHeight="1" x14ac:dyDescent="0.25">
      <c r="A232" s="61"/>
      <c r="B232" s="12" t="s">
        <v>110</v>
      </c>
      <c r="C232" s="12" t="s">
        <v>512</v>
      </c>
      <c r="D232" s="187" t="s">
        <v>1068</v>
      </c>
      <c r="E232" s="132" t="s">
        <v>623</v>
      </c>
      <c r="F232" s="79">
        <v>333</v>
      </c>
      <c r="G232" s="16" t="s">
        <v>32</v>
      </c>
      <c r="H232" s="17" t="s">
        <v>350</v>
      </c>
      <c r="I232" s="17" t="s">
        <v>519</v>
      </c>
      <c r="J232" s="17" t="s">
        <v>351</v>
      </c>
      <c r="K232" s="17" t="s">
        <v>355</v>
      </c>
      <c r="L232" s="15" t="s">
        <v>593</v>
      </c>
      <c r="M232" s="66">
        <v>101</v>
      </c>
      <c r="N232" s="18" t="s">
        <v>29</v>
      </c>
      <c r="O232" s="66">
        <v>101</v>
      </c>
      <c r="P232" s="16"/>
    </row>
    <row r="233" spans="1:16" ht="15" customHeight="1" x14ac:dyDescent="0.25">
      <c r="A233" s="61" t="s">
        <v>171</v>
      </c>
      <c r="B233" s="12" t="s">
        <v>110</v>
      </c>
      <c r="C233" s="12" t="s">
        <v>512</v>
      </c>
      <c r="D233" s="187" t="s">
        <v>1068</v>
      </c>
      <c r="E233" s="132" t="s">
        <v>625</v>
      </c>
      <c r="F233" s="79" t="s">
        <v>624</v>
      </c>
      <c r="G233" s="16" t="s">
        <v>32</v>
      </c>
      <c r="H233" s="17" t="s">
        <v>350</v>
      </c>
      <c r="I233" s="17" t="s">
        <v>519</v>
      </c>
      <c r="J233" s="17" t="s">
        <v>351</v>
      </c>
      <c r="K233" s="17" t="s">
        <v>354</v>
      </c>
      <c r="L233" s="15" t="s">
        <v>353</v>
      </c>
      <c r="M233" s="66">
        <v>98</v>
      </c>
      <c r="N233" s="18" t="s">
        <v>24</v>
      </c>
      <c r="O233" s="66">
        <v>101</v>
      </c>
      <c r="P233" s="16"/>
    </row>
    <row r="234" spans="1:16" ht="15" customHeight="1" x14ac:dyDescent="0.25">
      <c r="A234" s="61" t="s">
        <v>171</v>
      </c>
      <c r="B234" s="12" t="s">
        <v>110</v>
      </c>
      <c r="C234" s="12" t="s">
        <v>512</v>
      </c>
      <c r="D234" s="187" t="s">
        <v>1069</v>
      </c>
      <c r="E234" s="132" t="s">
        <v>627</v>
      </c>
      <c r="F234" s="79" t="s">
        <v>626</v>
      </c>
      <c r="G234" s="16" t="s">
        <v>32</v>
      </c>
      <c r="H234" s="17" t="s">
        <v>350</v>
      </c>
      <c r="I234" s="17" t="s">
        <v>519</v>
      </c>
      <c r="J234" s="17" t="s">
        <v>351</v>
      </c>
      <c r="K234" s="17" t="s">
        <v>360</v>
      </c>
      <c r="L234" s="15" t="s">
        <v>596</v>
      </c>
      <c r="M234" s="66">
        <v>528</v>
      </c>
      <c r="N234" s="18" t="s">
        <v>24</v>
      </c>
      <c r="O234" s="66">
        <v>469</v>
      </c>
      <c r="P234" s="16"/>
    </row>
    <row r="235" spans="1:16" ht="15" customHeight="1" x14ac:dyDescent="0.25">
      <c r="A235" s="61"/>
      <c r="B235" s="12" t="s">
        <v>110</v>
      </c>
      <c r="C235" s="12" t="s">
        <v>512</v>
      </c>
      <c r="D235" s="187" t="s">
        <v>1070</v>
      </c>
      <c r="E235" s="132" t="s">
        <v>628</v>
      </c>
      <c r="F235" s="79">
        <v>335</v>
      </c>
      <c r="G235" s="16" t="s">
        <v>32</v>
      </c>
      <c r="H235" s="17" t="s">
        <v>272</v>
      </c>
      <c r="I235" s="17" t="s">
        <v>273</v>
      </c>
      <c r="J235" s="17"/>
      <c r="K235" s="17" t="s">
        <v>224</v>
      </c>
      <c r="L235" s="20" t="s">
        <v>629</v>
      </c>
      <c r="M235" s="66">
        <v>30</v>
      </c>
      <c r="N235" s="18" t="s">
        <v>29</v>
      </c>
      <c r="O235" s="66">
        <v>30</v>
      </c>
      <c r="P235" s="16"/>
    </row>
    <row r="236" spans="1:16" ht="15" customHeight="1" x14ac:dyDescent="0.25">
      <c r="A236" s="61" t="s">
        <v>171</v>
      </c>
      <c r="B236" s="12" t="s">
        <v>110</v>
      </c>
      <c r="C236" s="12" t="s">
        <v>512</v>
      </c>
      <c r="D236" s="187" t="s">
        <v>1071</v>
      </c>
      <c r="E236" s="132" t="s">
        <v>630</v>
      </c>
      <c r="F236" s="79">
        <v>337</v>
      </c>
      <c r="G236" s="16" t="s">
        <v>32</v>
      </c>
      <c r="H236" s="17" t="s">
        <v>272</v>
      </c>
      <c r="I236" s="17" t="s">
        <v>273</v>
      </c>
      <c r="J236" s="17"/>
      <c r="K236" s="17" t="s">
        <v>226</v>
      </c>
      <c r="L236" s="20" t="s">
        <v>631</v>
      </c>
      <c r="M236" s="66">
        <v>51</v>
      </c>
      <c r="N236" s="18" t="s">
        <v>24</v>
      </c>
      <c r="O236" s="66">
        <v>48</v>
      </c>
      <c r="P236" s="16"/>
    </row>
    <row r="237" spans="1:16" ht="15" customHeight="1" x14ac:dyDescent="0.25">
      <c r="A237" s="61" t="s">
        <v>171</v>
      </c>
      <c r="B237" s="12" t="s">
        <v>110</v>
      </c>
      <c r="C237" s="12" t="s">
        <v>512</v>
      </c>
      <c r="D237" s="187" t="s">
        <v>1072</v>
      </c>
      <c r="E237" s="132" t="s">
        <v>632</v>
      </c>
      <c r="F237" s="79">
        <v>339</v>
      </c>
      <c r="G237" s="16" t="s">
        <v>32</v>
      </c>
      <c r="H237" s="17" t="s">
        <v>350</v>
      </c>
      <c r="I237" s="17" t="s">
        <v>519</v>
      </c>
      <c r="J237" s="17" t="s">
        <v>351</v>
      </c>
      <c r="K237" s="17" t="s">
        <v>290</v>
      </c>
      <c r="L237" s="20" t="s">
        <v>585</v>
      </c>
      <c r="M237" s="66">
        <v>501</v>
      </c>
      <c r="N237" s="18" t="s">
        <v>24</v>
      </c>
      <c r="O237" s="66">
        <v>313</v>
      </c>
      <c r="P237" s="16"/>
    </row>
    <row r="238" spans="1:16" ht="15" customHeight="1" x14ac:dyDescent="0.25">
      <c r="A238" s="61" t="s">
        <v>171</v>
      </c>
      <c r="B238" s="12" t="s">
        <v>110</v>
      </c>
      <c r="C238" s="12" t="s">
        <v>512</v>
      </c>
      <c r="D238" s="187" t="s">
        <v>633</v>
      </c>
      <c r="E238" s="136" t="s">
        <v>634</v>
      </c>
      <c r="F238" s="14" t="s">
        <v>635</v>
      </c>
      <c r="G238" s="112" t="s">
        <v>32</v>
      </c>
      <c r="H238" s="113" t="s">
        <v>272</v>
      </c>
      <c r="I238" s="113" t="s">
        <v>273</v>
      </c>
      <c r="J238" s="17"/>
      <c r="K238" s="17" t="s">
        <v>222</v>
      </c>
      <c r="L238" s="15" t="s">
        <v>636</v>
      </c>
      <c r="M238" s="66">
        <v>60</v>
      </c>
      <c r="N238" s="18" t="s">
        <v>24</v>
      </c>
      <c r="O238" s="66">
        <v>46</v>
      </c>
      <c r="P238" s="16"/>
    </row>
    <row r="239" spans="1:16" ht="15" customHeight="1" x14ac:dyDescent="0.25">
      <c r="A239" s="61" t="s">
        <v>171</v>
      </c>
      <c r="B239" s="12" t="s">
        <v>110</v>
      </c>
      <c r="C239" s="12" t="s">
        <v>512</v>
      </c>
      <c r="D239" s="187" t="s">
        <v>637</v>
      </c>
      <c r="E239" s="136" t="s">
        <v>638</v>
      </c>
      <c r="F239" s="14" t="s">
        <v>639</v>
      </c>
      <c r="G239" s="112" t="s">
        <v>32</v>
      </c>
      <c r="H239" s="113" t="s">
        <v>272</v>
      </c>
      <c r="I239" s="113" t="s">
        <v>273</v>
      </c>
      <c r="J239" s="17"/>
      <c r="K239" s="17" t="s">
        <v>222</v>
      </c>
      <c r="L239" s="15" t="s">
        <v>640</v>
      </c>
      <c r="M239" s="66">
        <v>41</v>
      </c>
      <c r="N239" s="18" t="s">
        <v>24</v>
      </c>
      <c r="O239" s="66">
        <v>35</v>
      </c>
      <c r="P239" s="16"/>
    </row>
    <row r="240" spans="1:16" ht="15" customHeight="1" x14ac:dyDescent="0.25">
      <c r="A240" s="61" t="s">
        <v>171</v>
      </c>
      <c r="B240" s="12" t="s">
        <v>110</v>
      </c>
      <c r="C240" s="12" t="s">
        <v>512</v>
      </c>
      <c r="D240" s="187" t="s">
        <v>641</v>
      </c>
      <c r="E240" s="136" t="s">
        <v>642</v>
      </c>
      <c r="F240" s="14" t="s">
        <v>643</v>
      </c>
      <c r="G240" s="112" t="s">
        <v>32</v>
      </c>
      <c r="H240" s="113" t="s">
        <v>272</v>
      </c>
      <c r="I240" s="113" t="s">
        <v>273</v>
      </c>
      <c r="J240" s="17"/>
      <c r="K240" s="17" t="s">
        <v>222</v>
      </c>
      <c r="L240" s="15" t="s">
        <v>644</v>
      </c>
      <c r="M240" s="66">
        <v>159</v>
      </c>
      <c r="N240" s="18" t="s">
        <v>24</v>
      </c>
      <c r="O240" s="66">
        <v>150</v>
      </c>
      <c r="P240" s="16"/>
    </row>
    <row r="241" spans="1:16" ht="15" customHeight="1" x14ac:dyDescent="0.25">
      <c r="A241" s="61" t="s">
        <v>171</v>
      </c>
      <c r="B241" s="12" t="s">
        <v>110</v>
      </c>
      <c r="C241" s="12" t="s">
        <v>512</v>
      </c>
      <c r="D241" s="187" t="s">
        <v>645</v>
      </c>
      <c r="E241" s="136" t="s">
        <v>646</v>
      </c>
      <c r="F241" s="14" t="s">
        <v>647</v>
      </c>
      <c r="G241" s="112" t="s">
        <v>32</v>
      </c>
      <c r="H241" s="113" t="s">
        <v>272</v>
      </c>
      <c r="I241" s="113" t="s">
        <v>273</v>
      </c>
      <c r="J241" s="17"/>
      <c r="K241" s="17" t="s">
        <v>222</v>
      </c>
      <c r="L241" s="20" t="s">
        <v>648</v>
      </c>
      <c r="M241" s="66">
        <v>342</v>
      </c>
      <c r="N241" s="18" t="s">
        <v>24</v>
      </c>
      <c r="O241" s="66">
        <v>161</v>
      </c>
      <c r="P241" s="16"/>
    </row>
    <row r="242" spans="1:16" ht="15" customHeight="1" x14ac:dyDescent="0.25">
      <c r="A242" s="61" t="s">
        <v>171</v>
      </c>
      <c r="B242" s="12" t="s">
        <v>110</v>
      </c>
      <c r="C242" s="12" t="s">
        <v>512</v>
      </c>
      <c r="D242" s="187" t="s">
        <v>649</v>
      </c>
      <c r="E242" s="136" t="s">
        <v>650</v>
      </c>
      <c r="F242" s="14" t="s">
        <v>651</v>
      </c>
      <c r="G242" s="112" t="s">
        <v>32</v>
      </c>
      <c r="H242" s="113" t="s">
        <v>272</v>
      </c>
      <c r="I242" s="113" t="s">
        <v>273</v>
      </c>
      <c r="J242" s="17"/>
      <c r="K242" s="17" t="s">
        <v>222</v>
      </c>
      <c r="L242" s="15" t="s">
        <v>652</v>
      </c>
      <c r="M242" s="66">
        <v>161</v>
      </c>
      <c r="N242" s="18" t="s">
        <v>24</v>
      </c>
      <c r="O242" s="66">
        <v>341</v>
      </c>
      <c r="P242" s="16"/>
    </row>
    <row r="243" spans="1:16" ht="15" customHeight="1" x14ac:dyDescent="0.25">
      <c r="A243" s="61" t="s">
        <v>28</v>
      </c>
      <c r="B243" s="12" t="s">
        <v>110</v>
      </c>
      <c r="C243" s="12" t="s">
        <v>512</v>
      </c>
      <c r="D243" s="187" t="s">
        <v>907</v>
      </c>
      <c r="E243" s="136" t="s">
        <v>905</v>
      </c>
      <c r="F243" s="14" t="s">
        <v>508</v>
      </c>
      <c r="G243" s="112" t="s">
        <v>32</v>
      </c>
      <c r="H243" s="17" t="s">
        <v>272</v>
      </c>
      <c r="I243" s="17" t="s">
        <v>273</v>
      </c>
      <c r="J243" s="17"/>
      <c r="K243" s="17" t="s">
        <v>222</v>
      </c>
      <c r="L243" s="15" t="s">
        <v>509</v>
      </c>
      <c r="M243" s="15">
        <v>163</v>
      </c>
      <c r="N243" s="18" t="s">
        <v>24</v>
      </c>
      <c r="O243" s="15">
        <v>0</v>
      </c>
      <c r="P243" s="16" t="s">
        <v>510</v>
      </c>
    </row>
    <row r="244" spans="1:16" ht="15" customHeight="1" x14ac:dyDescent="0.25">
      <c r="A244" s="61" t="s">
        <v>28</v>
      </c>
      <c r="B244" s="12" t="s">
        <v>110</v>
      </c>
      <c r="C244" s="12" t="s">
        <v>512</v>
      </c>
      <c r="D244" s="187" t="s">
        <v>908</v>
      </c>
      <c r="E244" s="136" t="s">
        <v>906</v>
      </c>
      <c r="F244" s="14" t="s">
        <v>511</v>
      </c>
      <c r="G244" s="112" t="s">
        <v>32</v>
      </c>
      <c r="H244" s="17" t="s">
        <v>272</v>
      </c>
      <c r="I244" s="17" t="s">
        <v>273</v>
      </c>
      <c r="J244" s="17"/>
      <c r="K244" s="17" t="s">
        <v>222</v>
      </c>
      <c r="L244" s="15" t="s">
        <v>509</v>
      </c>
      <c r="M244" s="15">
        <v>32</v>
      </c>
      <c r="N244" s="18" t="s">
        <v>24</v>
      </c>
      <c r="O244" s="15">
        <v>0</v>
      </c>
      <c r="P244" s="16" t="s">
        <v>510</v>
      </c>
    </row>
    <row r="245" spans="1:16" s="105" customFormat="1" ht="15" customHeight="1" x14ac:dyDescent="0.25">
      <c r="A245" s="114"/>
      <c r="B245" s="115"/>
      <c r="C245" s="116"/>
      <c r="D245" s="166"/>
      <c r="E245" s="139"/>
      <c r="F245" s="173"/>
      <c r="H245" s="117"/>
      <c r="I245" s="117"/>
      <c r="J245" s="117"/>
      <c r="K245" s="117"/>
      <c r="L245" s="118"/>
      <c r="M245" s="119"/>
      <c r="N245" s="119"/>
      <c r="O245" s="120"/>
    </row>
    <row r="246" spans="1:16" ht="15" customHeight="1" x14ac:dyDescent="0.25">
      <c r="A246" s="68" t="s">
        <v>172</v>
      </c>
      <c r="B246" s="69" t="s">
        <v>110</v>
      </c>
      <c r="C246" s="69" t="s">
        <v>653</v>
      </c>
      <c r="D246" s="156">
        <v>400</v>
      </c>
      <c r="E246" s="134" t="s">
        <v>929</v>
      </c>
      <c r="F246" s="121"/>
      <c r="G246" s="72" t="s">
        <v>33</v>
      </c>
      <c r="H246" s="73"/>
      <c r="I246" s="73"/>
      <c r="J246" s="73"/>
      <c r="K246" s="73"/>
      <c r="L246" s="71"/>
      <c r="M246" s="74"/>
      <c r="N246" s="75" t="s">
        <v>24</v>
      </c>
      <c r="O246" s="74">
        <v>808</v>
      </c>
      <c r="P246" s="72"/>
    </row>
    <row r="247" spans="1:16" ht="15" customHeight="1" x14ac:dyDescent="0.25">
      <c r="A247" s="61" t="s">
        <v>28</v>
      </c>
      <c r="B247" s="12" t="s">
        <v>110</v>
      </c>
      <c r="C247" s="12" t="s">
        <v>653</v>
      </c>
      <c r="D247" s="157" t="s">
        <v>654</v>
      </c>
      <c r="E247" s="132" t="s">
        <v>930</v>
      </c>
      <c r="F247" s="14" t="s">
        <v>655</v>
      </c>
      <c r="G247" s="16" t="s">
        <v>32</v>
      </c>
      <c r="H247" s="17" t="s">
        <v>272</v>
      </c>
      <c r="I247" s="17" t="s">
        <v>273</v>
      </c>
      <c r="J247" s="17"/>
      <c r="K247" s="17" t="s">
        <v>222</v>
      </c>
      <c r="L247" s="15" t="s">
        <v>221</v>
      </c>
      <c r="M247" s="66">
        <v>131</v>
      </c>
      <c r="N247" s="18" t="s">
        <v>24</v>
      </c>
      <c r="O247" s="66">
        <v>0</v>
      </c>
      <c r="P247" s="16"/>
    </row>
    <row r="248" spans="1:16" ht="15" customHeight="1" x14ac:dyDescent="0.25">
      <c r="A248" s="61" t="s">
        <v>28</v>
      </c>
      <c r="B248" s="12" t="s">
        <v>110</v>
      </c>
      <c r="C248" s="12" t="s">
        <v>653</v>
      </c>
      <c r="D248" s="157" t="s">
        <v>656</v>
      </c>
      <c r="E248" s="132" t="s">
        <v>931</v>
      </c>
      <c r="F248" s="14" t="s">
        <v>657</v>
      </c>
      <c r="G248" s="16" t="s">
        <v>32</v>
      </c>
      <c r="H248" s="17" t="s">
        <v>272</v>
      </c>
      <c r="I248" s="17" t="s">
        <v>273</v>
      </c>
      <c r="J248" s="17"/>
      <c r="K248" s="17" t="s">
        <v>222</v>
      </c>
      <c r="L248" s="15" t="s">
        <v>221</v>
      </c>
      <c r="M248" s="66">
        <v>656</v>
      </c>
      <c r="N248" s="18" t="s">
        <v>24</v>
      </c>
      <c r="O248" s="66">
        <v>0</v>
      </c>
      <c r="P248" s="16"/>
    </row>
    <row r="249" spans="1:16" ht="15" customHeight="1" x14ac:dyDescent="0.25">
      <c r="A249" s="16" t="s">
        <v>171</v>
      </c>
      <c r="B249" s="12" t="s">
        <v>110</v>
      </c>
      <c r="C249" s="12" t="s">
        <v>653</v>
      </c>
      <c r="D249" s="157">
        <v>401</v>
      </c>
      <c r="E249" s="132" t="s">
        <v>932</v>
      </c>
      <c r="F249" s="14">
        <v>401</v>
      </c>
      <c r="G249" s="16" t="s">
        <v>32</v>
      </c>
      <c r="H249" s="17" t="s">
        <v>272</v>
      </c>
      <c r="I249" s="17" t="s">
        <v>273</v>
      </c>
      <c r="J249" s="17"/>
      <c r="K249" s="17" t="s">
        <v>222</v>
      </c>
      <c r="L249" s="15" t="s">
        <v>658</v>
      </c>
      <c r="M249" s="66">
        <v>320</v>
      </c>
      <c r="N249" s="18" t="s">
        <v>24</v>
      </c>
      <c r="O249" s="66">
        <v>429</v>
      </c>
      <c r="P249" s="16"/>
    </row>
    <row r="250" spans="1:16" ht="15" customHeight="1" x14ac:dyDescent="0.25">
      <c r="A250" s="16" t="s">
        <v>171</v>
      </c>
      <c r="B250" s="12" t="s">
        <v>110</v>
      </c>
      <c r="C250" s="12" t="s">
        <v>653</v>
      </c>
      <c r="D250" s="158" t="s">
        <v>659</v>
      </c>
      <c r="E250" s="132" t="s">
        <v>933</v>
      </c>
      <c r="F250" s="14" t="s">
        <v>660</v>
      </c>
      <c r="G250" s="16" t="s">
        <v>800</v>
      </c>
      <c r="H250" s="17" t="s">
        <v>661</v>
      </c>
      <c r="I250" s="17" t="s">
        <v>662</v>
      </c>
      <c r="J250" s="17"/>
      <c r="K250" s="17" t="s">
        <v>663</v>
      </c>
      <c r="L250" s="15" t="s">
        <v>664</v>
      </c>
      <c r="M250" s="66">
        <v>98</v>
      </c>
      <c r="N250" s="18" t="s">
        <v>24</v>
      </c>
      <c r="O250" s="66">
        <v>96</v>
      </c>
      <c r="P250" s="16" t="s">
        <v>801</v>
      </c>
    </row>
    <row r="251" spans="1:16" ht="15" customHeight="1" x14ac:dyDescent="0.25">
      <c r="A251" s="16" t="s">
        <v>171</v>
      </c>
      <c r="B251" s="12" t="s">
        <v>110</v>
      </c>
      <c r="C251" s="12" t="s">
        <v>653</v>
      </c>
      <c r="D251" s="158" t="s">
        <v>665</v>
      </c>
      <c r="E251" s="132" t="s">
        <v>934</v>
      </c>
      <c r="F251" s="14" t="s">
        <v>666</v>
      </c>
      <c r="G251" s="16" t="s">
        <v>800</v>
      </c>
      <c r="H251" s="17" t="s">
        <v>661</v>
      </c>
      <c r="I251" s="17" t="s">
        <v>662</v>
      </c>
      <c r="J251" s="17"/>
      <c r="K251" s="17" t="s">
        <v>667</v>
      </c>
      <c r="L251" s="15" t="s">
        <v>668</v>
      </c>
      <c r="M251" s="66">
        <v>105</v>
      </c>
      <c r="N251" s="18" t="s">
        <v>24</v>
      </c>
      <c r="O251" s="66">
        <v>104</v>
      </c>
      <c r="P251" s="16" t="s">
        <v>801</v>
      </c>
    </row>
    <row r="252" spans="1:16" ht="15" customHeight="1" x14ac:dyDescent="0.25">
      <c r="A252" s="16" t="s">
        <v>171</v>
      </c>
      <c r="B252" s="12" t="s">
        <v>110</v>
      </c>
      <c r="C252" s="12" t="s">
        <v>653</v>
      </c>
      <c r="D252" s="158" t="s">
        <v>669</v>
      </c>
      <c r="E252" s="132" t="s">
        <v>935</v>
      </c>
      <c r="F252" s="14" t="s">
        <v>670</v>
      </c>
      <c r="G252" s="16" t="s">
        <v>800</v>
      </c>
      <c r="H252" s="17" t="s">
        <v>661</v>
      </c>
      <c r="I252" s="17" t="s">
        <v>662</v>
      </c>
      <c r="J252" s="17"/>
      <c r="K252" s="17" t="s">
        <v>663</v>
      </c>
      <c r="L252" s="15" t="s">
        <v>671</v>
      </c>
      <c r="M252" s="66">
        <v>136</v>
      </c>
      <c r="N252" s="18" t="s">
        <v>24</v>
      </c>
      <c r="O252" s="66">
        <v>163</v>
      </c>
      <c r="P252" s="16" t="s">
        <v>801</v>
      </c>
    </row>
    <row r="253" spans="1:16" ht="15" customHeight="1" x14ac:dyDescent="0.25">
      <c r="A253" s="61" t="s">
        <v>28</v>
      </c>
      <c r="B253" s="12" t="s">
        <v>110</v>
      </c>
      <c r="C253" s="12" t="s">
        <v>653</v>
      </c>
      <c r="D253" s="158" t="s">
        <v>672</v>
      </c>
      <c r="E253" s="132" t="s">
        <v>936</v>
      </c>
      <c r="F253" s="14" t="s">
        <v>673</v>
      </c>
      <c r="G253" s="16" t="s">
        <v>32</v>
      </c>
      <c r="H253" s="17" t="s">
        <v>272</v>
      </c>
      <c r="I253" s="17" t="s">
        <v>273</v>
      </c>
      <c r="J253" s="17"/>
      <c r="K253" s="17" t="s">
        <v>224</v>
      </c>
      <c r="L253" s="15" t="s">
        <v>229</v>
      </c>
      <c r="M253" s="66">
        <v>31</v>
      </c>
      <c r="N253" s="18" t="s">
        <v>24</v>
      </c>
      <c r="O253" s="66">
        <v>0</v>
      </c>
      <c r="P253" s="16"/>
    </row>
    <row r="254" spans="1:16" ht="15" customHeight="1" x14ac:dyDescent="0.25">
      <c r="A254" s="16" t="s">
        <v>171</v>
      </c>
      <c r="B254" s="12" t="s">
        <v>110</v>
      </c>
      <c r="C254" s="12" t="s">
        <v>653</v>
      </c>
      <c r="D254" s="158" t="s">
        <v>674</v>
      </c>
      <c r="E254" s="132" t="s">
        <v>937</v>
      </c>
      <c r="F254" s="14" t="s">
        <v>675</v>
      </c>
      <c r="G254" s="16" t="s">
        <v>800</v>
      </c>
      <c r="H254" s="17" t="s">
        <v>661</v>
      </c>
      <c r="I254" s="17" t="s">
        <v>662</v>
      </c>
      <c r="J254" s="17"/>
      <c r="K254" s="17" t="s">
        <v>667</v>
      </c>
      <c r="L254" s="15" t="s">
        <v>676</v>
      </c>
      <c r="M254" s="66">
        <v>168</v>
      </c>
      <c r="N254" s="18" t="s">
        <v>24</v>
      </c>
      <c r="O254" s="66">
        <v>312</v>
      </c>
      <c r="P254" s="16" t="s">
        <v>801</v>
      </c>
    </row>
    <row r="255" spans="1:16" ht="15" customHeight="1" x14ac:dyDescent="0.25">
      <c r="A255" s="16" t="s">
        <v>171</v>
      </c>
      <c r="B255" s="12" t="s">
        <v>110</v>
      </c>
      <c r="C255" s="12" t="s">
        <v>653</v>
      </c>
      <c r="D255" s="158" t="s">
        <v>677</v>
      </c>
      <c r="E255" s="132" t="s">
        <v>938</v>
      </c>
      <c r="F255" s="14" t="s">
        <v>678</v>
      </c>
      <c r="G255" s="16" t="s">
        <v>800</v>
      </c>
      <c r="H255" s="17" t="s">
        <v>661</v>
      </c>
      <c r="I255" s="17" t="s">
        <v>662</v>
      </c>
      <c r="J255" s="17"/>
      <c r="K255" s="17" t="s">
        <v>667</v>
      </c>
      <c r="L255" s="15" t="s">
        <v>679</v>
      </c>
      <c r="M255" s="66">
        <v>461</v>
      </c>
      <c r="N255" s="18" t="s">
        <v>24</v>
      </c>
      <c r="O255" s="66">
        <v>334</v>
      </c>
      <c r="P255" s="16" t="s">
        <v>801</v>
      </c>
    </row>
    <row r="256" spans="1:16" ht="15" customHeight="1" x14ac:dyDescent="0.25">
      <c r="A256" s="16" t="s">
        <v>171</v>
      </c>
      <c r="B256" s="12" t="s">
        <v>110</v>
      </c>
      <c r="C256" s="12" t="s">
        <v>653</v>
      </c>
      <c r="D256" s="158" t="s">
        <v>680</v>
      </c>
      <c r="E256" s="132" t="s">
        <v>939</v>
      </c>
      <c r="F256" s="14" t="s">
        <v>681</v>
      </c>
      <c r="G256" s="16" t="s">
        <v>800</v>
      </c>
      <c r="H256" s="17" t="s">
        <v>661</v>
      </c>
      <c r="I256" s="17" t="s">
        <v>662</v>
      </c>
      <c r="J256" s="17"/>
      <c r="K256" s="17" t="s">
        <v>667</v>
      </c>
      <c r="L256" s="15" t="s">
        <v>682</v>
      </c>
      <c r="M256" s="66">
        <v>122</v>
      </c>
      <c r="N256" s="18" t="s">
        <v>24</v>
      </c>
      <c r="O256" s="66">
        <v>124</v>
      </c>
      <c r="P256" s="16" t="s">
        <v>801</v>
      </c>
    </row>
    <row r="257" spans="1:16" ht="15" customHeight="1" x14ac:dyDescent="0.25">
      <c r="A257" s="16" t="s">
        <v>171</v>
      </c>
      <c r="B257" s="12" t="s">
        <v>110</v>
      </c>
      <c r="C257" s="12" t="s">
        <v>653</v>
      </c>
      <c r="D257" s="158" t="s">
        <v>683</v>
      </c>
      <c r="E257" s="132" t="s">
        <v>940</v>
      </c>
      <c r="F257" s="14" t="s">
        <v>684</v>
      </c>
      <c r="G257" s="16" t="s">
        <v>800</v>
      </c>
      <c r="H257" s="17" t="s">
        <v>661</v>
      </c>
      <c r="I257" s="17" t="s">
        <v>662</v>
      </c>
      <c r="J257" s="17"/>
      <c r="K257" s="17" t="s">
        <v>667</v>
      </c>
      <c r="L257" s="15" t="s">
        <v>685</v>
      </c>
      <c r="M257" s="66">
        <v>536</v>
      </c>
      <c r="N257" s="18" t="s">
        <v>24</v>
      </c>
      <c r="O257" s="66">
        <v>538</v>
      </c>
      <c r="P257" s="16" t="s">
        <v>801</v>
      </c>
    </row>
    <row r="258" spans="1:16" ht="15" customHeight="1" x14ac:dyDescent="0.25">
      <c r="A258" s="61" t="s">
        <v>171</v>
      </c>
      <c r="B258" s="12" t="s">
        <v>110</v>
      </c>
      <c r="C258" s="12" t="s">
        <v>653</v>
      </c>
      <c r="D258" s="158" t="s">
        <v>686</v>
      </c>
      <c r="E258" s="132" t="s">
        <v>941</v>
      </c>
      <c r="F258" s="14" t="s">
        <v>687</v>
      </c>
      <c r="G258" s="16" t="s">
        <v>32</v>
      </c>
      <c r="H258" s="17" t="s">
        <v>272</v>
      </c>
      <c r="I258" s="17" t="s">
        <v>273</v>
      </c>
      <c r="J258" s="17"/>
      <c r="K258" s="17" t="s">
        <v>225</v>
      </c>
      <c r="L258" s="15" t="s">
        <v>688</v>
      </c>
      <c r="M258" s="66">
        <v>51</v>
      </c>
      <c r="N258" s="18" t="s">
        <v>24</v>
      </c>
      <c r="O258" s="66">
        <v>52</v>
      </c>
      <c r="P258" s="16"/>
    </row>
    <row r="259" spans="1:16" ht="15" customHeight="1" x14ac:dyDescent="0.25">
      <c r="A259" s="61" t="s">
        <v>171</v>
      </c>
      <c r="B259" s="12" t="s">
        <v>110</v>
      </c>
      <c r="C259" s="12" t="s">
        <v>653</v>
      </c>
      <c r="D259" s="158" t="s">
        <v>689</v>
      </c>
      <c r="E259" s="132" t="s">
        <v>942</v>
      </c>
      <c r="F259" s="14" t="s">
        <v>690</v>
      </c>
      <c r="G259" s="16" t="s">
        <v>32</v>
      </c>
      <c r="H259" s="17" t="s">
        <v>272</v>
      </c>
      <c r="I259" s="17" t="s">
        <v>273</v>
      </c>
      <c r="J259" s="17"/>
      <c r="K259" s="17" t="s">
        <v>225</v>
      </c>
      <c r="L259" s="15" t="s">
        <v>691</v>
      </c>
      <c r="M259" s="66">
        <v>82</v>
      </c>
      <c r="N259" s="18" t="s">
        <v>24</v>
      </c>
      <c r="O259" s="66">
        <v>85</v>
      </c>
      <c r="P259" s="16"/>
    </row>
    <row r="260" spans="1:16" ht="15" customHeight="1" x14ac:dyDescent="0.25">
      <c r="A260" s="61" t="s">
        <v>171</v>
      </c>
      <c r="B260" s="12" t="s">
        <v>110</v>
      </c>
      <c r="C260" s="12" t="s">
        <v>653</v>
      </c>
      <c r="D260" s="158" t="s">
        <v>692</v>
      </c>
      <c r="E260" s="132" t="s">
        <v>943</v>
      </c>
      <c r="F260" s="14" t="s">
        <v>693</v>
      </c>
      <c r="G260" s="16" t="s">
        <v>32</v>
      </c>
      <c r="H260" s="17" t="s">
        <v>272</v>
      </c>
      <c r="I260" s="17" t="s">
        <v>273</v>
      </c>
      <c r="J260" s="17"/>
      <c r="K260" s="17" t="s">
        <v>225</v>
      </c>
      <c r="L260" s="15" t="s">
        <v>694</v>
      </c>
      <c r="M260" s="66">
        <v>93</v>
      </c>
      <c r="N260" s="18" t="s">
        <v>24</v>
      </c>
      <c r="O260" s="66">
        <v>94</v>
      </c>
      <c r="P260" s="16"/>
    </row>
    <row r="261" spans="1:16" ht="15" customHeight="1" x14ac:dyDescent="0.25">
      <c r="A261" s="61" t="s">
        <v>171</v>
      </c>
      <c r="B261" s="12" t="s">
        <v>110</v>
      </c>
      <c r="C261" s="12" t="s">
        <v>653</v>
      </c>
      <c r="D261" s="158" t="s">
        <v>695</v>
      </c>
      <c r="E261" s="132" t="s">
        <v>944</v>
      </c>
      <c r="F261" s="14" t="s">
        <v>696</v>
      </c>
      <c r="G261" s="16" t="s">
        <v>800</v>
      </c>
      <c r="H261" s="17" t="s">
        <v>661</v>
      </c>
      <c r="I261" s="17" t="s">
        <v>662</v>
      </c>
      <c r="J261" s="17"/>
      <c r="K261" s="17" t="s">
        <v>663</v>
      </c>
      <c r="L261" s="15" t="s">
        <v>697</v>
      </c>
      <c r="M261" s="66">
        <v>273</v>
      </c>
      <c r="N261" s="18" t="s">
        <v>24</v>
      </c>
      <c r="O261" s="66">
        <v>277</v>
      </c>
      <c r="P261" s="16" t="s">
        <v>801</v>
      </c>
    </row>
    <row r="262" spans="1:16" ht="15" customHeight="1" x14ac:dyDescent="0.25">
      <c r="A262" s="61" t="s">
        <v>171</v>
      </c>
      <c r="B262" s="12" t="s">
        <v>110</v>
      </c>
      <c r="C262" s="12" t="s">
        <v>653</v>
      </c>
      <c r="D262" s="158" t="s">
        <v>698</v>
      </c>
      <c r="E262" s="132" t="s">
        <v>945</v>
      </c>
      <c r="F262" s="14" t="s">
        <v>699</v>
      </c>
      <c r="G262" s="16" t="s">
        <v>800</v>
      </c>
      <c r="H262" s="17" t="s">
        <v>661</v>
      </c>
      <c r="I262" s="17" t="s">
        <v>662</v>
      </c>
      <c r="J262" s="17"/>
      <c r="K262" s="17" t="s">
        <v>663</v>
      </c>
      <c r="L262" s="15" t="s">
        <v>700</v>
      </c>
      <c r="M262" s="66">
        <v>495</v>
      </c>
      <c r="N262" s="18" t="s">
        <v>24</v>
      </c>
      <c r="O262" s="66">
        <v>487</v>
      </c>
      <c r="P262" s="16" t="s">
        <v>801</v>
      </c>
    </row>
    <row r="263" spans="1:16" ht="15" customHeight="1" x14ac:dyDescent="0.25">
      <c r="A263" s="61" t="s">
        <v>171</v>
      </c>
      <c r="B263" s="12" t="s">
        <v>110</v>
      </c>
      <c r="C263" s="12" t="s">
        <v>653</v>
      </c>
      <c r="D263" s="158" t="s">
        <v>701</v>
      </c>
      <c r="E263" s="132" t="s">
        <v>946</v>
      </c>
      <c r="F263" s="14" t="s">
        <v>702</v>
      </c>
      <c r="G263" s="16" t="s">
        <v>800</v>
      </c>
      <c r="H263" s="17" t="s">
        <v>661</v>
      </c>
      <c r="I263" s="17" t="s">
        <v>662</v>
      </c>
      <c r="J263" s="17"/>
      <c r="K263" s="17" t="s">
        <v>667</v>
      </c>
      <c r="L263" s="15" t="s">
        <v>703</v>
      </c>
      <c r="M263" s="66">
        <v>259</v>
      </c>
      <c r="N263" s="18" t="s">
        <v>24</v>
      </c>
      <c r="O263" s="66">
        <v>263</v>
      </c>
      <c r="P263" s="16" t="s">
        <v>801</v>
      </c>
    </row>
    <row r="264" spans="1:16" ht="15" customHeight="1" x14ac:dyDescent="0.25">
      <c r="A264" s="61" t="s">
        <v>171</v>
      </c>
      <c r="B264" s="12" t="s">
        <v>110</v>
      </c>
      <c r="C264" s="12" t="s">
        <v>653</v>
      </c>
      <c r="D264" s="158" t="s">
        <v>704</v>
      </c>
      <c r="E264" s="132" t="s">
        <v>947</v>
      </c>
      <c r="F264" s="14" t="s">
        <v>705</v>
      </c>
      <c r="G264" s="16" t="s">
        <v>800</v>
      </c>
      <c r="H264" s="17" t="s">
        <v>661</v>
      </c>
      <c r="I264" s="17" t="s">
        <v>662</v>
      </c>
      <c r="J264" s="17"/>
      <c r="K264" s="17" t="s">
        <v>667</v>
      </c>
      <c r="L264" s="15" t="s">
        <v>703</v>
      </c>
      <c r="M264" s="66">
        <v>259</v>
      </c>
      <c r="N264" s="18" t="s">
        <v>24</v>
      </c>
      <c r="O264" s="66">
        <v>263</v>
      </c>
      <c r="P264" s="16" t="s">
        <v>801</v>
      </c>
    </row>
    <row r="265" spans="1:16" ht="15" customHeight="1" x14ac:dyDescent="0.25">
      <c r="A265" s="61" t="s">
        <v>171</v>
      </c>
      <c r="B265" s="12" t="s">
        <v>110</v>
      </c>
      <c r="C265" s="12" t="s">
        <v>653</v>
      </c>
      <c r="D265" s="158" t="s">
        <v>706</v>
      </c>
      <c r="E265" s="132" t="s">
        <v>948</v>
      </c>
      <c r="F265" s="14" t="s">
        <v>707</v>
      </c>
      <c r="G265" s="16" t="s">
        <v>800</v>
      </c>
      <c r="H265" s="17" t="s">
        <v>661</v>
      </c>
      <c r="I265" s="17" t="s">
        <v>662</v>
      </c>
      <c r="J265" s="17"/>
      <c r="K265" s="17" t="s">
        <v>667</v>
      </c>
      <c r="L265" s="15" t="s">
        <v>703</v>
      </c>
      <c r="M265" s="66">
        <v>95</v>
      </c>
      <c r="N265" s="18" t="s">
        <v>24</v>
      </c>
      <c r="O265" s="66">
        <v>98</v>
      </c>
      <c r="P265" s="16" t="s">
        <v>801</v>
      </c>
    </row>
    <row r="266" spans="1:16" ht="15" customHeight="1" x14ac:dyDescent="0.25">
      <c r="A266" s="61" t="s">
        <v>171</v>
      </c>
      <c r="B266" s="12" t="s">
        <v>110</v>
      </c>
      <c r="C266" s="12" t="s">
        <v>653</v>
      </c>
      <c r="D266" s="158" t="s">
        <v>708</v>
      </c>
      <c r="E266" s="132" t="s">
        <v>949</v>
      </c>
      <c r="F266" s="14" t="s">
        <v>709</v>
      </c>
      <c r="G266" s="16" t="s">
        <v>800</v>
      </c>
      <c r="H266" s="17" t="s">
        <v>661</v>
      </c>
      <c r="I266" s="17" t="s">
        <v>662</v>
      </c>
      <c r="J266" s="17"/>
      <c r="K266" s="17" t="s">
        <v>663</v>
      </c>
      <c r="L266" s="15" t="s">
        <v>710</v>
      </c>
      <c r="M266" s="66">
        <v>245</v>
      </c>
      <c r="N266" s="18" t="s">
        <v>24</v>
      </c>
      <c r="O266" s="66">
        <v>357</v>
      </c>
      <c r="P266" s="16" t="s">
        <v>801</v>
      </c>
    </row>
    <row r="267" spans="1:16" ht="15" customHeight="1" x14ac:dyDescent="0.25">
      <c r="A267" s="61" t="s">
        <v>171</v>
      </c>
      <c r="B267" s="12" t="s">
        <v>110</v>
      </c>
      <c r="C267" s="12" t="s">
        <v>653</v>
      </c>
      <c r="D267" s="158" t="s">
        <v>711</v>
      </c>
      <c r="E267" s="132" t="s">
        <v>950</v>
      </c>
      <c r="F267" s="14" t="s">
        <v>712</v>
      </c>
      <c r="G267" s="16" t="s">
        <v>800</v>
      </c>
      <c r="H267" s="17" t="s">
        <v>661</v>
      </c>
      <c r="I267" s="17" t="s">
        <v>662</v>
      </c>
      <c r="J267" s="17"/>
      <c r="K267" s="17" t="s">
        <v>663</v>
      </c>
      <c r="L267" s="15" t="s">
        <v>710</v>
      </c>
      <c r="M267" s="66">
        <v>156</v>
      </c>
      <c r="N267" s="18" t="s">
        <v>24</v>
      </c>
      <c r="O267" s="66">
        <v>55</v>
      </c>
      <c r="P267" s="16" t="s">
        <v>801</v>
      </c>
    </row>
    <row r="268" spans="1:16" ht="15" customHeight="1" x14ac:dyDescent="0.25">
      <c r="A268" s="61" t="s">
        <v>171</v>
      </c>
      <c r="B268" s="12" t="s">
        <v>110</v>
      </c>
      <c r="C268" s="12" t="s">
        <v>653</v>
      </c>
      <c r="D268" s="158" t="s">
        <v>713</v>
      </c>
      <c r="E268" s="132" t="s">
        <v>951</v>
      </c>
      <c r="F268" s="14" t="s">
        <v>714</v>
      </c>
      <c r="G268" s="16" t="s">
        <v>32</v>
      </c>
      <c r="H268" s="17" t="s">
        <v>272</v>
      </c>
      <c r="I268" s="17" t="s">
        <v>273</v>
      </c>
      <c r="J268" s="17"/>
      <c r="K268" s="17" t="s">
        <v>223</v>
      </c>
      <c r="L268" s="15" t="s">
        <v>235</v>
      </c>
      <c r="M268" s="66">
        <v>21</v>
      </c>
      <c r="N268" s="18" t="s">
        <v>24</v>
      </c>
      <c r="O268" s="66">
        <v>23</v>
      </c>
      <c r="P268" s="16"/>
    </row>
    <row r="269" spans="1:16" ht="15" customHeight="1" x14ac:dyDescent="0.25">
      <c r="A269" s="61"/>
      <c r="B269" s="12" t="s">
        <v>110</v>
      </c>
      <c r="C269" s="12" t="s">
        <v>653</v>
      </c>
      <c r="D269" s="158" t="s">
        <v>715</v>
      </c>
      <c r="E269" s="132" t="s">
        <v>952</v>
      </c>
      <c r="F269" s="14" t="s">
        <v>716</v>
      </c>
      <c r="G269" s="16" t="s">
        <v>800</v>
      </c>
      <c r="H269" s="17" t="s">
        <v>661</v>
      </c>
      <c r="I269" s="17" t="s">
        <v>662</v>
      </c>
      <c r="J269" s="17"/>
      <c r="K269" s="17" t="s">
        <v>667</v>
      </c>
      <c r="L269" s="15" t="s">
        <v>717</v>
      </c>
      <c r="M269" s="66">
        <v>184</v>
      </c>
      <c r="N269" s="18" t="s">
        <v>24</v>
      </c>
      <c r="O269" s="66">
        <v>184</v>
      </c>
      <c r="P269" s="16" t="s">
        <v>801</v>
      </c>
    </row>
    <row r="270" spans="1:16" ht="15" customHeight="1" x14ac:dyDescent="0.25">
      <c r="A270" s="61" t="s">
        <v>171</v>
      </c>
      <c r="B270" s="12" t="s">
        <v>110</v>
      </c>
      <c r="C270" s="12" t="s">
        <v>653</v>
      </c>
      <c r="D270" s="158" t="s">
        <v>718</v>
      </c>
      <c r="E270" s="132" t="s">
        <v>953</v>
      </c>
      <c r="F270" s="14" t="s">
        <v>719</v>
      </c>
      <c r="G270" s="16" t="s">
        <v>800</v>
      </c>
      <c r="H270" s="17" t="s">
        <v>661</v>
      </c>
      <c r="I270" s="17" t="s">
        <v>662</v>
      </c>
      <c r="J270" s="17"/>
      <c r="K270" s="17" t="s">
        <v>663</v>
      </c>
      <c r="L270" s="15" t="s">
        <v>658</v>
      </c>
      <c r="M270" s="66">
        <v>187</v>
      </c>
      <c r="N270" s="18" t="s">
        <v>24</v>
      </c>
      <c r="O270" s="66">
        <v>193</v>
      </c>
      <c r="P270" s="16" t="s">
        <v>801</v>
      </c>
    </row>
    <row r="271" spans="1:16" ht="15" customHeight="1" x14ac:dyDescent="0.25">
      <c r="A271" s="61" t="s">
        <v>171</v>
      </c>
      <c r="B271" s="12" t="s">
        <v>110</v>
      </c>
      <c r="C271" s="12" t="s">
        <v>653</v>
      </c>
      <c r="D271" s="158" t="s">
        <v>720</v>
      </c>
      <c r="E271" s="132" t="s">
        <v>954</v>
      </c>
      <c r="F271" s="14" t="s">
        <v>721</v>
      </c>
      <c r="G271" s="16" t="s">
        <v>800</v>
      </c>
      <c r="H271" s="17" t="s">
        <v>661</v>
      </c>
      <c r="I271" s="17" t="s">
        <v>662</v>
      </c>
      <c r="J271" s="17"/>
      <c r="K271" s="17" t="s">
        <v>667</v>
      </c>
      <c r="L271" s="15" t="s">
        <v>722</v>
      </c>
      <c r="M271" s="66">
        <v>266</v>
      </c>
      <c r="N271" s="18" t="s">
        <v>24</v>
      </c>
      <c r="O271" s="66">
        <v>272</v>
      </c>
      <c r="P271" s="16" t="s">
        <v>801</v>
      </c>
    </row>
    <row r="272" spans="1:16" ht="15" customHeight="1" x14ac:dyDescent="0.25">
      <c r="A272" s="61" t="s">
        <v>171</v>
      </c>
      <c r="B272" s="12" t="s">
        <v>110</v>
      </c>
      <c r="C272" s="12" t="s">
        <v>653</v>
      </c>
      <c r="D272" s="158" t="s">
        <v>723</v>
      </c>
      <c r="E272" s="132" t="s">
        <v>955</v>
      </c>
      <c r="F272" s="14" t="s">
        <v>724</v>
      </c>
      <c r="G272" s="16" t="s">
        <v>800</v>
      </c>
      <c r="H272" s="17" t="s">
        <v>661</v>
      </c>
      <c r="I272" s="17" t="s">
        <v>662</v>
      </c>
      <c r="J272" s="17"/>
      <c r="K272" s="17" t="s">
        <v>663</v>
      </c>
      <c r="L272" s="15" t="s">
        <v>725</v>
      </c>
      <c r="M272" s="66">
        <v>158</v>
      </c>
      <c r="N272" s="18" t="s">
        <v>24</v>
      </c>
      <c r="O272" s="66">
        <v>161</v>
      </c>
      <c r="P272" s="16" t="s">
        <v>801</v>
      </c>
    </row>
    <row r="273" spans="1:16" ht="15" customHeight="1" x14ac:dyDescent="0.25">
      <c r="A273" s="61" t="s">
        <v>171</v>
      </c>
      <c r="B273" s="12" t="s">
        <v>110</v>
      </c>
      <c r="C273" s="12" t="s">
        <v>653</v>
      </c>
      <c r="D273" s="158" t="s">
        <v>726</v>
      </c>
      <c r="E273" s="132" t="s">
        <v>956</v>
      </c>
      <c r="F273" s="14" t="s">
        <v>727</v>
      </c>
      <c r="G273" s="16" t="s">
        <v>800</v>
      </c>
      <c r="H273" s="17" t="s">
        <v>661</v>
      </c>
      <c r="I273" s="17" t="s">
        <v>662</v>
      </c>
      <c r="J273" s="17"/>
      <c r="K273" s="17" t="s">
        <v>667</v>
      </c>
      <c r="L273" s="15" t="s">
        <v>728</v>
      </c>
      <c r="M273" s="66">
        <v>139</v>
      </c>
      <c r="N273" s="18" t="s">
        <v>24</v>
      </c>
      <c r="O273" s="66">
        <v>141</v>
      </c>
      <c r="P273" s="16" t="s">
        <v>801</v>
      </c>
    </row>
    <row r="274" spans="1:16" ht="15" customHeight="1" x14ac:dyDescent="0.25">
      <c r="A274" s="61" t="s">
        <v>171</v>
      </c>
      <c r="B274" s="12" t="s">
        <v>110</v>
      </c>
      <c r="C274" s="12" t="s">
        <v>653</v>
      </c>
      <c r="D274" s="158">
        <v>402</v>
      </c>
      <c r="E274" s="132" t="s">
        <v>957</v>
      </c>
      <c r="F274" s="14">
        <v>402</v>
      </c>
      <c r="G274" s="16" t="s">
        <v>800</v>
      </c>
      <c r="H274" s="17" t="s">
        <v>661</v>
      </c>
      <c r="I274" s="17" t="s">
        <v>662</v>
      </c>
      <c r="J274" s="17"/>
      <c r="K274" s="17" t="s">
        <v>663</v>
      </c>
      <c r="L274" s="15" t="s">
        <v>729</v>
      </c>
      <c r="M274" s="66">
        <v>24</v>
      </c>
      <c r="N274" s="18" t="s">
        <v>24</v>
      </c>
      <c r="O274" s="66">
        <v>25</v>
      </c>
      <c r="P274" s="16" t="s">
        <v>801</v>
      </c>
    </row>
    <row r="275" spans="1:16" ht="15" customHeight="1" x14ac:dyDescent="0.25">
      <c r="A275" s="61" t="s">
        <v>171</v>
      </c>
      <c r="B275" s="12" t="s">
        <v>110</v>
      </c>
      <c r="C275" s="12" t="s">
        <v>653</v>
      </c>
      <c r="D275" s="158">
        <v>403</v>
      </c>
      <c r="E275" s="132" t="s">
        <v>958</v>
      </c>
      <c r="F275" s="14">
        <v>403</v>
      </c>
      <c r="G275" s="16" t="s">
        <v>800</v>
      </c>
      <c r="H275" s="17" t="s">
        <v>661</v>
      </c>
      <c r="I275" s="17" t="s">
        <v>662</v>
      </c>
      <c r="J275" s="17"/>
      <c r="K275" s="17" t="s">
        <v>663</v>
      </c>
      <c r="L275" s="15" t="s">
        <v>730</v>
      </c>
      <c r="M275" s="66">
        <v>27</v>
      </c>
      <c r="N275" s="18" t="s">
        <v>24</v>
      </c>
      <c r="O275" s="66">
        <v>28</v>
      </c>
      <c r="P275" s="16" t="s">
        <v>801</v>
      </c>
    </row>
    <row r="276" spans="1:16" ht="15" customHeight="1" x14ac:dyDescent="0.25">
      <c r="A276" s="61" t="s">
        <v>171</v>
      </c>
      <c r="B276" s="12" t="s">
        <v>110</v>
      </c>
      <c r="C276" s="12" t="s">
        <v>653</v>
      </c>
      <c r="D276" s="158">
        <v>420</v>
      </c>
      <c r="E276" s="132" t="s">
        <v>959</v>
      </c>
      <c r="F276" s="14">
        <v>420</v>
      </c>
      <c r="G276" s="16" t="s">
        <v>32</v>
      </c>
      <c r="H276" s="17" t="s">
        <v>350</v>
      </c>
      <c r="I276" s="17" t="s">
        <v>519</v>
      </c>
      <c r="J276" s="17" t="s">
        <v>351</v>
      </c>
      <c r="K276" s="17" t="s">
        <v>357</v>
      </c>
      <c r="L276" s="15" t="s">
        <v>725</v>
      </c>
      <c r="M276" s="66">
        <v>340</v>
      </c>
      <c r="N276" s="18" t="s">
        <v>24</v>
      </c>
      <c r="O276" s="66">
        <v>337</v>
      </c>
      <c r="P276" s="16"/>
    </row>
    <row r="277" spans="1:16" ht="15" customHeight="1" x14ac:dyDescent="0.25">
      <c r="A277" s="61" t="s">
        <v>171</v>
      </c>
      <c r="B277" s="12" t="s">
        <v>110</v>
      </c>
      <c r="C277" s="12" t="s">
        <v>653</v>
      </c>
      <c r="D277" s="158">
        <v>421</v>
      </c>
      <c r="E277" s="132" t="s">
        <v>960</v>
      </c>
      <c r="F277" s="14">
        <v>421</v>
      </c>
      <c r="G277" s="16" t="s">
        <v>32</v>
      </c>
      <c r="H277" s="17" t="s">
        <v>272</v>
      </c>
      <c r="I277" s="17" t="s">
        <v>273</v>
      </c>
      <c r="J277" s="17"/>
      <c r="K277" s="17" t="s">
        <v>223</v>
      </c>
      <c r="L277" s="15" t="s">
        <v>731</v>
      </c>
      <c r="M277" s="66">
        <v>56</v>
      </c>
      <c r="N277" s="18" t="s">
        <v>24</v>
      </c>
      <c r="O277" s="66">
        <v>53</v>
      </c>
      <c r="P277" s="16"/>
    </row>
    <row r="278" spans="1:16" ht="15" customHeight="1" x14ac:dyDescent="0.25">
      <c r="A278" s="61" t="s">
        <v>171</v>
      </c>
      <c r="B278" s="12" t="s">
        <v>110</v>
      </c>
      <c r="C278" s="12" t="s">
        <v>653</v>
      </c>
      <c r="D278" s="158">
        <v>422</v>
      </c>
      <c r="E278" s="132" t="s">
        <v>961</v>
      </c>
      <c r="F278" s="14">
        <v>422</v>
      </c>
      <c r="G278" s="16" t="s">
        <v>32</v>
      </c>
      <c r="H278" s="17" t="s">
        <v>350</v>
      </c>
      <c r="I278" s="17" t="s">
        <v>519</v>
      </c>
      <c r="J278" s="17" t="s">
        <v>351</v>
      </c>
      <c r="K278" s="17" t="s">
        <v>355</v>
      </c>
      <c r="L278" s="15" t="s">
        <v>593</v>
      </c>
      <c r="M278" s="66">
        <v>102</v>
      </c>
      <c r="N278" s="18" t="s">
        <v>24</v>
      </c>
      <c r="O278" s="66">
        <v>100</v>
      </c>
      <c r="P278" s="16"/>
    </row>
    <row r="279" spans="1:16" ht="15" customHeight="1" x14ac:dyDescent="0.25">
      <c r="A279" s="61" t="s">
        <v>171</v>
      </c>
      <c r="B279" s="12" t="s">
        <v>110</v>
      </c>
      <c r="C279" s="12" t="s">
        <v>653</v>
      </c>
      <c r="D279" s="158" t="s">
        <v>1073</v>
      </c>
      <c r="E279" s="132" t="s">
        <v>962</v>
      </c>
      <c r="F279" s="14" t="s">
        <v>732</v>
      </c>
      <c r="G279" s="16" t="s">
        <v>32</v>
      </c>
      <c r="H279" s="17" t="s">
        <v>350</v>
      </c>
      <c r="I279" s="17" t="s">
        <v>519</v>
      </c>
      <c r="J279" s="17" t="s">
        <v>351</v>
      </c>
      <c r="K279" s="17" t="s">
        <v>360</v>
      </c>
      <c r="L279" s="15" t="s">
        <v>596</v>
      </c>
      <c r="M279" s="66">
        <v>483</v>
      </c>
      <c r="N279" s="18" t="s">
        <v>24</v>
      </c>
      <c r="O279" s="67">
        <v>480</v>
      </c>
      <c r="P279" s="16"/>
    </row>
    <row r="280" spans="1:16" ht="15" customHeight="1" x14ac:dyDescent="0.25">
      <c r="A280" s="61" t="s">
        <v>171</v>
      </c>
      <c r="B280" s="12" t="s">
        <v>110</v>
      </c>
      <c r="C280" s="12" t="s">
        <v>653</v>
      </c>
      <c r="D280" s="158">
        <v>423</v>
      </c>
      <c r="E280" s="132" t="s">
        <v>963</v>
      </c>
      <c r="F280" s="14">
        <v>423</v>
      </c>
      <c r="G280" s="16" t="s">
        <v>32</v>
      </c>
      <c r="H280" s="17" t="s">
        <v>350</v>
      </c>
      <c r="I280" s="17" t="s">
        <v>519</v>
      </c>
      <c r="J280" s="17" t="s">
        <v>351</v>
      </c>
      <c r="K280" s="17" t="s">
        <v>355</v>
      </c>
      <c r="L280" s="15" t="s">
        <v>593</v>
      </c>
      <c r="M280" s="66">
        <v>122</v>
      </c>
      <c r="N280" s="18" t="s">
        <v>24</v>
      </c>
      <c r="O280" s="66">
        <v>120</v>
      </c>
      <c r="P280" s="16"/>
    </row>
    <row r="281" spans="1:16" ht="15" customHeight="1" x14ac:dyDescent="0.25">
      <c r="A281" s="61" t="s">
        <v>171</v>
      </c>
      <c r="B281" s="12" t="s">
        <v>110</v>
      </c>
      <c r="C281" s="12" t="s">
        <v>653</v>
      </c>
      <c r="D281" s="158" t="s">
        <v>1074</v>
      </c>
      <c r="E281" s="132" t="s">
        <v>964</v>
      </c>
      <c r="F281" s="14" t="s">
        <v>733</v>
      </c>
      <c r="G281" s="16" t="s">
        <v>32</v>
      </c>
      <c r="H281" s="17" t="s">
        <v>350</v>
      </c>
      <c r="I281" s="17" t="s">
        <v>519</v>
      </c>
      <c r="J281" s="17" t="s">
        <v>351</v>
      </c>
      <c r="K281" s="17" t="s">
        <v>354</v>
      </c>
      <c r="L281" s="15" t="s">
        <v>353</v>
      </c>
      <c r="M281" s="66">
        <v>100</v>
      </c>
      <c r="N281" s="18" t="s">
        <v>24</v>
      </c>
      <c r="O281" s="66">
        <v>99</v>
      </c>
      <c r="P281" s="16"/>
    </row>
    <row r="282" spans="1:16" ht="15" customHeight="1" x14ac:dyDescent="0.25">
      <c r="A282" s="61" t="s">
        <v>171</v>
      </c>
      <c r="B282" s="12" t="s">
        <v>110</v>
      </c>
      <c r="C282" s="12" t="s">
        <v>653</v>
      </c>
      <c r="D282" s="158" t="s">
        <v>1075</v>
      </c>
      <c r="E282" s="132" t="s">
        <v>965</v>
      </c>
      <c r="F282" s="14" t="s">
        <v>734</v>
      </c>
      <c r="G282" s="16" t="s">
        <v>32</v>
      </c>
      <c r="H282" s="17" t="s">
        <v>350</v>
      </c>
      <c r="I282" s="17" t="s">
        <v>519</v>
      </c>
      <c r="J282" s="17" t="s">
        <v>351</v>
      </c>
      <c r="K282" s="17" t="s">
        <v>360</v>
      </c>
      <c r="L282" s="15" t="s">
        <v>596</v>
      </c>
      <c r="M282" s="66">
        <v>526</v>
      </c>
      <c r="N282" s="18" t="s">
        <v>24</v>
      </c>
      <c r="O282" s="66">
        <v>463</v>
      </c>
      <c r="P282" s="16"/>
    </row>
    <row r="283" spans="1:16" ht="15" customHeight="1" x14ac:dyDescent="0.25">
      <c r="A283" s="61"/>
      <c r="B283" s="12" t="s">
        <v>110</v>
      </c>
      <c r="C283" s="12" t="s">
        <v>653</v>
      </c>
      <c r="D283" s="158">
        <v>424</v>
      </c>
      <c r="E283" s="132" t="s">
        <v>966</v>
      </c>
      <c r="F283" s="14">
        <v>424</v>
      </c>
      <c r="G283" s="16" t="s">
        <v>32</v>
      </c>
      <c r="H283" s="17" t="s">
        <v>350</v>
      </c>
      <c r="I283" s="17" t="s">
        <v>519</v>
      </c>
      <c r="J283" s="17" t="s">
        <v>351</v>
      </c>
      <c r="K283" s="17" t="s">
        <v>354</v>
      </c>
      <c r="L283" s="20" t="s">
        <v>353</v>
      </c>
      <c r="M283" s="66">
        <v>100</v>
      </c>
      <c r="N283" s="18" t="s">
        <v>29</v>
      </c>
      <c r="O283" s="66">
        <v>100</v>
      </c>
      <c r="P283" s="16"/>
    </row>
    <row r="284" spans="1:16" ht="15" customHeight="1" x14ac:dyDescent="0.25">
      <c r="A284" s="61" t="s">
        <v>171</v>
      </c>
      <c r="B284" s="12" t="s">
        <v>110</v>
      </c>
      <c r="C284" s="12" t="s">
        <v>653</v>
      </c>
      <c r="D284" s="158">
        <v>425</v>
      </c>
      <c r="E284" s="132" t="s">
        <v>967</v>
      </c>
      <c r="F284" s="14">
        <v>425</v>
      </c>
      <c r="G284" s="16" t="s">
        <v>32</v>
      </c>
      <c r="H284" s="17" t="s">
        <v>272</v>
      </c>
      <c r="I284" s="17" t="s">
        <v>273</v>
      </c>
      <c r="J284" s="17"/>
      <c r="K284" s="17" t="s">
        <v>225</v>
      </c>
      <c r="L284" s="20" t="s">
        <v>735</v>
      </c>
      <c r="M284" s="66">
        <v>65</v>
      </c>
      <c r="N284" s="18" t="s">
        <v>24</v>
      </c>
      <c r="O284" s="66">
        <v>63</v>
      </c>
      <c r="P284" s="16"/>
    </row>
    <row r="285" spans="1:16" ht="15" customHeight="1" x14ac:dyDescent="0.25">
      <c r="A285" s="61" t="s">
        <v>171</v>
      </c>
      <c r="B285" s="12" t="s">
        <v>110</v>
      </c>
      <c r="C285" s="12" t="s">
        <v>653</v>
      </c>
      <c r="D285" s="158">
        <v>426</v>
      </c>
      <c r="E285" s="132" t="s">
        <v>968</v>
      </c>
      <c r="F285" s="14">
        <v>426</v>
      </c>
      <c r="G285" s="16" t="s">
        <v>32</v>
      </c>
      <c r="H285" s="17" t="s">
        <v>350</v>
      </c>
      <c r="I285" s="17" t="s">
        <v>519</v>
      </c>
      <c r="J285" s="17" t="s">
        <v>351</v>
      </c>
      <c r="K285" s="17" t="s">
        <v>354</v>
      </c>
      <c r="L285" s="20" t="s">
        <v>353</v>
      </c>
      <c r="M285" s="66">
        <v>100</v>
      </c>
      <c r="N285" s="18" t="s">
        <v>24</v>
      </c>
      <c r="O285" s="66">
        <v>101</v>
      </c>
      <c r="P285" s="16"/>
    </row>
    <row r="286" spans="1:16" ht="15" customHeight="1" x14ac:dyDescent="0.25">
      <c r="A286" s="61" t="s">
        <v>171</v>
      </c>
      <c r="B286" s="12" t="s">
        <v>110</v>
      </c>
      <c r="C286" s="12" t="s">
        <v>653</v>
      </c>
      <c r="D286" s="158">
        <v>427</v>
      </c>
      <c r="E286" s="132" t="s">
        <v>969</v>
      </c>
      <c r="F286" s="14">
        <v>427</v>
      </c>
      <c r="G286" s="16" t="s">
        <v>32</v>
      </c>
      <c r="H286" s="17" t="s">
        <v>272</v>
      </c>
      <c r="I286" s="17" t="s">
        <v>273</v>
      </c>
      <c r="J286" s="17"/>
      <c r="K286" s="17" t="s">
        <v>225</v>
      </c>
      <c r="L286" s="20" t="s">
        <v>691</v>
      </c>
      <c r="M286" s="66">
        <v>125</v>
      </c>
      <c r="N286" s="18" t="s">
        <v>24</v>
      </c>
      <c r="O286" s="66">
        <v>121</v>
      </c>
      <c r="P286" s="16"/>
    </row>
    <row r="287" spans="1:16" ht="15" customHeight="1" x14ac:dyDescent="0.25">
      <c r="A287" s="61"/>
      <c r="B287" s="12" t="s">
        <v>110</v>
      </c>
      <c r="C287" s="12" t="s">
        <v>653</v>
      </c>
      <c r="D287" s="158">
        <v>428</v>
      </c>
      <c r="E287" s="132" t="s">
        <v>970</v>
      </c>
      <c r="F287" s="14">
        <v>428</v>
      </c>
      <c r="G287" s="16" t="s">
        <v>32</v>
      </c>
      <c r="H287" s="17" t="s">
        <v>350</v>
      </c>
      <c r="I287" s="17" t="s">
        <v>519</v>
      </c>
      <c r="J287" s="17" t="s">
        <v>351</v>
      </c>
      <c r="K287" s="17" t="s">
        <v>355</v>
      </c>
      <c r="L287" s="15" t="s">
        <v>593</v>
      </c>
      <c r="M287" s="66">
        <v>100</v>
      </c>
      <c r="N287" s="18" t="s">
        <v>29</v>
      </c>
      <c r="O287" s="66">
        <v>100</v>
      </c>
      <c r="P287" s="16"/>
    </row>
    <row r="288" spans="1:16" ht="15" customHeight="1" x14ac:dyDescent="0.25">
      <c r="A288" s="61" t="s">
        <v>171</v>
      </c>
      <c r="B288" s="12" t="s">
        <v>110</v>
      </c>
      <c r="C288" s="12" t="s">
        <v>653</v>
      </c>
      <c r="D288" s="158" t="s">
        <v>1076</v>
      </c>
      <c r="E288" s="132" t="s">
        <v>971</v>
      </c>
      <c r="F288" s="14" t="s">
        <v>736</v>
      </c>
      <c r="G288" s="16" t="s">
        <v>32</v>
      </c>
      <c r="H288" s="17" t="s">
        <v>350</v>
      </c>
      <c r="I288" s="17" t="s">
        <v>519</v>
      </c>
      <c r="J288" s="17" t="s">
        <v>351</v>
      </c>
      <c r="K288" s="17" t="s">
        <v>360</v>
      </c>
      <c r="L288" s="15" t="s">
        <v>596</v>
      </c>
      <c r="M288" s="66">
        <v>238</v>
      </c>
      <c r="N288" s="18" t="s">
        <v>24</v>
      </c>
      <c r="O288" s="66">
        <v>237</v>
      </c>
      <c r="P288" s="16"/>
    </row>
    <row r="289" spans="1:16" ht="15" customHeight="1" x14ac:dyDescent="0.25">
      <c r="A289" s="61" t="s">
        <v>171</v>
      </c>
      <c r="B289" s="12" t="s">
        <v>110</v>
      </c>
      <c r="C289" s="12" t="s">
        <v>653</v>
      </c>
      <c r="D289" s="158" t="s">
        <v>1077</v>
      </c>
      <c r="E289" s="132" t="s">
        <v>972</v>
      </c>
      <c r="F289" s="14" t="s">
        <v>737</v>
      </c>
      <c r="G289" s="16" t="s">
        <v>32</v>
      </c>
      <c r="H289" s="17" t="s">
        <v>350</v>
      </c>
      <c r="I289" s="17" t="s">
        <v>519</v>
      </c>
      <c r="J289" s="17" t="s">
        <v>351</v>
      </c>
      <c r="K289" s="17" t="s">
        <v>360</v>
      </c>
      <c r="L289" s="15" t="s">
        <v>596</v>
      </c>
      <c r="M289" s="66">
        <v>239</v>
      </c>
      <c r="N289" s="18" t="s">
        <v>24</v>
      </c>
      <c r="O289" s="66">
        <v>240</v>
      </c>
      <c r="P289" s="16"/>
    </row>
    <row r="290" spans="1:16" ht="15" customHeight="1" x14ac:dyDescent="0.25">
      <c r="A290" s="61" t="s">
        <v>171</v>
      </c>
      <c r="B290" s="12" t="s">
        <v>110</v>
      </c>
      <c r="C290" s="12" t="s">
        <v>653</v>
      </c>
      <c r="D290" s="158">
        <v>429</v>
      </c>
      <c r="E290" s="132" t="s">
        <v>973</v>
      </c>
      <c r="F290" s="14">
        <v>429</v>
      </c>
      <c r="G290" s="16" t="s">
        <v>32</v>
      </c>
      <c r="H290" s="17" t="s">
        <v>350</v>
      </c>
      <c r="I290" s="17" t="s">
        <v>519</v>
      </c>
      <c r="J290" s="17" t="s">
        <v>351</v>
      </c>
      <c r="K290" s="17" t="s">
        <v>355</v>
      </c>
      <c r="L290" s="15" t="s">
        <v>593</v>
      </c>
      <c r="M290" s="66">
        <v>119</v>
      </c>
      <c r="N290" s="18" t="s">
        <v>24</v>
      </c>
      <c r="O290" s="66">
        <v>120</v>
      </c>
      <c r="P290" s="16"/>
    </row>
    <row r="291" spans="1:16" ht="15" customHeight="1" x14ac:dyDescent="0.25">
      <c r="A291" s="61" t="s">
        <v>171</v>
      </c>
      <c r="B291" s="12" t="s">
        <v>110</v>
      </c>
      <c r="C291" s="12" t="s">
        <v>653</v>
      </c>
      <c r="D291" s="158" t="s">
        <v>1078</v>
      </c>
      <c r="E291" s="132" t="s">
        <v>974</v>
      </c>
      <c r="F291" s="14" t="s">
        <v>738</v>
      </c>
      <c r="G291" s="16" t="s">
        <v>32</v>
      </c>
      <c r="H291" s="17" t="s">
        <v>350</v>
      </c>
      <c r="I291" s="17" t="s">
        <v>519</v>
      </c>
      <c r="J291" s="17" t="s">
        <v>351</v>
      </c>
      <c r="K291" s="17" t="s">
        <v>354</v>
      </c>
      <c r="L291" s="15" t="s">
        <v>353</v>
      </c>
      <c r="M291" s="66">
        <v>101</v>
      </c>
      <c r="N291" s="18" t="s">
        <v>24</v>
      </c>
      <c r="O291" s="111">
        <v>100</v>
      </c>
      <c r="P291" s="16"/>
    </row>
    <row r="292" spans="1:16" ht="15" customHeight="1" x14ac:dyDescent="0.25">
      <c r="A292" s="61" t="s">
        <v>171</v>
      </c>
      <c r="B292" s="12" t="s">
        <v>110</v>
      </c>
      <c r="C292" s="12" t="s">
        <v>653</v>
      </c>
      <c r="D292" s="158" t="s">
        <v>1079</v>
      </c>
      <c r="E292" s="132" t="s">
        <v>975</v>
      </c>
      <c r="F292" s="14" t="s">
        <v>739</v>
      </c>
      <c r="G292" s="16" t="s">
        <v>32</v>
      </c>
      <c r="H292" s="17" t="s">
        <v>350</v>
      </c>
      <c r="I292" s="17" t="s">
        <v>519</v>
      </c>
      <c r="J292" s="17" t="s">
        <v>351</v>
      </c>
      <c r="K292" s="17" t="s">
        <v>360</v>
      </c>
      <c r="L292" s="15" t="s">
        <v>596</v>
      </c>
      <c r="M292" s="66">
        <v>527</v>
      </c>
      <c r="N292" s="18" t="s">
        <v>24</v>
      </c>
      <c r="O292" s="66">
        <v>465</v>
      </c>
      <c r="P292" s="16"/>
    </row>
    <row r="293" spans="1:16" ht="15" customHeight="1" x14ac:dyDescent="0.25">
      <c r="A293" s="61" t="s">
        <v>171</v>
      </c>
      <c r="B293" s="12" t="s">
        <v>110</v>
      </c>
      <c r="C293" s="12" t="s">
        <v>653</v>
      </c>
      <c r="D293" s="158">
        <v>430</v>
      </c>
      <c r="E293" s="132" t="s">
        <v>976</v>
      </c>
      <c r="F293" s="14">
        <v>430</v>
      </c>
      <c r="G293" s="16" t="s">
        <v>32</v>
      </c>
      <c r="H293" s="17" t="s">
        <v>350</v>
      </c>
      <c r="I293" s="17" t="s">
        <v>519</v>
      </c>
      <c r="J293" s="17" t="s">
        <v>351</v>
      </c>
      <c r="K293" s="17" t="s">
        <v>355</v>
      </c>
      <c r="L293" s="20" t="s">
        <v>593</v>
      </c>
      <c r="M293" s="66">
        <v>101</v>
      </c>
      <c r="N293" s="18" t="s">
        <v>24</v>
      </c>
      <c r="O293" s="66">
        <v>102</v>
      </c>
      <c r="P293" s="16"/>
    </row>
    <row r="294" spans="1:16" ht="15" customHeight="1" x14ac:dyDescent="0.25">
      <c r="A294" s="61" t="s">
        <v>171</v>
      </c>
      <c r="B294" s="12" t="s">
        <v>110</v>
      </c>
      <c r="C294" s="12" t="s">
        <v>653</v>
      </c>
      <c r="D294" s="158" t="s">
        <v>1080</v>
      </c>
      <c r="E294" s="132" t="s">
        <v>977</v>
      </c>
      <c r="F294" s="14" t="s">
        <v>740</v>
      </c>
      <c r="G294" s="16" t="s">
        <v>32</v>
      </c>
      <c r="H294" s="17" t="s">
        <v>350</v>
      </c>
      <c r="I294" s="17" t="s">
        <v>519</v>
      </c>
      <c r="J294" s="17" t="s">
        <v>351</v>
      </c>
      <c r="K294" s="17" t="s">
        <v>360</v>
      </c>
      <c r="L294" s="15" t="s">
        <v>596</v>
      </c>
      <c r="M294" s="66">
        <v>95</v>
      </c>
      <c r="N294" s="18" t="s">
        <v>24</v>
      </c>
      <c r="O294" s="66">
        <v>94</v>
      </c>
      <c r="P294" s="16"/>
    </row>
    <row r="295" spans="1:16" ht="15" customHeight="1" x14ac:dyDescent="0.25">
      <c r="A295" s="61" t="s">
        <v>171</v>
      </c>
      <c r="B295" s="12" t="s">
        <v>110</v>
      </c>
      <c r="C295" s="12" t="s">
        <v>653</v>
      </c>
      <c r="D295" s="158" t="s">
        <v>1081</v>
      </c>
      <c r="E295" s="132" t="s">
        <v>978</v>
      </c>
      <c r="F295" s="14" t="s">
        <v>741</v>
      </c>
      <c r="G295" s="16" t="s">
        <v>32</v>
      </c>
      <c r="H295" s="17" t="s">
        <v>350</v>
      </c>
      <c r="I295" s="17" t="s">
        <v>519</v>
      </c>
      <c r="J295" s="17" t="s">
        <v>351</v>
      </c>
      <c r="K295" s="17" t="s">
        <v>360</v>
      </c>
      <c r="L295" s="20" t="s">
        <v>596</v>
      </c>
      <c r="M295" s="66">
        <v>472</v>
      </c>
      <c r="N295" s="18" t="s">
        <v>24</v>
      </c>
      <c r="O295" s="66">
        <v>468</v>
      </c>
      <c r="P295" s="16"/>
    </row>
    <row r="296" spans="1:16" ht="15" customHeight="1" x14ac:dyDescent="0.25">
      <c r="A296" s="61" t="s">
        <v>171</v>
      </c>
      <c r="B296" s="12" t="s">
        <v>110</v>
      </c>
      <c r="C296" s="12" t="s">
        <v>653</v>
      </c>
      <c r="D296" s="158">
        <v>431</v>
      </c>
      <c r="E296" s="132" t="s">
        <v>979</v>
      </c>
      <c r="F296" s="14">
        <v>431</v>
      </c>
      <c r="G296" s="16" t="s">
        <v>32</v>
      </c>
      <c r="H296" s="17" t="s">
        <v>350</v>
      </c>
      <c r="I296" s="17" t="s">
        <v>519</v>
      </c>
      <c r="J296" s="17" t="s">
        <v>351</v>
      </c>
      <c r="K296" s="17" t="s">
        <v>357</v>
      </c>
      <c r="L296" s="20" t="s">
        <v>742</v>
      </c>
      <c r="M296" s="66">
        <v>108</v>
      </c>
      <c r="N296" s="18" t="s">
        <v>24</v>
      </c>
      <c r="O296" s="66">
        <v>82</v>
      </c>
      <c r="P296" s="16"/>
    </row>
    <row r="297" spans="1:16" ht="15" customHeight="1" x14ac:dyDescent="0.25">
      <c r="A297" s="61"/>
      <c r="B297" s="12" t="s">
        <v>110</v>
      </c>
      <c r="C297" s="12" t="s">
        <v>653</v>
      </c>
      <c r="D297" s="158">
        <v>433</v>
      </c>
      <c r="E297" s="132" t="s">
        <v>980</v>
      </c>
      <c r="F297" s="14">
        <v>433</v>
      </c>
      <c r="G297" s="16" t="s">
        <v>32</v>
      </c>
      <c r="H297" s="17" t="s">
        <v>350</v>
      </c>
      <c r="I297" s="17" t="s">
        <v>519</v>
      </c>
      <c r="J297" s="17" t="s">
        <v>351</v>
      </c>
      <c r="K297" s="17" t="s">
        <v>355</v>
      </c>
      <c r="L297" s="15" t="s">
        <v>593</v>
      </c>
      <c r="M297" s="66">
        <v>101</v>
      </c>
      <c r="N297" s="18" t="s">
        <v>29</v>
      </c>
      <c r="O297" s="66">
        <v>101</v>
      </c>
      <c r="P297" s="16"/>
    </row>
    <row r="298" spans="1:16" ht="15" customHeight="1" x14ac:dyDescent="0.25">
      <c r="A298" s="61" t="s">
        <v>171</v>
      </c>
      <c r="B298" s="12" t="s">
        <v>110</v>
      </c>
      <c r="C298" s="12" t="s">
        <v>653</v>
      </c>
      <c r="D298" s="158" t="s">
        <v>1082</v>
      </c>
      <c r="E298" s="132" t="s">
        <v>981</v>
      </c>
      <c r="F298" s="14" t="s">
        <v>743</v>
      </c>
      <c r="G298" s="16" t="s">
        <v>32</v>
      </c>
      <c r="H298" s="17" t="s">
        <v>350</v>
      </c>
      <c r="I298" s="17" t="s">
        <v>519</v>
      </c>
      <c r="J298" s="17" t="s">
        <v>351</v>
      </c>
      <c r="K298" s="17" t="s">
        <v>354</v>
      </c>
      <c r="L298" s="15" t="s">
        <v>353</v>
      </c>
      <c r="M298" s="66">
        <v>98</v>
      </c>
      <c r="N298" s="18" t="s">
        <v>24</v>
      </c>
      <c r="O298" s="66">
        <v>101</v>
      </c>
      <c r="P298" s="16"/>
    </row>
    <row r="299" spans="1:16" ht="15" customHeight="1" x14ac:dyDescent="0.25">
      <c r="A299" s="61" t="s">
        <v>171</v>
      </c>
      <c r="B299" s="12" t="s">
        <v>110</v>
      </c>
      <c r="C299" s="12" t="s">
        <v>653</v>
      </c>
      <c r="D299" s="158" t="s">
        <v>1083</v>
      </c>
      <c r="E299" s="132" t="s">
        <v>982</v>
      </c>
      <c r="F299" s="14" t="s">
        <v>744</v>
      </c>
      <c r="G299" s="16" t="s">
        <v>32</v>
      </c>
      <c r="H299" s="17" t="s">
        <v>350</v>
      </c>
      <c r="I299" s="17" t="s">
        <v>519</v>
      </c>
      <c r="J299" s="17" t="s">
        <v>351</v>
      </c>
      <c r="K299" s="17" t="s">
        <v>360</v>
      </c>
      <c r="L299" s="15" t="s">
        <v>596</v>
      </c>
      <c r="M299" s="66">
        <v>527</v>
      </c>
      <c r="N299" s="18" t="s">
        <v>24</v>
      </c>
      <c r="O299" s="66">
        <v>469</v>
      </c>
      <c r="P299" s="16"/>
    </row>
    <row r="300" spans="1:16" ht="15" customHeight="1" x14ac:dyDescent="0.25">
      <c r="A300" s="68" t="s">
        <v>172</v>
      </c>
      <c r="B300" s="69" t="s">
        <v>110</v>
      </c>
      <c r="C300" s="69" t="s">
        <v>653</v>
      </c>
      <c r="D300" s="156">
        <v>434</v>
      </c>
      <c r="E300" s="134" t="s">
        <v>983</v>
      </c>
      <c r="F300" s="77"/>
      <c r="G300" s="72" t="s">
        <v>33</v>
      </c>
      <c r="H300" s="73"/>
      <c r="I300" s="73"/>
      <c r="J300" s="73"/>
      <c r="K300" s="73"/>
      <c r="L300" s="71"/>
      <c r="M300" s="74"/>
      <c r="N300" s="75" t="s">
        <v>33</v>
      </c>
      <c r="O300" s="74"/>
      <c r="P300" s="72"/>
    </row>
    <row r="301" spans="1:16" ht="15" customHeight="1" x14ac:dyDescent="0.25">
      <c r="A301" s="61" t="s">
        <v>171</v>
      </c>
      <c r="B301" s="12" t="s">
        <v>110</v>
      </c>
      <c r="C301" s="12" t="s">
        <v>653</v>
      </c>
      <c r="D301" s="158">
        <v>435</v>
      </c>
      <c r="E301" s="132" t="s">
        <v>984</v>
      </c>
      <c r="F301" s="14">
        <v>435</v>
      </c>
      <c r="G301" s="16" t="s">
        <v>32</v>
      </c>
      <c r="H301" s="17" t="s">
        <v>272</v>
      </c>
      <c r="I301" s="17" t="s">
        <v>273</v>
      </c>
      <c r="J301" s="17"/>
      <c r="K301" s="17" t="s">
        <v>224</v>
      </c>
      <c r="L301" s="15" t="s">
        <v>231</v>
      </c>
      <c r="M301" s="66">
        <v>29</v>
      </c>
      <c r="N301" s="18" t="s">
        <v>24</v>
      </c>
      <c r="O301" s="66">
        <v>30</v>
      </c>
      <c r="P301" s="16"/>
    </row>
    <row r="302" spans="1:16" ht="15" customHeight="1" x14ac:dyDescent="0.25">
      <c r="A302" s="61" t="s">
        <v>171</v>
      </c>
      <c r="B302" s="12" t="s">
        <v>110</v>
      </c>
      <c r="C302" s="12" t="s">
        <v>653</v>
      </c>
      <c r="D302" s="158">
        <v>437</v>
      </c>
      <c r="E302" s="132" t="s">
        <v>985</v>
      </c>
      <c r="F302" s="14">
        <v>437</v>
      </c>
      <c r="G302" s="16" t="s">
        <v>32</v>
      </c>
      <c r="H302" s="17" t="s">
        <v>272</v>
      </c>
      <c r="I302" s="17" t="s">
        <v>273</v>
      </c>
      <c r="J302" s="17"/>
      <c r="K302" s="17" t="s">
        <v>226</v>
      </c>
      <c r="L302" s="20" t="s">
        <v>745</v>
      </c>
      <c r="M302" s="66">
        <v>50</v>
      </c>
      <c r="N302" s="18" t="s">
        <v>24</v>
      </c>
      <c r="O302" s="66">
        <v>48</v>
      </c>
      <c r="P302" s="16"/>
    </row>
    <row r="303" spans="1:16" ht="15" customHeight="1" x14ac:dyDescent="0.25">
      <c r="A303" s="61" t="s">
        <v>171</v>
      </c>
      <c r="B303" s="12" t="s">
        <v>110</v>
      </c>
      <c r="C303" s="12" t="s">
        <v>653</v>
      </c>
      <c r="D303" s="158">
        <v>439</v>
      </c>
      <c r="E303" s="132" t="s">
        <v>986</v>
      </c>
      <c r="F303" s="14">
        <v>439</v>
      </c>
      <c r="G303" s="16" t="s">
        <v>32</v>
      </c>
      <c r="H303" s="17" t="s">
        <v>350</v>
      </c>
      <c r="I303" s="17" t="s">
        <v>519</v>
      </c>
      <c r="J303" s="17" t="s">
        <v>351</v>
      </c>
      <c r="K303" s="17" t="s">
        <v>290</v>
      </c>
      <c r="L303" s="20" t="s">
        <v>585</v>
      </c>
      <c r="M303" s="66">
        <v>515</v>
      </c>
      <c r="N303" s="18" t="s">
        <v>24</v>
      </c>
      <c r="O303" s="66">
        <v>313</v>
      </c>
      <c r="P303" s="16"/>
    </row>
    <row r="304" spans="1:16" ht="15" customHeight="1" x14ac:dyDescent="0.25">
      <c r="A304" s="61" t="s">
        <v>171</v>
      </c>
      <c r="B304" s="12" t="s">
        <v>110</v>
      </c>
      <c r="C304" s="12" t="s">
        <v>653</v>
      </c>
      <c r="D304" s="158" t="s">
        <v>746</v>
      </c>
      <c r="E304" s="136" t="s">
        <v>747</v>
      </c>
      <c r="F304" s="14" t="s">
        <v>748</v>
      </c>
      <c r="G304" s="16" t="s">
        <v>32</v>
      </c>
      <c r="H304" s="17" t="s">
        <v>272</v>
      </c>
      <c r="I304" s="17" t="s">
        <v>273</v>
      </c>
      <c r="J304" s="17"/>
      <c r="K304" s="17" t="s">
        <v>222</v>
      </c>
      <c r="L304" s="15" t="s">
        <v>636</v>
      </c>
      <c r="M304" s="66">
        <v>59</v>
      </c>
      <c r="N304" s="18" t="s">
        <v>24</v>
      </c>
      <c r="O304" s="66">
        <v>63</v>
      </c>
      <c r="P304" s="16"/>
    </row>
    <row r="305" spans="1:16" ht="15" customHeight="1" x14ac:dyDescent="0.25">
      <c r="A305" s="61" t="s">
        <v>171</v>
      </c>
      <c r="B305" s="12" t="s">
        <v>110</v>
      </c>
      <c r="C305" s="12" t="s">
        <v>653</v>
      </c>
      <c r="D305" s="159" t="s">
        <v>749</v>
      </c>
      <c r="E305" s="136" t="s">
        <v>750</v>
      </c>
      <c r="F305" s="14" t="s">
        <v>751</v>
      </c>
      <c r="G305" s="16" t="s">
        <v>32</v>
      </c>
      <c r="H305" s="17" t="s">
        <v>272</v>
      </c>
      <c r="I305" s="17" t="s">
        <v>273</v>
      </c>
      <c r="J305" s="17"/>
      <c r="K305" s="17" t="s">
        <v>222</v>
      </c>
      <c r="L305" s="15" t="s">
        <v>752</v>
      </c>
      <c r="M305" s="66">
        <v>40</v>
      </c>
      <c r="N305" s="18" t="s">
        <v>24</v>
      </c>
      <c r="O305" s="66">
        <v>35</v>
      </c>
      <c r="P305" s="16"/>
    </row>
    <row r="306" spans="1:16" ht="15" customHeight="1" x14ac:dyDescent="0.25">
      <c r="A306" s="61" t="s">
        <v>171</v>
      </c>
      <c r="B306" s="12" t="s">
        <v>110</v>
      </c>
      <c r="C306" s="12" t="s">
        <v>653</v>
      </c>
      <c r="D306" s="159" t="s">
        <v>753</v>
      </c>
      <c r="E306" s="136" t="s">
        <v>754</v>
      </c>
      <c r="F306" s="14" t="s">
        <v>755</v>
      </c>
      <c r="G306" s="16" t="s">
        <v>32</v>
      </c>
      <c r="H306" s="17" t="s">
        <v>272</v>
      </c>
      <c r="I306" s="17" t="s">
        <v>273</v>
      </c>
      <c r="J306" s="17"/>
      <c r="K306" s="17" t="s">
        <v>222</v>
      </c>
      <c r="L306" s="20" t="s">
        <v>644</v>
      </c>
      <c r="M306" s="66">
        <v>163</v>
      </c>
      <c r="N306" s="18" t="s">
        <v>24</v>
      </c>
      <c r="O306" s="66">
        <v>150</v>
      </c>
      <c r="P306" s="16"/>
    </row>
    <row r="307" spans="1:16" ht="15" customHeight="1" x14ac:dyDescent="0.25">
      <c r="A307" s="61" t="s">
        <v>171</v>
      </c>
      <c r="B307" s="12" t="s">
        <v>110</v>
      </c>
      <c r="C307" s="12" t="s">
        <v>653</v>
      </c>
      <c r="D307" s="159" t="s">
        <v>756</v>
      </c>
      <c r="E307" s="136" t="s">
        <v>757</v>
      </c>
      <c r="F307" s="14" t="s">
        <v>758</v>
      </c>
      <c r="G307" s="16" t="s">
        <v>32</v>
      </c>
      <c r="H307" s="17" t="s">
        <v>272</v>
      </c>
      <c r="I307" s="17" t="s">
        <v>273</v>
      </c>
      <c r="J307" s="17"/>
      <c r="K307" s="17" t="s">
        <v>222</v>
      </c>
      <c r="L307" s="15" t="s">
        <v>648</v>
      </c>
      <c r="M307" s="66">
        <v>318</v>
      </c>
      <c r="N307" s="18" t="s">
        <v>24</v>
      </c>
      <c r="O307" s="66">
        <v>341</v>
      </c>
      <c r="P307" s="16"/>
    </row>
    <row r="308" spans="1:16" ht="15" customHeight="1" x14ac:dyDescent="0.25">
      <c r="A308" s="61" t="s">
        <v>171</v>
      </c>
      <c r="B308" s="12" t="s">
        <v>110</v>
      </c>
      <c r="C308" s="12" t="s">
        <v>653</v>
      </c>
      <c r="D308" s="159" t="s">
        <v>759</v>
      </c>
      <c r="E308" s="136" t="s">
        <v>760</v>
      </c>
      <c r="F308" s="14" t="s">
        <v>761</v>
      </c>
      <c r="G308" s="16" t="s">
        <v>32</v>
      </c>
      <c r="H308" s="17" t="s">
        <v>272</v>
      </c>
      <c r="I308" s="17" t="s">
        <v>273</v>
      </c>
      <c r="J308" s="17"/>
      <c r="K308" s="17" t="s">
        <v>222</v>
      </c>
      <c r="L308" s="20" t="s">
        <v>652</v>
      </c>
      <c r="M308" s="66">
        <v>163</v>
      </c>
      <c r="N308" s="18" t="s">
        <v>24</v>
      </c>
      <c r="O308" s="66">
        <v>165</v>
      </c>
      <c r="P308" s="16"/>
    </row>
    <row r="309" spans="1:16" ht="15" customHeight="1" x14ac:dyDescent="0.25">
      <c r="A309" s="61" t="s">
        <v>28</v>
      </c>
      <c r="B309" s="12" t="s">
        <v>110</v>
      </c>
      <c r="C309" s="58" t="s">
        <v>653</v>
      </c>
      <c r="D309" s="158" t="s">
        <v>916</v>
      </c>
      <c r="E309" s="136" t="s">
        <v>909</v>
      </c>
      <c r="F309" s="14" t="s">
        <v>508</v>
      </c>
      <c r="G309" s="16" t="s">
        <v>33</v>
      </c>
      <c r="H309" s="17" t="s">
        <v>272</v>
      </c>
      <c r="I309" s="17" t="s">
        <v>273</v>
      </c>
      <c r="J309" s="17"/>
      <c r="K309" s="17" t="s">
        <v>222</v>
      </c>
      <c r="L309" s="15" t="s">
        <v>509</v>
      </c>
      <c r="M309" s="15">
        <v>153</v>
      </c>
      <c r="N309" s="18" t="s">
        <v>24</v>
      </c>
      <c r="O309" s="15">
        <v>0</v>
      </c>
      <c r="P309" s="16" t="s">
        <v>510</v>
      </c>
    </row>
    <row r="310" spans="1:16" ht="15" customHeight="1" x14ac:dyDescent="0.25">
      <c r="A310" s="61" t="s">
        <v>28</v>
      </c>
      <c r="B310" s="12" t="s">
        <v>110</v>
      </c>
      <c r="C310" s="58" t="s">
        <v>653</v>
      </c>
      <c r="D310" s="158" t="s">
        <v>917</v>
      </c>
      <c r="E310" s="136" t="s">
        <v>910</v>
      </c>
      <c r="F310" s="14" t="s">
        <v>511</v>
      </c>
      <c r="G310" s="16" t="s">
        <v>33</v>
      </c>
      <c r="H310" s="17" t="s">
        <v>272</v>
      </c>
      <c r="I310" s="17" t="s">
        <v>273</v>
      </c>
      <c r="J310" s="17"/>
      <c r="K310" s="17" t="s">
        <v>222</v>
      </c>
      <c r="L310" s="15" t="s">
        <v>509</v>
      </c>
      <c r="M310" s="15">
        <v>34</v>
      </c>
      <c r="N310" s="18" t="s">
        <v>24</v>
      </c>
      <c r="O310" s="15">
        <v>0</v>
      </c>
      <c r="P310" s="16" t="s">
        <v>510</v>
      </c>
    </row>
    <row r="311" spans="1:16" s="105" customFormat="1" ht="15" customHeight="1" x14ac:dyDescent="0.25">
      <c r="A311" s="96"/>
      <c r="B311" s="107"/>
      <c r="C311" s="107"/>
      <c r="D311" s="160"/>
      <c r="E311" s="138"/>
      <c r="F311" s="127"/>
      <c r="G311" s="99"/>
      <c r="H311" s="128"/>
      <c r="I311" s="128"/>
      <c r="J311" s="100"/>
      <c r="K311" s="100"/>
      <c r="L311" s="99"/>
      <c r="M311" s="99"/>
      <c r="N311" s="99"/>
      <c r="O311" s="99"/>
      <c r="P311" s="99"/>
    </row>
    <row r="312" spans="1:16" ht="15" customHeight="1" x14ac:dyDescent="0.25">
      <c r="A312" s="123" t="s">
        <v>171</v>
      </c>
      <c r="B312" s="12" t="s">
        <v>110</v>
      </c>
      <c r="C312" s="12" t="s">
        <v>762</v>
      </c>
      <c r="D312" s="159" t="s">
        <v>918</v>
      </c>
      <c r="E312" s="132" t="s">
        <v>911</v>
      </c>
      <c r="F312" s="14" t="s">
        <v>763</v>
      </c>
      <c r="G312" s="16" t="s">
        <v>32</v>
      </c>
      <c r="H312" s="17" t="s">
        <v>272</v>
      </c>
      <c r="I312" s="17" t="s">
        <v>273</v>
      </c>
      <c r="J312" s="17"/>
      <c r="K312" s="17" t="s">
        <v>224</v>
      </c>
      <c r="L312" s="15" t="s">
        <v>293</v>
      </c>
      <c r="M312" s="18">
        <v>3932</v>
      </c>
      <c r="N312" s="18" t="s">
        <v>24</v>
      </c>
      <c r="O312" s="15">
        <v>3876</v>
      </c>
      <c r="P312" s="16"/>
    </row>
    <row r="313" spans="1:16" ht="15" customHeight="1" x14ac:dyDescent="0.25">
      <c r="A313" s="123" t="s">
        <v>171</v>
      </c>
      <c r="B313" s="12" t="s">
        <v>110</v>
      </c>
      <c r="C313" s="12" t="s">
        <v>762</v>
      </c>
      <c r="D313" s="165" t="s">
        <v>919</v>
      </c>
      <c r="E313" s="132" t="s">
        <v>912</v>
      </c>
      <c r="F313" s="14" t="s">
        <v>764</v>
      </c>
      <c r="G313" s="16" t="s">
        <v>32</v>
      </c>
      <c r="H313" s="17" t="s">
        <v>272</v>
      </c>
      <c r="I313" s="17" t="s">
        <v>273</v>
      </c>
      <c r="J313" s="17"/>
      <c r="K313" s="17" t="s">
        <v>224</v>
      </c>
      <c r="L313" s="15" t="s">
        <v>765</v>
      </c>
      <c r="M313" s="18">
        <v>1726</v>
      </c>
      <c r="N313" s="18" t="s">
        <v>24</v>
      </c>
      <c r="O313" s="15">
        <v>1636</v>
      </c>
      <c r="P313" s="16"/>
    </row>
    <row r="314" spans="1:16" ht="15" customHeight="1" x14ac:dyDescent="0.25">
      <c r="A314" s="123"/>
      <c r="B314" s="12" t="s">
        <v>110</v>
      </c>
      <c r="C314" s="12" t="s">
        <v>762</v>
      </c>
      <c r="D314" s="159" t="s">
        <v>920</v>
      </c>
      <c r="E314" s="132" t="s">
        <v>913</v>
      </c>
      <c r="F314" s="14" t="s">
        <v>766</v>
      </c>
      <c r="G314" s="16" t="s">
        <v>32</v>
      </c>
      <c r="H314" s="17" t="s">
        <v>272</v>
      </c>
      <c r="I314" s="17" t="s">
        <v>273</v>
      </c>
      <c r="J314" s="17"/>
      <c r="K314" s="17" t="s">
        <v>224</v>
      </c>
      <c r="L314" s="15" t="s">
        <v>767</v>
      </c>
      <c r="M314" s="18">
        <v>137</v>
      </c>
      <c r="N314" s="18" t="s">
        <v>29</v>
      </c>
      <c r="O314" s="15">
        <v>137</v>
      </c>
      <c r="P314" s="16"/>
    </row>
    <row r="315" spans="1:16" ht="15" customHeight="1" x14ac:dyDescent="0.25">
      <c r="A315" s="123" t="s">
        <v>171</v>
      </c>
      <c r="B315" s="12" t="s">
        <v>110</v>
      </c>
      <c r="C315" s="12" t="s">
        <v>762</v>
      </c>
      <c r="D315" s="159" t="s">
        <v>921</v>
      </c>
      <c r="E315" s="132" t="s">
        <v>914</v>
      </c>
      <c r="F315" s="14" t="s">
        <v>768</v>
      </c>
      <c r="G315" s="16" t="s">
        <v>32</v>
      </c>
      <c r="H315" s="17" t="s">
        <v>272</v>
      </c>
      <c r="I315" s="17" t="s">
        <v>273</v>
      </c>
      <c r="J315" s="17"/>
      <c r="K315" s="17" t="s">
        <v>224</v>
      </c>
      <c r="L315" s="15" t="s">
        <v>769</v>
      </c>
      <c r="M315" s="18">
        <v>2115</v>
      </c>
      <c r="N315" s="18" t="s">
        <v>24</v>
      </c>
      <c r="O315" s="15">
        <v>1940</v>
      </c>
      <c r="P315" s="16"/>
    </row>
    <row r="316" spans="1:16" ht="15" customHeight="1" x14ac:dyDescent="0.25">
      <c r="A316" s="123" t="s">
        <v>171</v>
      </c>
      <c r="B316" s="12" t="s">
        <v>110</v>
      </c>
      <c r="C316" s="12" t="s">
        <v>762</v>
      </c>
      <c r="D316" s="159" t="s">
        <v>922</v>
      </c>
      <c r="E316" s="132" t="s">
        <v>915</v>
      </c>
      <c r="F316" s="14" t="s">
        <v>770</v>
      </c>
      <c r="G316" s="16" t="s">
        <v>32</v>
      </c>
      <c r="H316" s="17" t="s">
        <v>272</v>
      </c>
      <c r="I316" s="17" t="s">
        <v>273</v>
      </c>
      <c r="J316" s="17"/>
      <c r="K316" s="17" t="s">
        <v>224</v>
      </c>
      <c r="L316" s="15" t="s">
        <v>771</v>
      </c>
      <c r="M316" s="18">
        <v>81</v>
      </c>
      <c r="N316" s="18" t="s">
        <v>24</v>
      </c>
      <c r="O316" s="15">
        <v>76</v>
      </c>
      <c r="P316" s="16"/>
    </row>
    <row r="317" spans="1:16" ht="15" customHeight="1" x14ac:dyDescent="0.25">
      <c r="A317" s="123" t="s">
        <v>171</v>
      </c>
      <c r="B317" s="12" t="s">
        <v>110</v>
      </c>
      <c r="C317" s="12" t="s">
        <v>762</v>
      </c>
      <c r="D317" s="167" t="s">
        <v>772</v>
      </c>
      <c r="E317" s="140" t="s">
        <v>773</v>
      </c>
      <c r="F317" s="167" t="s">
        <v>774</v>
      </c>
      <c r="G317" s="16" t="s">
        <v>32</v>
      </c>
      <c r="H317" s="17" t="s">
        <v>272</v>
      </c>
      <c r="I317" s="17" t="s">
        <v>273</v>
      </c>
      <c r="J317" s="17"/>
      <c r="K317" s="17" t="s">
        <v>222</v>
      </c>
      <c r="L317" s="15" t="s">
        <v>636</v>
      </c>
      <c r="M317" s="18">
        <v>60</v>
      </c>
      <c r="N317" s="18" t="s">
        <v>24</v>
      </c>
      <c r="O317" s="15">
        <v>64</v>
      </c>
      <c r="P317" s="16"/>
    </row>
    <row r="318" spans="1:16" ht="15" customHeight="1" x14ac:dyDescent="0.25">
      <c r="A318" s="123" t="s">
        <v>171</v>
      </c>
      <c r="B318" s="12" t="s">
        <v>110</v>
      </c>
      <c r="C318" s="12" t="s">
        <v>762</v>
      </c>
      <c r="D318" s="159" t="s">
        <v>775</v>
      </c>
      <c r="E318" s="140" t="s">
        <v>776</v>
      </c>
      <c r="F318" s="159" t="s">
        <v>777</v>
      </c>
      <c r="G318" s="16" t="s">
        <v>32</v>
      </c>
      <c r="H318" s="17" t="s">
        <v>272</v>
      </c>
      <c r="I318" s="17" t="s">
        <v>273</v>
      </c>
      <c r="J318" s="17"/>
      <c r="K318" s="17" t="s">
        <v>222</v>
      </c>
      <c r="L318" s="20" t="s">
        <v>644</v>
      </c>
      <c r="M318" s="18">
        <v>162</v>
      </c>
      <c r="N318" s="18" t="s">
        <v>24</v>
      </c>
      <c r="O318" s="15">
        <v>127</v>
      </c>
      <c r="P318" s="16"/>
    </row>
    <row r="319" spans="1:16" ht="15" customHeight="1" x14ac:dyDescent="0.25">
      <c r="A319" s="123" t="s">
        <v>171</v>
      </c>
      <c r="B319" s="12" t="s">
        <v>110</v>
      </c>
      <c r="C319" s="12" t="s">
        <v>762</v>
      </c>
      <c r="D319" s="159" t="s">
        <v>778</v>
      </c>
      <c r="E319" s="140" t="s">
        <v>779</v>
      </c>
      <c r="F319" s="159" t="s">
        <v>780</v>
      </c>
      <c r="G319" s="16" t="s">
        <v>32</v>
      </c>
      <c r="H319" s="17" t="s">
        <v>272</v>
      </c>
      <c r="I319" s="17" t="s">
        <v>273</v>
      </c>
      <c r="J319" s="17"/>
      <c r="K319" s="17" t="s">
        <v>222</v>
      </c>
      <c r="L319" s="20" t="s">
        <v>648</v>
      </c>
      <c r="M319" s="18">
        <v>320</v>
      </c>
      <c r="N319" s="18" t="s">
        <v>24</v>
      </c>
      <c r="O319" s="15">
        <v>312</v>
      </c>
      <c r="P319" s="16"/>
    </row>
    <row r="320" spans="1:16" ht="15" customHeight="1" x14ac:dyDescent="0.25">
      <c r="A320" s="62"/>
      <c r="D320" s="168"/>
      <c r="E320" s="141"/>
      <c r="G320" s="11"/>
      <c r="L320" s="23"/>
      <c r="M320" s="11"/>
      <c r="N320" s="11"/>
      <c r="O320" s="34"/>
    </row>
    <row r="321" spans="1:15" ht="15" customHeight="1" x14ac:dyDescent="0.25">
      <c r="A321" s="62"/>
      <c r="D321" s="168"/>
      <c r="E321" s="141"/>
      <c r="G321" s="11"/>
      <c r="L321" s="23"/>
      <c r="M321" s="11"/>
      <c r="N321" s="11"/>
      <c r="O321" s="34"/>
    </row>
    <row r="322" spans="1:15" ht="15" customHeight="1" x14ac:dyDescent="0.25">
      <c r="A322" s="62"/>
      <c r="D322" s="168"/>
      <c r="E322" s="141"/>
      <c r="G322" s="11"/>
      <c r="L322" s="23"/>
      <c r="M322" s="11"/>
      <c r="N322" s="11"/>
      <c r="O322" s="34"/>
    </row>
    <row r="323" spans="1:15" ht="15" customHeight="1" x14ac:dyDescent="0.25">
      <c r="A323" s="62"/>
      <c r="D323" s="168"/>
      <c r="E323" s="141"/>
      <c r="G323" s="11"/>
      <c r="L323" s="23"/>
      <c r="M323" s="11"/>
      <c r="N323" s="11"/>
      <c r="O323" s="34"/>
    </row>
    <row r="324" spans="1:15" ht="15" customHeight="1" x14ac:dyDescent="0.25">
      <c r="A324" s="62"/>
      <c r="D324" s="168"/>
      <c r="E324" s="141"/>
      <c r="G324" s="11"/>
      <c r="L324" s="23"/>
      <c r="M324" s="11"/>
      <c r="N324" s="11"/>
      <c r="O324" s="34"/>
    </row>
    <row r="325" spans="1:15" ht="15" customHeight="1" x14ac:dyDescent="0.25">
      <c r="A325" s="62"/>
      <c r="D325" s="168"/>
      <c r="E325" s="141"/>
      <c r="G325" s="11"/>
      <c r="H325" s="22"/>
      <c r="I325" s="22"/>
      <c r="J325" s="22"/>
      <c r="K325" s="22"/>
      <c r="L325" s="23"/>
      <c r="M325" s="11"/>
      <c r="N325" s="11"/>
      <c r="O325" s="34"/>
    </row>
    <row r="326" spans="1:15" ht="15" customHeight="1" x14ac:dyDescent="0.25">
      <c r="A326" s="62"/>
      <c r="D326" s="168"/>
      <c r="E326" s="141"/>
      <c r="G326" s="11"/>
      <c r="H326" s="22"/>
      <c r="I326" s="22"/>
      <c r="J326" s="22"/>
      <c r="K326" s="22"/>
      <c r="L326" s="23"/>
      <c r="M326" s="11"/>
      <c r="N326" s="11"/>
      <c r="O326" s="34"/>
    </row>
    <row r="327" spans="1:15" ht="15" customHeight="1" x14ac:dyDescent="0.25">
      <c r="A327" s="62"/>
      <c r="D327" s="168"/>
      <c r="E327" s="141"/>
      <c r="G327" s="11"/>
      <c r="M327" s="11"/>
      <c r="N327" s="11"/>
      <c r="O327" s="34"/>
    </row>
    <row r="328" spans="1:15" ht="15" customHeight="1" x14ac:dyDescent="0.25">
      <c r="A328" s="62"/>
      <c r="D328" s="168"/>
      <c r="E328" s="141"/>
      <c r="G328" s="11"/>
      <c r="M328" s="11"/>
      <c r="N328" s="11"/>
      <c r="O328" s="34"/>
    </row>
    <row r="329" spans="1:15" ht="15" customHeight="1" x14ac:dyDescent="0.25">
      <c r="A329" s="62"/>
      <c r="D329" s="168"/>
      <c r="E329" s="141"/>
      <c r="G329" s="11"/>
      <c r="M329" s="11"/>
      <c r="N329" s="11"/>
      <c r="O329" s="34"/>
    </row>
    <row r="330" spans="1:15" ht="15" customHeight="1" x14ac:dyDescent="0.25">
      <c r="A330" s="62"/>
      <c r="D330" s="168"/>
      <c r="E330" s="141"/>
      <c r="G330" s="11"/>
      <c r="M330" s="11"/>
      <c r="N330" s="11"/>
      <c r="O330" s="34"/>
    </row>
    <row r="331" spans="1:15" ht="15" customHeight="1" x14ac:dyDescent="0.25">
      <c r="A331" s="62"/>
      <c r="D331" s="168"/>
      <c r="E331" s="141"/>
      <c r="G331" s="11"/>
      <c r="M331" s="11"/>
      <c r="N331" s="11"/>
      <c r="O331" s="34"/>
    </row>
    <row r="332" spans="1:15" ht="15" customHeight="1" x14ac:dyDescent="0.25">
      <c r="A332" s="62"/>
      <c r="D332" s="168"/>
      <c r="E332" s="141"/>
      <c r="G332" s="11"/>
      <c r="M332" s="11"/>
      <c r="N332" s="11"/>
      <c r="O332" s="34"/>
    </row>
    <row r="333" spans="1:15" ht="15" customHeight="1" x14ac:dyDescent="0.25">
      <c r="A333" s="62"/>
      <c r="D333" s="168"/>
      <c r="E333" s="141"/>
      <c r="G333" s="11"/>
      <c r="M333" s="11"/>
      <c r="N333" s="11"/>
      <c r="O333" s="34"/>
    </row>
    <row r="334" spans="1:15" ht="15" customHeight="1" x14ac:dyDescent="0.25">
      <c r="A334" s="62"/>
      <c r="D334" s="168"/>
      <c r="E334" s="141"/>
      <c r="G334" s="11"/>
      <c r="M334" s="11"/>
      <c r="N334" s="11"/>
      <c r="O334" s="34"/>
    </row>
    <row r="335" spans="1:15" ht="15" customHeight="1" x14ac:dyDescent="0.25">
      <c r="A335" s="62"/>
      <c r="D335" s="168"/>
      <c r="E335" s="141"/>
      <c r="G335" s="11"/>
      <c r="M335" s="11"/>
      <c r="N335" s="11"/>
      <c r="O335" s="34"/>
    </row>
    <row r="336" spans="1:15" ht="15" customHeight="1" x14ac:dyDescent="0.25">
      <c r="A336" s="62"/>
      <c r="D336" s="168"/>
      <c r="E336" s="141"/>
      <c r="G336" s="11"/>
      <c r="M336" s="11"/>
      <c r="N336" s="11"/>
      <c r="O336" s="34"/>
    </row>
    <row r="337" spans="1:15" ht="15" customHeight="1" x14ac:dyDescent="0.25">
      <c r="A337" s="62"/>
      <c r="D337" s="168"/>
      <c r="E337" s="141"/>
      <c r="G337" s="11"/>
      <c r="M337" s="11"/>
      <c r="N337" s="11"/>
      <c r="O337" s="34"/>
    </row>
    <row r="338" spans="1:15" ht="15" customHeight="1" x14ac:dyDescent="0.25">
      <c r="A338" s="62"/>
      <c r="D338" s="168"/>
      <c r="E338" s="141"/>
      <c r="G338" s="11"/>
      <c r="M338" s="11"/>
      <c r="N338" s="11"/>
      <c r="O338" s="34"/>
    </row>
    <row r="339" spans="1:15" ht="15" customHeight="1" x14ac:dyDescent="0.25">
      <c r="A339" s="62"/>
      <c r="D339" s="168"/>
      <c r="E339" s="141"/>
      <c r="G339" s="11"/>
      <c r="M339" s="11"/>
      <c r="N339" s="11"/>
      <c r="O339" s="34"/>
    </row>
    <row r="340" spans="1:15" ht="15" customHeight="1" x14ac:dyDescent="0.25">
      <c r="A340" s="62"/>
      <c r="D340" s="168"/>
      <c r="E340" s="141"/>
      <c r="G340" s="11"/>
      <c r="M340" s="11"/>
      <c r="N340" s="11"/>
      <c r="O340" s="34"/>
    </row>
    <row r="341" spans="1:15" ht="15" customHeight="1" x14ac:dyDescent="0.25">
      <c r="A341" s="62"/>
      <c r="D341" s="168"/>
      <c r="E341" s="141"/>
      <c r="G341" s="11"/>
      <c r="M341" s="11"/>
      <c r="N341" s="11"/>
      <c r="O341" s="34"/>
    </row>
    <row r="342" spans="1:15" ht="15" customHeight="1" x14ac:dyDescent="0.25">
      <c r="A342" s="62"/>
      <c r="D342" s="168"/>
      <c r="E342" s="141"/>
      <c r="G342" s="11"/>
      <c r="M342" s="11"/>
      <c r="N342" s="11"/>
      <c r="O342" s="34"/>
    </row>
    <row r="343" spans="1:15" ht="15" customHeight="1" x14ac:dyDescent="0.25">
      <c r="A343" s="62"/>
      <c r="D343" s="168"/>
      <c r="E343" s="141"/>
      <c r="G343" s="11"/>
      <c r="M343" s="11"/>
      <c r="N343" s="11"/>
      <c r="O343" s="34"/>
    </row>
    <row r="344" spans="1:15" ht="15" customHeight="1" x14ac:dyDescent="0.25">
      <c r="A344" s="62"/>
      <c r="D344" s="168"/>
      <c r="E344" s="141"/>
      <c r="G344" s="11"/>
      <c r="M344" s="11"/>
      <c r="N344" s="11"/>
      <c r="O344" s="34"/>
    </row>
    <row r="345" spans="1:15" ht="15" customHeight="1" x14ac:dyDescent="0.25">
      <c r="A345" s="62"/>
      <c r="D345" s="168"/>
      <c r="E345" s="141"/>
      <c r="G345" s="11"/>
      <c r="M345" s="11"/>
      <c r="N345" s="11"/>
      <c r="O345" s="34"/>
    </row>
    <row r="346" spans="1:15" ht="15" customHeight="1" x14ac:dyDescent="0.25">
      <c r="A346" s="62"/>
      <c r="D346" s="168"/>
      <c r="E346" s="141"/>
      <c r="G346" s="11"/>
      <c r="M346" s="11"/>
      <c r="N346" s="11"/>
      <c r="O346" s="34"/>
    </row>
    <row r="347" spans="1:15" ht="15" customHeight="1" x14ac:dyDescent="0.25">
      <c r="A347" s="62"/>
      <c r="D347" s="168"/>
      <c r="E347" s="141"/>
      <c r="G347" s="11"/>
      <c r="M347" s="11"/>
      <c r="N347" s="11"/>
      <c r="O347" s="34"/>
    </row>
    <row r="348" spans="1:15" ht="15" customHeight="1" x14ac:dyDescent="0.25">
      <c r="A348" s="62"/>
      <c r="D348" s="168"/>
      <c r="E348" s="141"/>
      <c r="G348" s="11"/>
      <c r="M348" s="11"/>
      <c r="N348" s="11"/>
      <c r="O348" s="34"/>
    </row>
    <row r="349" spans="1:15" ht="15" customHeight="1" x14ac:dyDescent="0.25">
      <c r="A349" s="62"/>
      <c r="D349" s="168"/>
      <c r="E349" s="141"/>
      <c r="G349" s="11"/>
      <c r="M349" s="11"/>
      <c r="N349" s="11"/>
      <c r="O349" s="34"/>
    </row>
    <row r="350" spans="1:15" ht="15" customHeight="1" x14ac:dyDescent="0.25">
      <c r="A350" s="62"/>
      <c r="D350" s="168"/>
      <c r="E350" s="141"/>
      <c r="G350" s="11"/>
      <c r="M350" s="11"/>
      <c r="N350" s="11"/>
      <c r="O350" s="34"/>
    </row>
    <row r="351" spans="1:15" ht="15" customHeight="1" x14ac:dyDescent="0.25">
      <c r="A351" s="62"/>
      <c r="D351" s="168"/>
      <c r="E351" s="141"/>
      <c r="G351" s="11"/>
      <c r="M351" s="11"/>
      <c r="N351" s="11"/>
      <c r="O351" s="34"/>
    </row>
    <row r="352" spans="1:15" ht="15" customHeight="1" x14ac:dyDescent="0.25">
      <c r="A352" s="62"/>
      <c r="D352" s="168"/>
      <c r="E352" s="141"/>
      <c r="G352" s="11"/>
      <c r="M352" s="11"/>
      <c r="N352" s="11"/>
      <c r="O352" s="34"/>
    </row>
    <row r="353" spans="1:15" ht="15" customHeight="1" x14ac:dyDescent="0.25">
      <c r="A353" s="62"/>
      <c r="D353" s="168"/>
      <c r="E353" s="141"/>
      <c r="G353" s="11"/>
      <c r="M353" s="11"/>
      <c r="N353" s="11"/>
      <c r="O353" s="34"/>
    </row>
    <row r="354" spans="1:15" ht="15" customHeight="1" x14ac:dyDescent="0.25">
      <c r="A354" s="62"/>
      <c r="D354" s="168"/>
      <c r="E354" s="141"/>
      <c r="G354" s="11"/>
      <c r="M354" s="11"/>
      <c r="N354" s="11"/>
      <c r="O354" s="34"/>
    </row>
    <row r="355" spans="1:15" ht="15" customHeight="1" x14ac:dyDescent="0.25">
      <c r="A355" s="62"/>
      <c r="D355" s="168"/>
      <c r="E355" s="141"/>
      <c r="G355" s="11"/>
      <c r="M355" s="11"/>
      <c r="N355" s="11"/>
      <c r="O355" s="34"/>
    </row>
    <row r="356" spans="1:15" ht="15" customHeight="1" x14ac:dyDescent="0.25">
      <c r="A356" s="62"/>
      <c r="D356" s="168"/>
      <c r="E356" s="141"/>
      <c r="G356" s="11"/>
      <c r="M356" s="11"/>
      <c r="N356" s="11"/>
      <c r="O356" s="34"/>
    </row>
    <row r="357" spans="1:15" ht="15" customHeight="1" x14ac:dyDescent="0.25">
      <c r="A357" s="62"/>
      <c r="D357" s="168"/>
      <c r="E357" s="141"/>
      <c r="G357" s="11"/>
      <c r="M357" s="11"/>
      <c r="N357" s="11"/>
      <c r="O357" s="34"/>
    </row>
    <row r="358" spans="1:15" ht="15" customHeight="1" x14ac:dyDescent="0.25">
      <c r="A358" s="62"/>
      <c r="D358" s="168"/>
      <c r="E358" s="141"/>
      <c r="G358" s="11"/>
      <c r="M358" s="11"/>
      <c r="N358" s="11"/>
      <c r="O358" s="34"/>
    </row>
    <row r="359" spans="1:15" ht="15" customHeight="1" x14ac:dyDescent="0.25">
      <c r="A359" s="62"/>
      <c r="D359" s="168"/>
      <c r="E359" s="141"/>
      <c r="G359" s="11"/>
      <c r="M359" s="11"/>
      <c r="N359" s="11"/>
      <c r="O359" s="34"/>
    </row>
    <row r="360" spans="1:15" ht="15" customHeight="1" x14ac:dyDescent="0.25">
      <c r="A360" s="62"/>
      <c r="D360" s="168"/>
      <c r="E360" s="141"/>
      <c r="G360" s="11"/>
      <c r="M360" s="11"/>
      <c r="N360" s="11"/>
      <c r="O360" s="34"/>
    </row>
    <row r="361" spans="1:15" ht="15" customHeight="1" x14ac:dyDescent="0.25">
      <c r="A361" s="62"/>
      <c r="D361" s="168"/>
      <c r="E361" s="141"/>
      <c r="G361" s="11"/>
      <c r="M361" s="11"/>
      <c r="N361" s="11"/>
      <c r="O361" s="34"/>
    </row>
    <row r="362" spans="1:15" ht="15" customHeight="1" x14ac:dyDescent="0.25">
      <c r="A362" s="62"/>
      <c r="D362" s="168"/>
      <c r="E362" s="141"/>
      <c r="G362" s="11"/>
      <c r="M362" s="11"/>
      <c r="N362" s="11"/>
      <c r="O362" s="34"/>
    </row>
    <row r="363" spans="1:15" ht="15" customHeight="1" x14ac:dyDescent="0.25">
      <c r="A363" s="62"/>
      <c r="D363" s="168"/>
      <c r="E363" s="141"/>
      <c r="G363" s="11"/>
      <c r="M363" s="11"/>
      <c r="N363" s="11"/>
      <c r="O363" s="34"/>
    </row>
    <row r="364" spans="1:15" ht="15" customHeight="1" x14ac:dyDescent="0.25">
      <c r="A364" s="62"/>
      <c r="D364" s="168"/>
      <c r="E364" s="141"/>
      <c r="G364" s="11"/>
      <c r="M364" s="11"/>
      <c r="N364" s="11"/>
      <c r="O364" s="34"/>
    </row>
    <row r="365" spans="1:15" ht="15" customHeight="1" x14ac:dyDescent="0.25">
      <c r="A365" s="62"/>
      <c r="D365" s="168"/>
      <c r="E365" s="141"/>
      <c r="G365" s="11"/>
      <c r="M365" s="11"/>
      <c r="N365" s="11"/>
      <c r="O365" s="34"/>
    </row>
    <row r="366" spans="1:15" ht="15" customHeight="1" x14ac:dyDescent="0.25">
      <c r="A366" s="62"/>
      <c r="D366" s="168"/>
      <c r="E366" s="141"/>
      <c r="G366" s="11"/>
      <c r="M366" s="11"/>
      <c r="N366" s="11"/>
      <c r="O366" s="34"/>
    </row>
    <row r="367" spans="1:15" ht="15" customHeight="1" x14ac:dyDescent="0.25">
      <c r="A367" s="62"/>
      <c r="D367" s="168"/>
      <c r="E367" s="141"/>
      <c r="G367" s="11"/>
      <c r="M367" s="11"/>
      <c r="N367" s="11"/>
      <c r="O367" s="34"/>
    </row>
    <row r="368" spans="1:15" ht="15" customHeight="1" x14ac:dyDescent="0.25">
      <c r="A368" s="62"/>
      <c r="D368" s="168"/>
      <c r="E368" s="141"/>
      <c r="G368" s="11"/>
      <c r="M368" s="11"/>
      <c r="N368" s="11"/>
      <c r="O368" s="34"/>
    </row>
    <row r="369" spans="1:15" ht="15" customHeight="1" x14ac:dyDescent="0.25">
      <c r="A369" s="62"/>
      <c r="D369" s="168"/>
      <c r="E369" s="141"/>
      <c r="G369" s="11"/>
      <c r="M369" s="11"/>
      <c r="N369" s="11"/>
      <c r="O369" s="34"/>
    </row>
    <row r="370" spans="1:15" ht="15" customHeight="1" x14ac:dyDescent="0.25">
      <c r="A370" s="62"/>
      <c r="D370" s="168"/>
      <c r="E370" s="141"/>
      <c r="G370" s="11"/>
      <c r="M370" s="11"/>
      <c r="N370" s="11"/>
      <c r="O370" s="34"/>
    </row>
    <row r="371" spans="1:15" ht="15" customHeight="1" x14ac:dyDescent="0.25">
      <c r="A371" s="62"/>
      <c r="D371" s="168"/>
      <c r="E371" s="141"/>
      <c r="G371" s="11"/>
      <c r="M371" s="11"/>
      <c r="N371" s="11"/>
      <c r="O371" s="34"/>
    </row>
    <row r="372" spans="1:15" ht="15" customHeight="1" x14ac:dyDescent="0.25">
      <c r="A372" s="62"/>
      <c r="D372" s="168"/>
      <c r="E372" s="141"/>
      <c r="G372" s="11"/>
      <c r="M372" s="11"/>
      <c r="N372" s="11"/>
      <c r="O372" s="34"/>
    </row>
    <row r="373" spans="1:15" ht="15" customHeight="1" x14ac:dyDescent="0.25">
      <c r="A373" s="62"/>
      <c r="D373" s="168"/>
      <c r="E373" s="141"/>
      <c r="G373" s="11"/>
      <c r="M373" s="11"/>
      <c r="N373" s="11"/>
      <c r="O373" s="34"/>
    </row>
    <row r="374" spans="1:15" ht="15" customHeight="1" x14ac:dyDescent="0.25">
      <c r="A374" s="62"/>
      <c r="D374" s="168"/>
      <c r="E374" s="141"/>
      <c r="G374" s="11"/>
      <c r="M374" s="11"/>
      <c r="N374" s="11"/>
      <c r="O374" s="34"/>
    </row>
    <row r="375" spans="1:15" ht="15" customHeight="1" x14ac:dyDescent="0.25">
      <c r="A375" s="62"/>
      <c r="D375" s="168"/>
      <c r="E375" s="141"/>
      <c r="G375" s="11"/>
      <c r="M375" s="11"/>
      <c r="N375" s="11"/>
      <c r="O375" s="34"/>
    </row>
    <row r="376" spans="1:15" ht="15" customHeight="1" x14ac:dyDescent="0.25">
      <c r="A376" s="62"/>
      <c r="D376" s="168"/>
      <c r="E376" s="141"/>
      <c r="G376" s="11"/>
      <c r="M376" s="11"/>
      <c r="N376" s="11"/>
      <c r="O376" s="34"/>
    </row>
    <row r="377" spans="1:15" ht="15" customHeight="1" x14ac:dyDescent="0.25">
      <c r="A377" s="62"/>
      <c r="D377" s="168"/>
      <c r="E377" s="141"/>
      <c r="G377" s="11"/>
      <c r="M377" s="11"/>
      <c r="N377" s="11"/>
      <c r="O377" s="34"/>
    </row>
    <row r="378" spans="1:15" ht="15" customHeight="1" x14ac:dyDescent="0.25">
      <c r="A378" s="62"/>
      <c r="D378" s="168"/>
      <c r="E378" s="141"/>
      <c r="G378" s="11"/>
      <c r="M378" s="11"/>
      <c r="N378" s="11"/>
      <c r="O378" s="34"/>
    </row>
    <row r="379" spans="1:15" ht="15" customHeight="1" x14ac:dyDescent="0.25">
      <c r="A379" s="62"/>
      <c r="D379" s="168"/>
      <c r="E379" s="141"/>
      <c r="G379" s="11"/>
      <c r="M379" s="11"/>
      <c r="N379" s="11"/>
      <c r="O379" s="34"/>
    </row>
    <row r="380" spans="1:15" ht="15" customHeight="1" x14ac:dyDescent="0.25">
      <c r="A380" s="62"/>
      <c r="D380" s="168"/>
      <c r="E380" s="141"/>
      <c r="G380" s="11"/>
      <c r="M380" s="11"/>
      <c r="N380" s="11"/>
      <c r="O380" s="34"/>
    </row>
    <row r="381" spans="1:15" ht="15" customHeight="1" x14ac:dyDescent="0.25">
      <c r="A381" s="62"/>
      <c r="D381" s="168"/>
      <c r="E381" s="141"/>
      <c r="G381" s="11"/>
      <c r="M381" s="11"/>
      <c r="N381" s="11"/>
      <c r="O381" s="34"/>
    </row>
    <row r="382" spans="1:15" ht="15" customHeight="1" x14ac:dyDescent="0.25">
      <c r="A382" s="62"/>
      <c r="D382" s="168"/>
      <c r="E382" s="141"/>
      <c r="G382" s="11"/>
      <c r="M382" s="11"/>
      <c r="N382" s="11"/>
      <c r="O382" s="34"/>
    </row>
    <row r="383" spans="1:15" ht="15" customHeight="1" x14ac:dyDescent="0.25">
      <c r="A383" s="62"/>
      <c r="D383" s="168"/>
      <c r="E383" s="141"/>
      <c r="G383" s="11"/>
      <c r="M383" s="11"/>
      <c r="N383" s="11"/>
      <c r="O383" s="34"/>
    </row>
    <row r="384" spans="1:15" ht="15" customHeight="1" x14ac:dyDescent="0.25">
      <c r="A384" s="62"/>
      <c r="D384" s="168"/>
      <c r="E384" s="141"/>
      <c r="G384" s="11"/>
      <c r="M384" s="11"/>
      <c r="N384" s="11"/>
      <c r="O384" s="34"/>
    </row>
    <row r="385" spans="1:15" ht="15" customHeight="1" x14ac:dyDescent="0.25">
      <c r="A385" s="62"/>
      <c r="D385" s="168"/>
      <c r="E385" s="141"/>
      <c r="G385" s="11"/>
      <c r="M385" s="11"/>
      <c r="N385" s="11"/>
      <c r="O385" s="34"/>
    </row>
    <row r="386" spans="1:15" ht="15" customHeight="1" x14ac:dyDescent="0.25">
      <c r="A386" s="62"/>
      <c r="D386" s="168"/>
      <c r="E386" s="141"/>
      <c r="G386" s="11"/>
      <c r="M386" s="11"/>
      <c r="N386" s="11"/>
      <c r="O386" s="34"/>
    </row>
    <row r="387" spans="1:15" ht="15" customHeight="1" x14ac:dyDescent="0.25">
      <c r="A387" s="62"/>
      <c r="D387" s="168"/>
      <c r="E387" s="141"/>
      <c r="G387" s="11"/>
      <c r="M387" s="11"/>
      <c r="N387" s="11"/>
      <c r="O387" s="34"/>
    </row>
    <row r="388" spans="1:15" ht="15" customHeight="1" x14ac:dyDescent="0.25">
      <c r="A388" s="62"/>
      <c r="D388" s="168"/>
      <c r="E388" s="141"/>
      <c r="G388" s="11"/>
      <c r="M388" s="11"/>
      <c r="N388" s="11"/>
      <c r="O388" s="34"/>
    </row>
    <row r="389" spans="1:15" ht="15" customHeight="1" x14ac:dyDescent="0.25">
      <c r="A389" s="62"/>
      <c r="D389" s="168"/>
      <c r="E389" s="141"/>
      <c r="G389" s="11"/>
      <c r="M389" s="11"/>
      <c r="N389" s="11"/>
      <c r="O389" s="34"/>
    </row>
    <row r="390" spans="1:15" ht="15" customHeight="1" x14ac:dyDescent="0.25">
      <c r="A390" s="62"/>
      <c r="D390" s="168"/>
      <c r="E390" s="141"/>
      <c r="G390" s="11"/>
      <c r="M390" s="11"/>
      <c r="N390" s="11"/>
      <c r="O390" s="34"/>
    </row>
    <row r="391" spans="1:15" ht="15" customHeight="1" x14ac:dyDescent="0.25">
      <c r="A391" s="62"/>
      <c r="D391" s="168"/>
      <c r="E391" s="141"/>
      <c r="G391" s="11"/>
      <c r="M391" s="11"/>
      <c r="N391" s="11"/>
      <c r="O391" s="34"/>
    </row>
    <row r="392" spans="1:15" ht="15" customHeight="1" x14ac:dyDescent="0.25">
      <c r="A392" s="62"/>
      <c r="D392" s="168"/>
      <c r="E392" s="141"/>
      <c r="G392" s="11"/>
      <c r="M392" s="11"/>
      <c r="N392" s="11"/>
      <c r="O392" s="34"/>
    </row>
    <row r="393" spans="1:15" ht="15" customHeight="1" x14ac:dyDescent="0.25">
      <c r="A393" s="62"/>
      <c r="D393" s="168"/>
      <c r="E393" s="141"/>
      <c r="G393" s="11"/>
      <c r="M393" s="11"/>
      <c r="N393" s="11"/>
      <c r="O393" s="34"/>
    </row>
    <row r="394" spans="1:15" ht="15" customHeight="1" x14ac:dyDescent="0.25">
      <c r="A394" s="62"/>
      <c r="D394" s="168"/>
      <c r="E394" s="141"/>
      <c r="G394" s="11"/>
      <c r="M394" s="11"/>
      <c r="N394" s="11"/>
      <c r="O394" s="34"/>
    </row>
    <row r="395" spans="1:15" ht="15" customHeight="1" x14ac:dyDescent="0.25">
      <c r="A395" s="62"/>
      <c r="D395" s="168"/>
      <c r="E395" s="141"/>
      <c r="G395" s="11"/>
      <c r="M395" s="11"/>
      <c r="N395" s="11"/>
      <c r="O395" s="34"/>
    </row>
    <row r="396" spans="1:15" ht="15" customHeight="1" x14ac:dyDescent="0.25">
      <c r="A396" s="62"/>
      <c r="D396" s="168"/>
      <c r="E396" s="141"/>
      <c r="G396" s="11"/>
      <c r="M396" s="11"/>
      <c r="N396" s="11"/>
      <c r="O396" s="34"/>
    </row>
    <row r="397" spans="1:15" ht="15" customHeight="1" x14ac:dyDescent="0.25">
      <c r="A397" s="62"/>
      <c r="D397" s="168"/>
      <c r="E397" s="141"/>
      <c r="G397" s="11"/>
      <c r="M397" s="11"/>
      <c r="N397" s="11"/>
      <c r="O397" s="34"/>
    </row>
    <row r="398" spans="1:15" ht="15" customHeight="1" x14ac:dyDescent="0.25">
      <c r="A398" s="62"/>
      <c r="D398" s="168"/>
      <c r="E398" s="141"/>
      <c r="G398" s="11"/>
      <c r="M398" s="11"/>
      <c r="N398" s="11"/>
      <c r="O398" s="34"/>
    </row>
    <row r="399" spans="1:15" ht="15" customHeight="1" x14ac:dyDescent="0.25">
      <c r="A399" s="62"/>
      <c r="D399" s="168"/>
      <c r="E399" s="141"/>
      <c r="G399" s="11"/>
      <c r="M399" s="11"/>
      <c r="N399" s="11"/>
      <c r="O399" s="34"/>
    </row>
    <row r="400" spans="1:15" ht="15" customHeight="1" x14ac:dyDescent="0.25">
      <c r="A400" s="62"/>
      <c r="D400" s="168"/>
      <c r="E400" s="141"/>
      <c r="G400" s="11"/>
      <c r="M400" s="11"/>
      <c r="N400" s="11"/>
      <c r="O400" s="34"/>
    </row>
    <row r="401" spans="1:15" ht="15" customHeight="1" x14ac:dyDescent="0.25">
      <c r="A401" s="62"/>
      <c r="D401" s="168"/>
      <c r="E401" s="141"/>
      <c r="G401" s="11"/>
      <c r="M401" s="11"/>
      <c r="N401" s="11"/>
      <c r="O401" s="34"/>
    </row>
    <row r="402" spans="1:15" ht="15" x14ac:dyDescent="0.25">
      <c r="A402" s="62"/>
      <c r="D402" s="168"/>
      <c r="E402" s="141"/>
      <c r="G402" s="11"/>
      <c r="M402" s="11"/>
      <c r="N402" s="11"/>
      <c r="O402" s="34"/>
    </row>
    <row r="403" spans="1:15" ht="15" x14ac:dyDescent="0.25">
      <c r="A403" s="62"/>
      <c r="D403" s="168"/>
      <c r="E403" s="141"/>
      <c r="G403" s="11"/>
      <c r="M403" s="11"/>
      <c r="N403" s="11"/>
      <c r="O403" s="34"/>
    </row>
    <row r="404" spans="1:15" ht="15" x14ac:dyDescent="0.25">
      <c r="A404" s="62"/>
      <c r="D404" s="168"/>
      <c r="E404" s="141"/>
      <c r="G404" s="11"/>
      <c r="M404" s="11"/>
      <c r="N404" s="11"/>
      <c r="O404" s="34"/>
    </row>
    <row r="405" spans="1:15" ht="15" x14ac:dyDescent="0.25">
      <c r="A405" s="62"/>
      <c r="D405" s="168"/>
      <c r="E405" s="141"/>
      <c r="G405" s="11"/>
      <c r="M405" s="11"/>
      <c r="N405" s="11"/>
      <c r="O405" s="34"/>
    </row>
    <row r="406" spans="1:15" ht="15" x14ac:dyDescent="0.25">
      <c r="A406" s="62"/>
      <c r="D406" s="168"/>
      <c r="E406" s="141"/>
      <c r="G406" s="11"/>
      <c r="M406" s="11"/>
      <c r="N406" s="11"/>
      <c r="O406" s="34"/>
    </row>
    <row r="407" spans="1:15" ht="15" x14ac:dyDescent="0.25">
      <c r="A407" s="62"/>
      <c r="D407" s="168"/>
      <c r="E407" s="141"/>
      <c r="G407" s="11"/>
      <c r="M407" s="11"/>
      <c r="N407" s="11"/>
      <c r="O407" s="34"/>
    </row>
    <row r="408" spans="1:15" ht="15" x14ac:dyDescent="0.25">
      <c r="A408" s="62"/>
      <c r="D408" s="168"/>
      <c r="E408" s="141"/>
      <c r="G408" s="11"/>
      <c r="M408" s="11"/>
      <c r="N408" s="11"/>
      <c r="O408" s="34"/>
    </row>
    <row r="409" spans="1:15" ht="15" x14ac:dyDescent="0.25">
      <c r="A409" s="62"/>
      <c r="D409" s="168"/>
      <c r="E409" s="141"/>
      <c r="G409" s="11"/>
      <c r="M409" s="11"/>
      <c r="N409" s="11"/>
      <c r="O409" s="34"/>
    </row>
    <row r="410" spans="1:15" ht="15" x14ac:dyDescent="0.25">
      <c r="A410" s="62"/>
      <c r="D410" s="168"/>
      <c r="E410" s="141"/>
      <c r="G410" s="11"/>
      <c r="M410" s="11"/>
      <c r="N410" s="11"/>
      <c r="O410" s="34"/>
    </row>
    <row r="411" spans="1:15" ht="15" x14ac:dyDescent="0.25">
      <c r="A411" s="62"/>
      <c r="D411" s="168"/>
      <c r="E411" s="141"/>
      <c r="G411" s="11"/>
      <c r="M411" s="11"/>
      <c r="N411" s="11"/>
      <c r="O411" s="34"/>
    </row>
    <row r="412" spans="1:15" ht="15" x14ac:dyDescent="0.25">
      <c r="A412" s="62"/>
      <c r="D412" s="168"/>
      <c r="E412" s="141"/>
      <c r="G412" s="11"/>
      <c r="M412" s="11"/>
      <c r="N412" s="11"/>
      <c r="O412" s="34"/>
    </row>
    <row r="413" spans="1:15" ht="15" x14ac:dyDescent="0.25">
      <c r="A413" s="62"/>
      <c r="D413" s="168"/>
      <c r="E413" s="141"/>
      <c r="G413" s="11"/>
      <c r="M413" s="11"/>
      <c r="N413" s="11"/>
      <c r="O413" s="34"/>
    </row>
    <row r="414" spans="1:15" ht="15" x14ac:dyDescent="0.25">
      <c r="A414" s="62"/>
      <c r="D414" s="168"/>
      <c r="E414" s="141"/>
      <c r="G414" s="11"/>
      <c r="M414" s="11"/>
      <c r="N414" s="11"/>
      <c r="O414" s="34"/>
    </row>
    <row r="415" spans="1:15" ht="15" x14ac:dyDescent="0.25">
      <c r="A415" s="62"/>
      <c r="D415" s="168"/>
      <c r="E415" s="141"/>
      <c r="G415" s="11"/>
      <c r="M415" s="11"/>
      <c r="N415" s="11"/>
      <c r="O415" s="34"/>
    </row>
    <row r="416" spans="1:15" ht="15" x14ac:dyDescent="0.25">
      <c r="A416" s="62"/>
      <c r="D416" s="168"/>
      <c r="E416" s="141"/>
      <c r="G416" s="11"/>
      <c r="M416" s="11"/>
      <c r="N416" s="11"/>
      <c r="O416" s="34"/>
    </row>
    <row r="417" spans="1:15" ht="15" x14ac:dyDescent="0.25">
      <c r="A417" s="62"/>
      <c r="D417" s="168"/>
      <c r="E417" s="141"/>
      <c r="G417" s="11"/>
      <c r="M417" s="11"/>
      <c r="N417" s="11"/>
      <c r="O417" s="34"/>
    </row>
    <row r="418" spans="1:15" ht="15" x14ac:dyDescent="0.25">
      <c r="A418" s="62"/>
      <c r="D418" s="168"/>
      <c r="E418" s="141"/>
      <c r="G418" s="11"/>
      <c r="M418" s="11"/>
      <c r="N418" s="11"/>
      <c r="O418" s="34"/>
    </row>
    <row r="419" spans="1:15" ht="15" x14ac:dyDescent="0.25">
      <c r="A419" s="62"/>
      <c r="D419" s="168"/>
      <c r="E419" s="141"/>
      <c r="G419" s="11"/>
      <c r="M419" s="11"/>
      <c r="N419" s="11"/>
      <c r="O419" s="34"/>
    </row>
    <row r="420" spans="1:15" ht="15" x14ac:dyDescent="0.25">
      <c r="A420" s="62"/>
      <c r="D420" s="168"/>
      <c r="E420" s="141"/>
      <c r="G420" s="11"/>
      <c r="M420" s="11"/>
      <c r="N420" s="11"/>
      <c r="O420" s="34"/>
    </row>
    <row r="421" spans="1:15" ht="15" x14ac:dyDescent="0.25">
      <c r="A421" s="62"/>
      <c r="D421" s="168"/>
      <c r="E421" s="141"/>
      <c r="G421" s="11"/>
      <c r="M421" s="11"/>
      <c r="N421" s="11"/>
      <c r="O421" s="34"/>
    </row>
    <row r="422" spans="1:15" ht="15" x14ac:dyDescent="0.25">
      <c r="A422" s="62"/>
      <c r="D422" s="168"/>
      <c r="E422" s="141"/>
      <c r="G422" s="11"/>
      <c r="M422" s="11"/>
      <c r="N422" s="11"/>
      <c r="O422" s="34"/>
    </row>
    <row r="423" spans="1:15" ht="15" x14ac:dyDescent="0.25">
      <c r="A423" s="62"/>
      <c r="D423" s="168"/>
      <c r="E423" s="141"/>
      <c r="G423" s="11"/>
      <c r="M423" s="11"/>
      <c r="N423" s="11"/>
      <c r="O423" s="34"/>
    </row>
    <row r="424" spans="1:15" ht="15" x14ac:dyDescent="0.25">
      <c r="A424" s="62"/>
      <c r="D424" s="168"/>
      <c r="E424" s="141"/>
      <c r="G424" s="11"/>
      <c r="M424" s="11"/>
      <c r="N424" s="11"/>
      <c r="O424" s="34"/>
    </row>
    <row r="425" spans="1:15" ht="15" x14ac:dyDescent="0.25">
      <c r="A425" s="62"/>
      <c r="D425" s="168"/>
      <c r="E425" s="141"/>
      <c r="G425" s="11"/>
      <c r="M425" s="11"/>
      <c r="N425" s="11"/>
      <c r="O425" s="34"/>
    </row>
    <row r="426" spans="1:15" ht="15" x14ac:dyDescent="0.25">
      <c r="A426" s="62"/>
      <c r="D426" s="168"/>
      <c r="E426" s="141"/>
      <c r="G426" s="11"/>
      <c r="M426" s="11"/>
      <c r="N426" s="11"/>
      <c r="O426" s="34"/>
    </row>
    <row r="427" spans="1:15" ht="15" x14ac:dyDescent="0.25">
      <c r="A427" s="62"/>
      <c r="D427" s="168"/>
      <c r="E427" s="141"/>
      <c r="G427" s="11"/>
      <c r="M427" s="11"/>
      <c r="N427" s="11"/>
      <c r="O427" s="34"/>
    </row>
    <row r="428" spans="1:15" ht="15" x14ac:dyDescent="0.25">
      <c r="A428" s="62"/>
      <c r="D428" s="168"/>
      <c r="E428" s="141"/>
      <c r="G428" s="11"/>
      <c r="M428" s="11"/>
      <c r="N428" s="11"/>
      <c r="O428" s="34"/>
    </row>
    <row r="429" spans="1:15" ht="15" x14ac:dyDescent="0.25">
      <c r="A429" s="62"/>
      <c r="D429" s="168"/>
      <c r="E429" s="141"/>
      <c r="G429" s="11"/>
      <c r="M429" s="11"/>
      <c r="N429" s="11"/>
      <c r="O429" s="34"/>
    </row>
    <row r="430" spans="1:15" ht="15" x14ac:dyDescent="0.25">
      <c r="A430" s="62"/>
      <c r="D430" s="168"/>
      <c r="E430" s="141"/>
      <c r="G430" s="11"/>
      <c r="M430" s="11"/>
      <c r="N430" s="11"/>
      <c r="O430" s="34"/>
    </row>
    <row r="431" spans="1:15" ht="15" x14ac:dyDescent="0.25">
      <c r="A431" s="62"/>
      <c r="D431" s="168"/>
      <c r="E431" s="141"/>
      <c r="G431" s="11"/>
      <c r="M431" s="11"/>
      <c r="N431" s="11"/>
      <c r="O431" s="34"/>
    </row>
    <row r="432" spans="1:15" ht="15" x14ac:dyDescent="0.25">
      <c r="A432" s="62"/>
      <c r="D432" s="168"/>
      <c r="E432" s="141"/>
      <c r="G432" s="11"/>
      <c r="M432" s="11"/>
      <c r="N432" s="11"/>
      <c r="O432" s="34"/>
    </row>
    <row r="433" spans="1:15" ht="15" x14ac:dyDescent="0.25">
      <c r="A433" s="62"/>
      <c r="D433" s="168"/>
      <c r="E433" s="141"/>
      <c r="G433" s="11"/>
      <c r="M433" s="11"/>
      <c r="N433" s="11"/>
      <c r="O433" s="34"/>
    </row>
    <row r="434" spans="1:15" ht="15" x14ac:dyDescent="0.25">
      <c r="A434" s="62"/>
      <c r="D434" s="168"/>
      <c r="E434" s="141"/>
      <c r="G434" s="11"/>
      <c r="M434" s="11"/>
      <c r="N434" s="11"/>
      <c r="O434" s="34"/>
    </row>
    <row r="435" spans="1:15" ht="15" x14ac:dyDescent="0.25">
      <c r="A435" s="62"/>
      <c r="D435" s="168"/>
      <c r="E435" s="141"/>
      <c r="G435" s="11"/>
      <c r="M435" s="11"/>
      <c r="N435" s="11"/>
      <c r="O435" s="34"/>
    </row>
    <row r="436" spans="1:15" ht="15" x14ac:dyDescent="0.25">
      <c r="A436" s="62"/>
      <c r="D436" s="168"/>
      <c r="E436" s="141"/>
      <c r="G436" s="11"/>
      <c r="M436" s="11"/>
      <c r="N436" s="11"/>
      <c r="O436" s="34"/>
    </row>
    <row r="437" spans="1:15" ht="15" x14ac:dyDescent="0.25">
      <c r="A437" s="62"/>
      <c r="D437" s="168"/>
      <c r="E437" s="141"/>
      <c r="G437" s="11"/>
      <c r="M437" s="11"/>
      <c r="N437" s="11"/>
      <c r="O437" s="34"/>
    </row>
    <row r="438" spans="1:15" ht="15" x14ac:dyDescent="0.25">
      <c r="A438" s="62"/>
      <c r="D438" s="168"/>
      <c r="E438" s="141"/>
      <c r="G438" s="11"/>
      <c r="M438" s="11"/>
      <c r="N438" s="11"/>
      <c r="O438" s="34"/>
    </row>
    <row r="439" spans="1:15" ht="15" x14ac:dyDescent="0.25">
      <c r="A439" s="62"/>
      <c r="D439" s="168"/>
      <c r="E439" s="141"/>
      <c r="G439" s="11"/>
      <c r="M439" s="11"/>
      <c r="N439" s="11"/>
      <c r="O439" s="34"/>
    </row>
    <row r="440" spans="1:15" ht="15" x14ac:dyDescent="0.25">
      <c r="A440" s="62"/>
      <c r="D440" s="168"/>
      <c r="E440" s="141"/>
      <c r="G440" s="11"/>
      <c r="M440" s="11"/>
      <c r="N440" s="11"/>
      <c r="O440" s="34"/>
    </row>
    <row r="441" spans="1:15" ht="15" x14ac:dyDescent="0.25">
      <c r="A441" s="62"/>
      <c r="D441" s="168"/>
      <c r="E441" s="141"/>
      <c r="G441" s="11"/>
      <c r="M441" s="11"/>
      <c r="N441" s="11"/>
      <c r="O441" s="34"/>
    </row>
    <row r="442" spans="1:15" ht="15" x14ac:dyDescent="0.25">
      <c r="A442" s="62"/>
      <c r="D442" s="168"/>
      <c r="E442" s="141"/>
      <c r="G442" s="11"/>
      <c r="M442" s="11"/>
      <c r="N442" s="11"/>
      <c r="O442" s="34"/>
    </row>
    <row r="443" spans="1:15" ht="15" x14ac:dyDescent="0.25">
      <c r="A443" s="62"/>
      <c r="D443" s="168"/>
      <c r="E443" s="141"/>
      <c r="G443" s="11"/>
      <c r="M443" s="11"/>
      <c r="N443" s="11"/>
      <c r="O443" s="34"/>
    </row>
    <row r="444" spans="1:15" ht="15" x14ac:dyDescent="0.25">
      <c r="A444" s="62"/>
      <c r="D444" s="168"/>
      <c r="E444" s="141"/>
      <c r="G444" s="11"/>
      <c r="M444" s="11"/>
      <c r="N444" s="11"/>
      <c r="O444" s="34"/>
    </row>
    <row r="445" spans="1:15" ht="15" x14ac:dyDescent="0.25">
      <c r="A445" s="62"/>
      <c r="D445" s="168"/>
      <c r="E445" s="141"/>
      <c r="G445" s="11"/>
      <c r="M445" s="11"/>
      <c r="N445" s="11"/>
      <c r="O445" s="34"/>
    </row>
    <row r="446" spans="1:15" ht="15" x14ac:dyDescent="0.25">
      <c r="A446" s="62"/>
      <c r="D446" s="168"/>
      <c r="E446" s="141"/>
      <c r="G446" s="11"/>
      <c r="M446" s="11"/>
      <c r="N446" s="11"/>
      <c r="O446" s="34"/>
    </row>
    <row r="447" spans="1:15" x14ac:dyDescent="0.3">
      <c r="A447" s="62"/>
      <c r="D447" s="169"/>
      <c r="E447" s="142"/>
      <c r="G447" s="11"/>
      <c r="M447" s="11"/>
      <c r="N447" s="11"/>
      <c r="O447" s="24"/>
    </row>
    <row r="448" spans="1:15" x14ac:dyDescent="0.3">
      <c r="A448" s="62"/>
      <c r="D448" s="169"/>
      <c r="E448" s="142"/>
      <c r="G448" s="11"/>
      <c r="M448" s="11"/>
      <c r="N448" s="11"/>
      <c r="O448" s="24"/>
    </row>
    <row r="449" spans="1:15" x14ac:dyDescent="0.3">
      <c r="A449" s="62"/>
      <c r="D449" s="169"/>
      <c r="E449" s="142"/>
      <c r="G449" s="11"/>
      <c r="M449" s="11"/>
      <c r="N449" s="11"/>
      <c r="O449" s="24"/>
    </row>
    <row r="450" spans="1:15" x14ac:dyDescent="0.3">
      <c r="A450" s="62"/>
      <c r="D450" s="169"/>
      <c r="E450" s="142"/>
      <c r="G450" s="11"/>
      <c r="M450" s="11"/>
      <c r="N450" s="11"/>
      <c r="O450" s="24"/>
    </row>
    <row r="451" spans="1:15" x14ac:dyDescent="0.3">
      <c r="A451" s="62"/>
      <c r="D451" s="169"/>
      <c r="E451" s="142"/>
      <c r="G451" s="11"/>
      <c r="M451" s="11"/>
      <c r="N451" s="11"/>
      <c r="O451" s="24"/>
    </row>
    <row r="452" spans="1:15" x14ac:dyDescent="0.3">
      <c r="A452" s="62"/>
      <c r="D452" s="169"/>
      <c r="E452" s="142"/>
      <c r="G452" s="11"/>
      <c r="M452" s="11"/>
      <c r="N452" s="11"/>
      <c r="O452" s="24"/>
    </row>
    <row r="453" spans="1:15" x14ac:dyDescent="0.3">
      <c r="A453" s="62"/>
      <c r="D453" s="169"/>
      <c r="E453" s="142"/>
      <c r="G453" s="11"/>
      <c r="M453" s="11"/>
      <c r="N453" s="11"/>
      <c r="O453" s="24"/>
    </row>
    <row r="454" spans="1:15" x14ac:dyDescent="0.3">
      <c r="A454" s="62"/>
      <c r="D454" s="169"/>
      <c r="E454" s="142"/>
      <c r="G454" s="11"/>
      <c r="M454" s="11"/>
      <c r="N454" s="11"/>
      <c r="O454" s="24"/>
    </row>
    <row r="455" spans="1:15" x14ac:dyDescent="0.3">
      <c r="A455" s="62"/>
      <c r="D455" s="169"/>
      <c r="E455" s="142"/>
      <c r="G455" s="11"/>
      <c r="M455" s="11"/>
      <c r="N455" s="11"/>
      <c r="O455" s="24"/>
    </row>
    <row r="456" spans="1:15" x14ac:dyDescent="0.3">
      <c r="A456" s="62"/>
      <c r="D456" s="169"/>
      <c r="E456" s="142"/>
      <c r="G456" s="11"/>
      <c r="M456" s="11"/>
      <c r="N456" s="11"/>
      <c r="O456" s="24"/>
    </row>
    <row r="457" spans="1:15" x14ac:dyDescent="0.3">
      <c r="A457" s="62"/>
      <c r="D457" s="169"/>
      <c r="E457" s="142"/>
      <c r="G457" s="11"/>
      <c r="M457" s="11"/>
      <c r="N457" s="11"/>
      <c r="O457" s="24"/>
    </row>
    <row r="458" spans="1:15" x14ac:dyDescent="0.3">
      <c r="A458" s="62"/>
      <c r="D458" s="169"/>
      <c r="E458" s="142"/>
      <c r="G458" s="11"/>
      <c r="M458" s="11"/>
      <c r="N458" s="11"/>
      <c r="O458" s="24"/>
    </row>
    <row r="459" spans="1:15" x14ac:dyDescent="0.3">
      <c r="A459" s="62"/>
      <c r="D459" s="169"/>
      <c r="E459" s="142"/>
      <c r="G459" s="11"/>
      <c r="M459" s="11"/>
      <c r="N459" s="11"/>
      <c r="O459" s="24"/>
    </row>
    <row r="460" spans="1:15" x14ac:dyDescent="0.3">
      <c r="A460" s="62"/>
      <c r="D460" s="169"/>
      <c r="E460" s="142"/>
      <c r="G460" s="11"/>
      <c r="M460" s="11"/>
      <c r="N460" s="11"/>
      <c r="O460" s="24"/>
    </row>
    <row r="461" spans="1:15" x14ac:dyDescent="0.3">
      <c r="A461" s="62"/>
      <c r="D461" s="169"/>
      <c r="E461" s="142"/>
      <c r="G461" s="11"/>
      <c r="M461" s="11"/>
      <c r="N461" s="11"/>
      <c r="O461" s="24"/>
    </row>
    <row r="462" spans="1:15" x14ac:dyDescent="0.3">
      <c r="A462" s="62"/>
      <c r="D462" s="169"/>
      <c r="E462" s="142"/>
      <c r="G462" s="11"/>
      <c r="M462" s="11"/>
      <c r="N462" s="11"/>
      <c r="O462" s="24"/>
    </row>
    <row r="463" spans="1:15" x14ac:dyDescent="0.3">
      <c r="A463" s="62"/>
      <c r="D463" s="169"/>
      <c r="E463" s="142"/>
      <c r="G463" s="11"/>
      <c r="M463" s="11"/>
      <c r="N463" s="11"/>
      <c r="O463" s="24"/>
    </row>
    <row r="464" spans="1:15" x14ac:dyDescent="0.3">
      <c r="A464" s="62"/>
      <c r="D464" s="169"/>
      <c r="E464" s="142"/>
      <c r="G464" s="11"/>
      <c r="M464" s="11"/>
      <c r="N464" s="11"/>
      <c r="O464" s="24"/>
    </row>
    <row r="465" spans="1:15" x14ac:dyDescent="0.3">
      <c r="A465" s="62"/>
      <c r="D465" s="169"/>
      <c r="E465" s="142"/>
      <c r="G465" s="11"/>
      <c r="M465" s="11"/>
      <c r="N465" s="11"/>
      <c r="O465" s="24"/>
    </row>
    <row r="466" spans="1:15" x14ac:dyDescent="0.3">
      <c r="A466" s="62"/>
      <c r="D466" s="169"/>
      <c r="E466" s="142"/>
      <c r="G466" s="11"/>
      <c r="M466" s="11"/>
      <c r="N466" s="11"/>
      <c r="O466" s="24"/>
    </row>
    <row r="467" spans="1:15" x14ac:dyDescent="0.3">
      <c r="A467" s="62"/>
      <c r="D467" s="170"/>
      <c r="E467" s="143"/>
    </row>
    <row r="468" spans="1:15" x14ac:dyDescent="0.3">
      <c r="A468" s="62"/>
      <c r="D468" s="170"/>
      <c r="E468" s="143"/>
    </row>
    <row r="469" spans="1:15" x14ac:dyDescent="0.3">
      <c r="A469" s="62"/>
      <c r="D469" s="170"/>
      <c r="E469" s="143"/>
    </row>
    <row r="470" spans="1:15" x14ac:dyDescent="0.3">
      <c r="A470" s="62"/>
      <c r="D470" s="170"/>
      <c r="E470" s="143"/>
    </row>
    <row r="471" spans="1:15" x14ac:dyDescent="0.3">
      <c r="A471" s="62"/>
      <c r="D471" s="170"/>
      <c r="E471" s="143"/>
    </row>
    <row r="472" spans="1:15" x14ac:dyDescent="0.3">
      <c r="A472" s="62"/>
      <c r="D472" s="170"/>
      <c r="E472" s="143"/>
    </row>
    <row r="473" spans="1:15" x14ac:dyDescent="0.3">
      <c r="A473" s="62"/>
      <c r="D473" s="170"/>
      <c r="E473" s="143"/>
    </row>
    <row r="474" spans="1:15" x14ac:dyDescent="0.3">
      <c r="A474" s="62"/>
      <c r="D474" s="170"/>
      <c r="E474" s="143"/>
    </row>
    <row r="475" spans="1:15" x14ac:dyDescent="0.3">
      <c r="A475" s="62"/>
      <c r="D475" s="170"/>
      <c r="E475" s="143"/>
    </row>
    <row r="476" spans="1:15" x14ac:dyDescent="0.3">
      <c r="A476" s="62"/>
      <c r="D476" s="170"/>
      <c r="E476" s="143"/>
    </row>
    <row r="477" spans="1:15" x14ac:dyDescent="0.3">
      <c r="A477" s="62"/>
      <c r="D477" s="170"/>
      <c r="E477" s="143"/>
    </row>
    <row r="478" spans="1:15" x14ac:dyDescent="0.3">
      <c r="A478" s="62"/>
      <c r="D478" s="170"/>
      <c r="E478" s="143"/>
    </row>
    <row r="479" spans="1:15" x14ac:dyDescent="0.3">
      <c r="A479" s="62"/>
      <c r="D479" s="170"/>
      <c r="E479" s="143"/>
    </row>
    <row r="480" spans="1:15" x14ac:dyDescent="0.3">
      <c r="A480" s="62"/>
      <c r="D480" s="170"/>
      <c r="E480" s="143"/>
    </row>
    <row r="481" spans="1:5" x14ac:dyDescent="0.3">
      <c r="A481" s="62"/>
      <c r="D481" s="170"/>
      <c r="E481" s="143"/>
    </row>
    <row r="482" spans="1:5" x14ac:dyDescent="0.3">
      <c r="A482" s="62"/>
      <c r="D482" s="170"/>
      <c r="E482" s="143"/>
    </row>
    <row r="483" spans="1:5" x14ac:dyDescent="0.3">
      <c r="A483" s="62"/>
      <c r="D483" s="170"/>
      <c r="E483" s="143"/>
    </row>
    <row r="484" spans="1:5" x14ac:dyDescent="0.3">
      <c r="A484" s="62"/>
      <c r="D484" s="170"/>
      <c r="E484" s="143"/>
    </row>
    <row r="485" spans="1:5" x14ac:dyDescent="0.3">
      <c r="A485" s="62"/>
      <c r="D485" s="170"/>
      <c r="E485" s="143"/>
    </row>
    <row r="486" spans="1:5" x14ac:dyDescent="0.3">
      <c r="A486" s="62"/>
      <c r="D486" s="170"/>
      <c r="E486" s="143"/>
    </row>
    <row r="487" spans="1:5" x14ac:dyDescent="0.3">
      <c r="A487" s="62"/>
      <c r="D487" s="170"/>
      <c r="E487" s="143"/>
    </row>
    <row r="488" spans="1:5" x14ac:dyDescent="0.3">
      <c r="A488" s="62"/>
      <c r="D488" s="170"/>
      <c r="E488" s="143"/>
    </row>
    <row r="489" spans="1:5" x14ac:dyDescent="0.3">
      <c r="A489" s="62"/>
      <c r="D489" s="170"/>
      <c r="E489" s="143"/>
    </row>
    <row r="490" spans="1:5" x14ac:dyDescent="0.3">
      <c r="A490" s="62"/>
      <c r="D490" s="170"/>
      <c r="E490" s="143"/>
    </row>
    <row r="491" spans="1:5" x14ac:dyDescent="0.3">
      <c r="A491" s="62"/>
      <c r="D491" s="170"/>
      <c r="E491" s="143"/>
    </row>
    <row r="492" spans="1:5" x14ac:dyDescent="0.3">
      <c r="A492" s="62"/>
      <c r="D492" s="170"/>
      <c r="E492" s="143"/>
    </row>
    <row r="493" spans="1:5" x14ac:dyDescent="0.3">
      <c r="A493" s="62"/>
      <c r="D493" s="170"/>
      <c r="E493" s="143"/>
    </row>
    <row r="494" spans="1:5" x14ac:dyDescent="0.3">
      <c r="A494" s="62"/>
      <c r="D494" s="170"/>
      <c r="E494" s="143"/>
    </row>
    <row r="495" spans="1:5" x14ac:dyDescent="0.3">
      <c r="A495" s="62"/>
      <c r="D495" s="170"/>
      <c r="E495" s="143"/>
    </row>
    <row r="496" spans="1:5" x14ac:dyDescent="0.3">
      <c r="A496" s="62"/>
      <c r="D496" s="170"/>
      <c r="E496" s="143"/>
    </row>
    <row r="497" spans="1:5" x14ac:dyDescent="0.3">
      <c r="A497" s="62"/>
      <c r="D497" s="170"/>
      <c r="E497" s="143"/>
    </row>
    <row r="498" spans="1:5" x14ac:dyDescent="0.3">
      <c r="A498" s="62"/>
      <c r="D498" s="170"/>
      <c r="E498" s="143"/>
    </row>
    <row r="499" spans="1:5" x14ac:dyDescent="0.3">
      <c r="A499" s="62"/>
      <c r="D499" s="170"/>
      <c r="E499" s="143"/>
    </row>
    <row r="500" spans="1:5" x14ac:dyDescent="0.3">
      <c r="A500" s="62"/>
      <c r="D500" s="170"/>
      <c r="E500" s="143"/>
    </row>
    <row r="501" spans="1:5" x14ac:dyDescent="0.3">
      <c r="A501" s="62"/>
      <c r="D501" s="170"/>
      <c r="E501" s="143"/>
    </row>
    <row r="502" spans="1:5" x14ac:dyDescent="0.3">
      <c r="A502" s="62"/>
      <c r="D502" s="170"/>
      <c r="E502" s="143"/>
    </row>
    <row r="503" spans="1:5" x14ac:dyDescent="0.3">
      <c r="A503" s="62"/>
      <c r="D503" s="170"/>
      <c r="E503" s="143"/>
    </row>
    <row r="504" spans="1:5" x14ac:dyDescent="0.3">
      <c r="A504" s="62"/>
      <c r="D504" s="170"/>
      <c r="E504" s="143"/>
    </row>
    <row r="505" spans="1:5" x14ac:dyDescent="0.3">
      <c r="A505" s="62"/>
      <c r="D505" s="170"/>
      <c r="E505" s="143"/>
    </row>
    <row r="506" spans="1:5" x14ac:dyDescent="0.3">
      <c r="A506" s="62"/>
      <c r="D506" s="170"/>
      <c r="E506" s="143"/>
    </row>
    <row r="507" spans="1:5" x14ac:dyDescent="0.3">
      <c r="A507" s="62"/>
      <c r="D507" s="170"/>
      <c r="E507" s="143"/>
    </row>
    <row r="508" spans="1:5" x14ac:dyDescent="0.3">
      <c r="A508" s="62"/>
      <c r="D508" s="170"/>
      <c r="E508" s="143"/>
    </row>
    <row r="509" spans="1:5" x14ac:dyDescent="0.3">
      <c r="A509" s="62"/>
      <c r="D509" s="170"/>
      <c r="E509" s="143"/>
    </row>
    <row r="510" spans="1:5" x14ac:dyDescent="0.3">
      <c r="A510" s="62"/>
      <c r="D510" s="170"/>
      <c r="E510" s="143"/>
    </row>
    <row r="511" spans="1:5" x14ac:dyDescent="0.3">
      <c r="A511" s="62"/>
      <c r="D511" s="170"/>
      <c r="E511" s="143"/>
    </row>
    <row r="512" spans="1:5" x14ac:dyDescent="0.3">
      <c r="A512" s="62"/>
      <c r="D512" s="170"/>
      <c r="E512" s="143"/>
    </row>
    <row r="513" spans="1:5" x14ac:dyDescent="0.3">
      <c r="A513" s="62"/>
      <c r="D513" s="170"/>
      <c r="E513" s="143"/>
    </row>
    <row r="514" spans="1:5" x14ac:dyDescent="0.3">
      <c r="A514" s="62"/>
      <c r="D514" s="170"/>
      <c r="E514" s="143"/>
    </row>
    <row r="515" spans="1:5" x14ac:dyDescent="0.3">
      <c r="A515" s="62"/>
      <c r="D515" s="170"/>
      <c r="E515" s="143"/>
    </row>
    <row r="516" spans="1:5" x14ac:dyDescent="0.3">
      <c r="A516" s="62"/>
      <c r="D516" s="170"/>
      <c r="E516" s="143"/>
    </row>
    <row r="517" spans="1:5" x14ac:dyDescent="0.3">
      <c r="A517" s="62"/>
      <c r="D517" s="170"/>
      <c r="E517" s="143"/>
    </row>
    <row r="518" spans="1:5" x14ac:dyDescent="0.3">
      <c r="A518" s="62"/>
      <c r="D518" s="170"/>
      <c r="E518" s="143"/>
    </row>
    <row r="519" spans="1:5" x14ac:dyDescent="0.3">
      <c r="A519" s="62"/>
      <c r="D519" s="170"/>
      <c r="E519" s="143"/>
    </row>
    <row r="520" spans="1:5" x14ac:dyDescent="0.3">
      <c r="A520" s="62"/>
      <c r="D520" s="170"/>
      <c r="E520" s="143"/>
    </row>
    <row r="521" spans="1:5" x14ac:dyDescent="0.3">
      <c r="A521" s="62"/>
      <c r="D521" s="170"/>
      <c r="E521" s="143"/>
    </row>
    <row r="522" spans="1:5" x14ac:dyDescent="0.3">
      <c r="A522" s="62"/>
      <c r="D522" s="170"/>
      <c r="E522" s="143"/>
    </row>
    <row r="523" spans="1:5" x14ac:dyDescent="0.3">
      <c r="A523" s="62"/>
      <c r="D523" s="170"/>
      <c r="E523" s="143"/>
    </row>
    <row r="524" spans="1:5" x14ac:dyDescent="0.3">
      <c r="A524" s="62"/>
      <c r="D524" s="170"/>
      <c r="E524" s="143"/>
    </row>
    <row r="525" spans="1:5" x14ac:dyDescent="0.3">
      <c r="A525" s="62"/>
      <c r="D525" s="170"/>
      <c r="E525" s="143"/>
    </row>
    <row r="526" spans="1:5" x14ac:dyDescent="0.3">
      <c r="A526" s="62"/>
      <c r="D526" s="170"/>
      <c r="E526" s="143"/>
    </row>
    <row r="527" spans="1:5" x14ac:dyDescent="0.3">
      <c r="A527" s="62"/>
      <c r="D527" s="170"/>
      <c r="E527" s="143"/>
    </row>
    <row r="528" spans="1:5" x14ac:dyDescent="0.3">
      <c r="A528" s="62"/>
      <c r="D528" s="170"/>
      <c r="E528" s="143"/>
    </row>
    <row r="529" spans="1:5" x14ac:dyDescent="0.3">
      <c r="A529" s="62"/>
      <c r="D529" s="170"/>
      <c r="E529" s="143"/>
    </row>
    <row r="530" spans="1:5" x14ac:dyDescent="0.3">
      <c r="A530" s="62"/>
      <c r="D530" s="170"/>
      <c r="E530" s="143"/>
    </row>
    <row r="531" spans="1:5" x14ac:dyDescent="0.3">
      <c r="A531" s="62"/>
      <c r="D531" s="170"/>
      <c r="E531" s="143"/>
    </row>
    <row r="532" spans="1:5" x14ac:dyDescent="0.3">
      <c r="A532" s="62"/>
      <c r="D532" s="170"/>
      <c r="E532" s="143"/>
    </row>
    <row r="533" spans="1:5" x14ac:dyDescent="0.3">
      <c r="A533" s="62"/>
      <c r="D533" s="170"/>
      <c r="E533" s="143"/>
    </row>
    <row r="534" spans="1:5" x14ac:dyDescent="0.3">
      <c r="A534" s="62"/>
      <c r="D534" s="170"/>
      <c r="E534" s="143"/>
    </row>
    <row r="535" spans="1:5" x14ac:dyDescent="0.3">
      <c r="A535" s="62"/>
      <c r="D535" s="170"/>
      <c r="E535" s="143"/>
    </row>
    <row r="536" spans="1:5" x14ac:dyDescent="0.3">
      <c r="A536" s="62"/>
      <c r="D536" s="170"/>
      <c r="E536" s="143"/>
    </row>
    <row r="537" spans="1:5" x14ac:dyDescent="0.3">
      <c r="A537" s="62"/>
      <c r="D537" s="170"/>
      <c r="E537" s="143"/>
    </row>
    <row r="538" spans="1:5" x14ac:dyDescent="0.3">
      <c r="A538" s="62"/>
      <c r="D538" s="170"/>
      <c r="E538" s="143"/>
    </row>
    <row r="539" spans="1:5" x14ac:dyDescent="0.3">
      <c r="A539" s="62"/>
      <c r="D539" s="170"/>
      <c r="E539" s="143"/>
    </row>
    <row r="540" spans="1:5" x14ac:dyDescent="0.3">
      <c r="A540" s="62"/>
      <c r="D540" s="170"/>
      <c r="E540" s="143"/>
    </row>
    <row r="541" spans="1:5" x14ac:dyDescent="0.3">
      <c r="A541" s="62"/>
      <c r="D541" s="170"/>
      <c r="E541" s="143"/>
    </row>
    <row r="542" spans="1:5" x14ac:dyDescent="0.3">
      <c r="A542" s="62"/>
      <c r="D542" s="170"/>
      <c r="E542" s="143"/>
    </row>
    <row r="543" spans="1:5" x14ac:dyDescent="0.3">
      <c r="A543" s="62"/>
      <c r="D543" s="170"/>
      <c r="E543" s="143"/>
    </row>
    <row r="544" spans="1:5" x14ac:dyDescent="0.3">
      <c r="A544" s="62"/>
      <c r="D544" s="170"/>
      <c r="E544" s="143"/>
    </row>
    <row r="545" spans="1:5" x14ac:dyDescent="0.3">
      <c r="A545" s="62"/>
      <c r="D545" s="170"/>
      <c r="E545" s="143"/>
    </row>
    <row r="546" spans="1:5" x14ac:dyDescent="0.3">
      <c r="A546" s="62"/>
      <c r="D546" s="170"/>
      <c r="E546" s="143"/>
    </row>
    <row r="547" spans="1:5" x14ac:dyDescent="0.3">
      <c r="A547" s="62"/>
      <c r="D547" s="170"/>
      <c r="E547" s="143"/>
    </row>
    <row r="548" spans="1:5" x14ac:dyDescent="0.3">
      <c r="A548" s="62"/>
      <c r="D548" s="170"/>
      <c r="E548" s="143"/>
    </row>
    <row r="549" spans="1:5" x14ac:dyDescent="0.3">
      <c r="A549" s="62"/>
      <c r="D549" s="170"/>
      <c r="E549" s="143"/>
    </row>
    <row r="550" spans="1:5" x14ac:dyDescent="0.3">
      <c r="A550" s="62"/>
      <c r="D550" s="170"/>
      <c r="E550" s="143"/>
    </row>
    <row r="551" spans="1:5" x14ac:dyDescent="0.3">
      <c r="A551" s="62"/>
      <c r="D551" s="170"/>
      <c r="E551" s="143"/>
    </row>
    <row r="552" spans="1:5" x14ac:dyDescent="0.3">
      <c r="A552" s="62"/>
      <c r="D552" s="170"/>
      <c r="E552" s="143"/>
    </row>
    <row r="553" spans="1:5" x14ac:dyDescent="0.3">
      <c r="A553" s="62"/>
      <c r="D553" s="170"/>
      <c r="E553" s="143"/>
    </row>
    <row r="554" spans="1:5" x14ac:dyDescent="0.3">
      <c r="A554" s="62"/>
      <c r="D554" s="170"/>
      <c r="E554" s="143"/>
    </row>
    <row r="555" spans="1:5" x14ac:dyDescent="0.3">
      <c r="A555" s="62"/>
      <c r="D555" s="170"/>
      <c r="E555" s="143"/>
    </row>
    <row r="556" spans="1:5" x14ac:dyDescent="0.3">
      <c r="A556" s="62"/>
      <c r="D556" s="170"/>
      <c r="E556" s="143"/>
    </row>
    <row r="557" spans="1:5" x14ac:dyDescent="0.3">
      <c r="A557" s="62"/>
      <c r="D557" s="170"/>
      <c r="E557" s="143"/>
    </row>
    <row r="558" spans="1:5" x14ac:dyDescent="0.3">
      <c r="A558" s="62"/>
      <c r="D558" s="170"/>
      <c r="E558" s="143"/>
    </row>
    <row r="559" spans="1:5" x14ac:dyDescent="0.3">
      <c r="A559" s="62"/>
      <c r="D559" s="170"/>
      <c r="E559" s="143"/>
    </row>
    <row r="560" spans="1:5" x14ac:dyDescent="0.3">
      <c r="A560" s="62"/>
      <c r="D560" s="170"/>
      <c r="E560" s="143"/>
    </row>
    <row r="561" spans="1:5" x14ac:dyDescent="0.3">
      <c r="A561" s="62"/>
      <c r="D561" s="170"/>
      <c r="E561" s="143"/>
    </row>
    <row r="562" spans="1:5" x14ac:dyDescent="0.3">
      <c r="A562" s="62"/>
      <c r="D562" s="170"/>
      <c r="E562" s="143"/>
    </row>
    <row r="563" spans="1:5" x14ac:dyDescent="0.3">
      <c r="A563" s="62"/>
      <c r="D563" s="170"/>
      <c r="E563" s="143"/>
    </row>
    <row r="564" spans="1:5" x14ac:dyDescent="0.3">
      <c r="A564" s="62"/>
      <c r="D564" s="170"/>
      <c r="E564" s="143"/>
    </row>
    <row r="565" spans="1:5" x14ac:dyDescent="0.3">
      <c r="A565" s="62"/>
      <c r="D565" s="170"/>
      <c r="E565" s="143"/>
    </row>
    <row r="566" spans="1:5" x14ac:dyDescent="0.3">
      <c r="A566" s="62"/>
      <c r="D566" s="170"/>
      <c r="E566" s="143"/>
    </row>
    <row r="567" spans="1:5" x14ac:dyDescent="0.3">
      <c r="A567" s="62"/>
      <c r="D567" s="170"/>
      <c r="E567" s="143"/>
    </row>
    <row r="568" spans="1:5" x14ac:dyDescent="0.3">
      <c r="A568" s="62"/>
      <c r="D568" s="170"/>
      <c r="E568" s="143"/>
    </row>
    <row r="569" spans="1:5" x14ac:dyDescent="0.3">
      <c r="A569" s="62"/>
      <c r="D569" s="170"/>
      <c r="E569" s="143"/>
    </row>
    <row r="570" spans="1:5" x14ac:dyDescent="0.3">
      <c r="A570" s="62"/>
      <c r="D570" s="170"/>
      <c r="E570" s="143"/>
    </row>
    <row r="571" spans="1:5" x14ac:dyDescent="0.3">
      <c r="A571" s="62"/>
      <c r="D571" s="170"/>
      <c r="E571" s="143"/>
    </row>
    <row r="572" spans="1:5" x14ac:dyDescent="0.3">
      <c r="A572" s="62"/>
      <c r="D572" s="170"/>
      <c r="E572" s="143"/>
    </row>
    <row r="573" spans="1:5" x14ac:dyDescent="0.3">
      <c r="A573" s="62"/>
      <c r="D573" s="170"/>
      <c r="E573" s="143"/>
    </row>
    <row r="574" spans="1:5" x14ac:dyDescent="0.3">
      <c r="A574" s="62"/>
      <c r="D574" s="170"/>
      <c r="E574" s="143"/>
    </row>
    <row r="575" spans="1:5" x14ac:dyDescent="0.3">
      <c r="A575" s="62"/>
      <c r="D575" s="170"/>
      <c r="E575" s="143"/>
    </row>
    <row r="576" spans="1:5" x14ac:dyDescent="0.3">
      <c r="A576" s="62"/>
      <c r="D576" s="170"/>
      <c r="E576" s="143"/>
    </row>
    <row r="577" spans="1:5" x14ac:dyDescent="0.3">
      <c r="A577" s="62"/>
      <c r="D577" s="170"/>
      <c r="E577" s="143"/>
    </row>
    <row r="578" spans="1:5" x14ac:dyDescent="0.3">
      <c r="A578" s="62"/>
      <c r="D578" s="170"/>
      <c r="E578" s="143"/>
    </row>
    <row r="579" spans="1:5" x14ac:dyDescent="0.3">
      <c r="A579" s="62"/>
      <c r="D579" s="170"/>
      <c r="E579" s="143"/>
    </row>
    <row r="580" spans="1:5" x14ac:dyDescent="0.3">
      <c r="A580" s="62"/>
      <c r="D580" s="170"/>
      <c r="E580" s="143"/>
    </row>
    <row r="581" spans="1:5" x14ac:dyDescent="0.3">
      <c r="A581" s="62"/>
      <c r="D581" s="170"/>
      <c r="E581" s="143"/>
    </row>
    <row r="582" spans="1:5" x14ac:dyDescent="0.3">
      <c r="A582" s="62"/>
      <c r="D582" s="170"/>
      <c r="E582" s="143"/>
    </row>
    <row r="583" spans="1:5" x14ac:dyDescent="0.3">
      <c r="A583" s="62"/>
      <c r="D583" s="170"/>
      <c r="E583" s="143"/>
    </row>
    <row r="584" spans="1:5" x14ac:dyDescent="0.3">
      <c r="A584" s="62"/>
      <c r="D584" s="170"/>
      <c r="E584" s="143"/>
    </row>
    <row r="585" spans="1:5" x14ac:dyDescent="0.3">
      <c r="A585" s="62"/>
      <c r="D585" s="170"/>
      <c r="E585" s="143"/>
    </row>
    <row r="586" spans="1:5" x14ac:dyDescent="0.3">
      <c r="A586" s="62"/>
      <c r="D586" s="170"/>
      <c r="E586" s="143"/>
    </row>
    <row r="587" spans="1:5" x14ac:dyDescent="0.3">
      <c r="A587" s="62"/>
      <c r="D587" s="170"/>
      <c r="E587" s="143"/>
    </row>
    <row r="588" spans="1:5" x14ac:dyDescent="0.3">
      <c r="A588" s="62"/>
      <c r="D588" s="170"/>
      <c r="E588" s="143"/>
    </row>
    <row r="589" spans="1:5" x14ac:dyDescent="0.3">
      <c r="A589" s="62"/>
      <c r="D589" s="170"/>
      <c r="E589" s="143"/>
    </row>
    <row r="590" spans="1:5" x14ac:dyDescent="0.3">
      <c r="A590" s="62"/>
      <c r="D590" s="170"/>
      <c r="E590" s="143"/>
    </row>
    <row r="591" spans="1:5" x14ac:dyDescent="0.3">
      <c r="A591" s="62"/>
      <c r="D591" s="170"/>
      <c r="E591" s="143"/>
    </row>
    <row r="592" spans="1:5" x14ac:dyDescent="0.3">
      <c r="A592" s="62"/>
      <c r="D592" s="170"/>
      <c r="E592" s="143"/>
    </row>
    <row r="593" spans="1:5" x14ac:dyDescent="0.3">
      <c r="A593" s="62"/>
      <c r="D593" s="170"/>
      <c r="E593" s="143"/>
    </row>
    <row r="594" spans="1:5" x14ac:dyDescent="0.3">
      <c r="A594" s="62"/>
      <c r="D594" s="170"/>
      <c r="E594" s="143"/>
    </row>
    <row r="595" spans="1:5" x14ac:dyDescent="0.3">
      <c r="A595" s="62"/>
      <c r="D595" s="170"/>
      <c r="E595" s="143"/>
    </row>
    <row r="596" spans="1:5" x14ac:dyDescent="0.3">
      <c r="A596" s="62"/>
      <c r="D596" s="170"/>
      <c r="E596" s="143"/>
    </row>
    <row r="597" spans="1:5" x14ac:dyDescent="0.3">
      <c r="A597" s="62"/>
      <c r="D597" s="170"/>
      <c r="E597" s="143"/>
    </row>
    <row r="598" spans="1:5" x14ac:dyDescent="0.3">
      <c r="A598" s="62"/>
      <c r="D598" s="170"/>
      <c r="E598" s="143"/>
    </row>
    <row r="599" spans="1:5" x14ac:dyDescent="0.3">
      <c r="A599" s="62"/>
      <c r="D599" s="170"/>
      <c r="E599" s="143"/>
    </row>
    <row r="600" spans="1:5" x14ac:dyDescent="0.3">
      <c r="A600" s="62"/>
      <c r="D600" s="170"/>
      <c r="E600" s="143"/>
    </row>
    <row r="601" spans="1:5" x14ac:dyDescent="0.3">
      <c r="A601" s="62"/>
      <c r="D601" s="170"/>
      <c r="E601" s="143"/>
    </row>
    <row r="602" spans="1:5" x14ac:dyDescent="0.3">
      <c r="A602" s="62"/>
      <c r="D602" s="170"/>
      <c r="E602" s="143"/>
    </row>
    <row r="603" spans="1:5" x14ac:dyDescent="0.3">
      <c r="A603" s="62"/>
      <c r="D603" s="170"/>
      <c r="E603" s="143"/>
    </row>
    <row r="604" spans="1:5" x14ac:dyDescent="0.3">
      <c r="A604" s="62"/>
      <c r="D604" s="170"/>
      <c r="E604" s="143"/>
    </row>
    <row r="605" spans="1:5" x14ac:dyDescent="0.3">
      <c r="A605" s="62"/>
      <c r="D605" s="170"/>
      <c r="E605" s="143"/>
    </row>
    <row r="606" spans="1:5" x14ac:dyDescent="0.3">
      <c r="A606" s="62"/>
      <c r="D606" s="170"/>
      <c r="E606" s="143"/>
    </row>
    <row r="607" spans="1:5" x14ac:dyDescent="0.3">
      <c r="A607" s="62"/>
      <c r="D607" s="170"/>
      <c r="E607" s="143"/>
    </row>
    <row r="608" spans="1:5" x14ac:dyDescent="0.3">
      <c r="A608" s="62"/>
      <c r="D608" s="170"/>
      <c r="E608" s="143"/>
    </row>
    <row r="609" spans="1:5" x14ac:dyDescent="0.3">
      <c r="A609" s="62"/>
      <c r="D609" s="170"/>
      <c r="E609" s="143"/>
    </row>
    <row r="610" spans="1:5" x14ac:dyDescent="0.3">
      <c r="A610" s="62"/>
      <c r="D610" s="170"/>
      <c r="E610" s="143"/>
    </row>
    <row r="611" spans="1:5" x14ac:dyDescent="0.3">
      <c r="A611" s="62"/>
      <c r="D611" s="170"/>
      <c r="E611" s="143"/>
    </row>
    <row r="612" spans="1:5" x14ac:dyDescent="0.3">
      <c r="A612" s="62"/>
      <c r="D612" s="170"/>
      <c r="E612" s="143"/>
    </row>
    <row r="613" spans="1:5" x14ac:dyDescent="0.3">
      <c r="A613" s="62"/>
      <c r="D613" s="170"/>
      <c r="E613" s="143"/>
    </row>
    <row r="614" spans="1:5" x14ac:dyDescent="0.3">
      <c r="A614" s="62"/>
      <c r="D614" s="170"/>
      <c r="E614" s="143"/>
    </row>
    <row r="615" spans="1:5" x14ac:dyDescent="0.3">
      <c r="A615" s="62"/>
      <c r="D615" s="170"/>
      <c r="E615" s="143"/>
    </row>
    <row r="616" spans="1:5" x14ac:dyDescent="0.3">
      <c r="A616" s="62"/>
      <c r="D616" s="170"/>
      <c r="E616" s="143"/>
    </row>
    <row r="617" spans="1:5" x14ac:dyDescent="0.3">
      <c r="A617" s="62"/>
      <c r="D617" s="170"/>
      <c r="E617" s="143"/>
    </row>
    <row r="618" spans="1:5" x14ac:dyDescent="0.3">
      <c r="A618" s="62"/>
      <c r="D618" s="170"/>
      <c r="E618" s="143"/>
    </row>
    <row r="619" spans="1:5" x14ac:dyDescent="0.3">
      <c r="A619" s="62"/>
      <c r="D619" s="170"/>
      <c r="E619" s="143"/>
    </row>
    <row r="620" spans="1:5" x14ac:dyDescent="0.3">
      <c r="A620" s="62"/>
      <c r="D620" s="170"/>
      <c r="E620" s="143"/>
    </row>
    <row r="621" spans="1:5" x14ac:dyDescent="0.3">
      <c r="A621" s="62"/>
      <c r="D621" s="170"/>
      <c r="E621" s="143"/>
    </row>
    <row r="622" spans="1:5" x14ac:dyDescent="0.3">
      <c r="A622" s="62"/>
      <c r="D622" s="170"/>
      <c r="E622" s="143"/>
    </row>
    <row r="623" spans="1:5" x14ac:dyDescent="0.3">
      <c r="A623" s="62"/>
      <c r="D623" s="170"/>
      <c r="E623" s="143"/>
    </row>
    <row r="624" spans="1:5" x14ac:dyDescent="0.3">
      <c r="A624" s="62"/>
      <c r="D624" s="170"/>
      <c r="E624" s="143"/>
    </row>
    <row r="625" spans="1:5" x14ac:dyDescent="0.3">
      <c r="A625" s="62"/>
      <c r="D625" s="170"/>
      <c r="E625" s="143"/>
    </row>
    <row r="626" spans="1:5" x14ac:dyDescent="0.3">
      <c r="A626" s="62"/>
      <c r="D626" s="170"/>
      <c r="E626" s="143"/>
    </row>
    <row r="627" spans="1:5" x14ac:dyDescent="0.3">
      <c r="A627" s="62"/>
      <c r="D627" s="170"/>
      <c r="E627" s="143"/>
    </row>
    <row r="628" spans="1:5" x14ac:dyDescent="0.3">
      <c r="A628" s="62"/>
      <c r="D628" s="170"/>
      <c r="E628" s="143"/>
    </row>
    <row r="629" spans="1:5" x14ac:dyDescent="0.3">
      <c r="A629" s="62"/>
      <c r="D629" s="170"/>
      <c r="E629" s="143"/>
    </row>
    <row r="630" spans="1:5" x14ac:dyDescent="0.3">
      <c r="A630" s="62"/>
      <c r="D630" s="170"/>
      <c r="E630" s="143"/>
    </row>
    <row r="631" spans="1:5" x14ac:dyDescent="0.3">
      <c r="A631" s="62"/>
      <c r="D631" s="170"/>
      <c r="E631" s="143"/>
    </row>
    <row r="632" spans="1:5" x14ac:dyDescent="0.3">
      <c r="A632" s="62"/>
      <c r="D632" s="170"/>
      <c r="E632" s="143"/>
    </row>
    <row r="633" spans="1:5" x14ac:dyDescent="0.3">
      <c r="A633" s="62"/>
      <c r="D633" s="170"/>
      <c r="E633" s="143"/>
    </row>
    <row r="634" spans="1:5" x14ac:dyDescent="0.3">
      <c r="A634" s="62"/>
      <c r="D634" s="170"/>
      <c r="E634" s="143"/>
    </row>
    <row r="635" spans="1:5" x14ac:dyDescent="0.3">
      <c r="A635" s="62"/>
      <c r="D635" s="170"/>
      <c r="E635" s="143"/>
    </row>
    <row r="636" spans="1:5" x14ac:dyDescent="0.3">
      <c r="A636" s="62"/>
      <c r="D636" s="170"/>
      <c r="E636" s="143"/>
    </row>
    <row r="637" spans="1:5" x14ac:dyDescent="0.3">
      <c r="A637" s="62"/>
      <c r="D637" s="170"/>
      <c r="E637" s="143"/>
    </row>
    <row r="638" spans="1:5" x14ac:dyDescent="0.3">
      <c r="A638" s="62"/>
      <c r="D638" s="170"/>
      <c r="E638" s="143"/>
    </row>
    <row r="639" spans="1:5" x14ac:dyDescent="0.3">
      <c r="A639" s="62"/>
      <c r="D639" s="170"/>
      <c r="E639" s="143"/>
    </row>
    <row r="640" spans="1:5" x14ac:dyDescent="0.3">
      <c r="A640" s="62"/>
      <c r="D640" s="170"/>
      <c r="E640" s="143"/>
    </row>
    <row r="641" spans="1:5" x14ac:dyDescent="0.3">
      <c r="A641" s="62"/>
      <c r="D641" s="170"/>
      <c r="E641" s="143"/>
    </row>
    <row r="642" spans="1:5" x14ac:dyDescent="0.3">
      <c r="A642" s="62"/>
      <c r="D642" s="170"/>
      <c r="E642" s="143"/>
    </row>
    <row r="643" spans="1:5" x14ac:dyDescent="0.3">
      <c r="A643" s="62"/>
      <c r="D643" s="170"/>
      <c r="E643" s="143"/>
    </row>
    <row r="644" spans="1:5" x14ac:dyDescent="0.3">
      <c r="A644" s="62"/>
      <c r="D644" s="170"/>
      <c r="E644" s="143"/>
    </row>
    <row r="645" spans="1:5" x14ac:dyDescent="0.3">
      <c r="A645" s="62"/>
      <c r="D645" s="170"/>
      <c r="E645" s="143"/>
    </row>
    <row r="646" spans="1:5" x14ac:dyDescent="0.3">
      <c r="A646" s="62"/>
      <c r="D646" s="170"/>
      <c r="E646" s="143"/>
    </row>
    <row r="647" spans="1:5" x14ac:dyDescent="0.3">
      <c r="A647" s="62"/>
      <c r="D647" s="170"/>
      <c r="E647" s="143"/>
    </row>
    <row r="648" spans="1:5" x14ac:dyDescent="0.3">
      <c r="A648" s="62"/>
      <c r="D648" s="170"/>
      <c r="E648" s="143"/>
    </row>
    <row r="649" spans="1:5" x14ac:dyDescent="0.3">
      <c r="A649" s="62"/>
      <c r="D649" s="170"/>
      <c r="E649" s="143"/>
    </row>
    <row r="650" spans="1:5" x14ac:dyDescent="0.3">
      <c r="A650" s="62"/>
      <c r="D650" s="170"/>
      <c r="E650" s="143"/>
    </row>
    <row r="651" spans="1:5" x14ac:dyDescent="0.3">
      <c r="A651" s="62"/>
      <c r="D651" s="170"/>
      <c r="E651" s="143"/>
    </row>
    <row r="652" spans="1:5" x14ac:dyDescent="0.3">
      <c r="A652" s="62"/>
      <c r="D652" s="170"/>
      <c r="E652" s="143"/>
    </row>
    <row r="653" spans="1:5" x14ac:dyDescent="0.3">
      <c r="A653" s="62"/>
      <c r="D653" s="170"/>
      <c r="E653" s="143"/>
    </row>
    <row r="654" spans="1:5" x14ac:dyDescent="0.3">
      <c r="A654" s="62"/>
      <c r="D654" s="170"/>
      <c r="E654" s="143"/>
    </row>
    <row r="655" spans="1:5" x14ac:dyDescent="0.3">
      <c r="A655" s="62"/>
      <c r="D655" s="170"/>
      <c r="E655" s="143"/>
    </row>
    <row r="656" spans="1:5" x14ac:dyDescent="0.3">
      <c r="A656" s="62"/>
      <c r="D656" s="170"/>
      <c r="E656" s="143"/>
    </row>
    <row r="657" spans="1:5" x14ac:dyDescent="0.3">
      <c r="A657" s="62"/>
      <c r="D657" s="170"/>
      <c r="E657" s="143"/>
    </row>
    <row r="658" spans="1:5" x14ac:dyDescent="0.3">
      <c r="A658" s="62"/>
      <c r="D658" s="170"/>
      <c r="E658" s="143"/>
    </row>
    <row r="659" spans="1:5" x14ac:dyDescent="0.3">
      <c r="A659" s="62"/>
      <c r="D659" s="170"/>
      <c r="E659" s="143"/>
    </row>
    <row r="660" spans="1:5" x14ac:dyDescent="0.3">
      <c r="A660" s="62"/>
      <c r="D660" s="170"/>
      <c r="E660" s="143"/>
    </row>
    <row r="661" spans="1:5" x14ac:dyDescent="0.3">
      <c r="A661" s="62"/>
      <c r="D661" s="170"/>
      <c r="E661" s="143"/>
    </row>
    <row r="662" spans="1:5" x14ac:dyDescent="0.3">
      <c r="A662" s="62"/>
      <c r="D662" s="170"/>
      <c r="E662" s="143"/>
    </row>
    <row r="663" spans="1:5" x14ac:dyDescent="0.3">
      <c r="A663" s="62"/>
      <c r="D663" s="170"/>
      <c r="E663" s="143"/>
    </row>
    <row r="664" spans="1:5" x14ac:dyDescent="0.3">
      <c r="A664" s="62"/>
      <c r="D664" s="170"/>
      <c r="E664" s="143"/>
    </row>
    <row r="665" spans="1:5" x14ac:dyDescent="0.3">
      <c r="A665" s="62"/>
      <c r="D665" s="170"/>
      <c r="E665" s="143"/>
    </row>
    <row r="666" spans="1:5" x14ac:dyDescent="0.3">
      <c r="A666" s="62"/>
      <c r="D666" s="170"/>
      <c r="E666" s="143"/>
    </row>
    <row r="667" spans="1:5" x14ac:dyDescent="0.3">
      <c r="A667" s="62"/>
      <c r="D667" s="170"/>
      <c r="E667" s="143"/>
    </row>
    <row r="668" spans="1:5" x14ac:dyDescent="0.3">
      <c r="A668" s="62"/>
      <c r="D668" s="170"/>
      <c r="E668" s="143"/>
    </row>
    <row r="669" spans="1:5" x14ac:dyDescent="0.3">
      <c r="A669" s="62"/>
      <c r="D669" s="170"/>
      <c r="E669" s="143"/>
    </row>
    <row r="670" spans="1:5" x14ac:dyDescent="0.3">
      <c r="A670" s="62"/>
      <c r="D670" s="170"/>
      <c r="E670" s="143"/>
    </row>
    <row r="671" spans="1:5" x14ac:dyDescent="0.3">
      <c r="A671" s="62"/>
      <c r="D671" s="170"/>
      <c r="E671" s="143"/>
    </row>
    <row r="672" spans="1:5" x14ac:dyDescent="0.3">
      <c r="A672" s="62"/>
      <c r="D672" s="170"/>
      <c r="E672" s="143"/>
    </row>
    <row r="673" spans="1:5" x14ac:dyDescent="0.3">
      <c r="A673" s="62"/>
      <c r="D673" s="170"/>
      <c r="E673" s="143"/>
    </row>
    <row r="674" spans="1:5" x14ac:dyDescent="0.3">
      <c r="A674" s="62"/>
      <c r="D674" s="170"/>
      <c r="E674" s="143"/>
    </row>
    <row r="675" spans="1:5" x14ac:dyDescent="0.3">
      <c r="A675" s="62"/>
      <c r="D675" s="170"/>
      <c r="E675" s="143"/>
    </row>
    <row r="676" spans="1:5" x14ac:dyDescent="0.3">
      <c r="A676" s="62"/>
      <c r="D676" s="170"/>
      <c r="E676" s="143"/>
    </row>
    <row r="677" spans="1:5" x14ac:dyDescent="0.3">
      <c r="A677" s="62"/>
      <c r="D677" s="170"/>
      <c r="E677" s="143"/>
    </row>
    <row r="678" spans="1:5" x14ac:dyDescent="0.3">
      <c r="A678" s="62"/>
      <c r="D678" s="170"/>
      <c r="E678" s="143"/>
    </row>
    <row r="679" spans="1:5" x14ac:dyDescent="0.3">
      <c r="A679" s="62"/>
      <c r="D679" s="170"/>
      <c r="E679" s="143"/>
    </row>
    <row r="680" spans="1:5" x14ac:dyDescent="0.3">
      <c r="A680" s="62"/>
      <c r="D680" s="170"/>
      <c r="E680" s="143"/>
    </row>
    <row r="681" spans="1:5" x14ac:dyDescent="0.3">
      <c r="A681" s="62"/>
      <c r="D681" s="170"/>
      <c r="E681" s="143"/>
    </row>
    <row r="682" spans="1:5" x14ac:dyDescent="0.3">
      <c r="A682" s="62"/>
      <c r="D682" s="170"/>
      <c r="E682" s="143"/>
    </row>
    <row r="683" spans="1:5" x14ac:dyDescent="0.3">
      <c r="A683" s="62"/>
      <c r="D683" s="170"/>
      <c r="E683" s="143"/>
    </row>
    <row r="684" spans="1:5" x14ac:dyDescent="0.3">
      <c r="A684" s="62"/>
      <c r="D684" s="170"/>
      <c r="E684" s="143"/>
    </row>
    <row r="685" spans="1:5" x14ac:dyDescent="0.3">
      <c r="A685" s="62"/>
      <c r="D685" s="170"/>
      <c r="E685" s="143"/>
    </row>
    <row r="686" spans="1:5" x14ac:dyDescent="0.3">
      <c r="A686" s="62"/>
      <c r="D686" s="170"/>
      <c r="E686" s="143"/>
    </row>
    <row r="687" spans="1:5" x14ac:dyDescent="0.3">
      <c r="A687" s="62"/>
      <c r="D687" s="170"/>
      <c r="E687" s="143"/>
    </row>
    <row r="688" spans="1:5" x14ac:dyDescent="0.3">
      <c r="A688" s="62"/>
      <c r="D688" s="170"/>
      <c r="E688" s="143"/>
    </row>
    <row r="689" spans="1:5" x14ac:dyDescent="0.3">
      <c r="A689" s="62"/>
      <c r="D689" s="170"/>
      <c r="E689" s="143"/>
    </row>
    <row r="690" spans="1:5" x14ac:dyDescent="0.3">
      <c r="A690" s="62"/>
      <c r="D690" s="170"/>
      <c r="E690" s="143"/>
    </row>
    <row r="691" spans="1:5" x14ac:dyDescent="0.3">
      <c r="A691" s="62"/>
      <c r="D691" s="170"/>
      <c r="E691" s="143"/>
    </row>
    <row r="692" spans="1:5" x14ac:dyDescent="0.3">
      <c r="A692" s="62"/>
      <c r="D692" s="170"/>
      <c r="E692" s="143"/>
    </row>
    <row r="693" spans="1:5" x14ac:dyDescent="0.3">
      <c r="A693" s="62"/>
      <c r="D693" s="170"/>
      <c r="E693" s="143"/>
    </row>
    <row r="694" spans="1:5" x14ac:dyDescent="0.3">
      <c r="A694" s="62"/>
      <c r="D694" s="170"/>
      <c r="E694" s="143"/>
    </row>
    <row r="695" spans="1:5" x14ac:dyDescent="0.3">
      <c r="A695" s="62"/>
      <c r="D695" s="170"/>
      <c r="E695" s="143"/>
    </row>
    <row r="696" spans="1:5" x14ac:dyDescent="0.3">
      <c r="A696" s="62"/>
      <c r="D696" s="170"/>
      <c r="E696" s="143"/>
    </row>
    <row r="697" spans="1:5" x14ac:dyDescent="0.3">
      <c r="A697" s="62"/>
      <c r="D697" s="170"/>
      <c r="E697" s="143"/>
    </row>
    <row r="698" spans="1:5" x14ac:dyDescent="0.3">
      <c r="A698" s="62"/>
      <c r="D698" s="170"/>
      <c r="E698" s="143"/>
    </row>
    <row r="699" spans="1:5" x14ac:dyDescent="0.3">
      <c r="A699" s="62"/>
      <c r="D699" s="170"/>
      <c r="E699" s="143"/>
    </row>
    <row r="700" spans="1:5" x14ac:dyDescent="0.25">
      <c r="A700" s="62"/>
    </row>
    <row r="701" spans="1:5" x14ac:dyDescent="0.25">
      <c r="A701" s="62"/>
    </row>
    <row r="702" spans="1:5" x14ac:dyDescent="0.25">
      <c r="A702" s="62"/>
    </row>
    <row r="703" spans="1:5" x14ac:dyDescent="0.25">
      <c r="A703" s="62"/>
    </row>
    <row r="704" spans="1:5" x14ac:dyDescent="0.25">
      <c r="A704" s="62"/>
    </row>
    <row r="705" spans="1:1" x14ac:dyDescent="0.25">
      <c r="A705" s="62"/>
    </row>
    <row r="706" spans="1:1" x14ac:dyDescent="0.25">
      <c r="A706" s="62"/>
    </row>
    <row r="707" spans="1:1" x14ac:dyDescent="0.25">
      <c r="A707" s="62"/>
    </row>
    <row r="708" spans="1:1" x14ac:dyDescent="0.25">
      <c r="A708" s="62"/>
    </row>
    <row r="709" spans="1:1" x14ac:dyDescent="0.25">
      <c r="A709" s="62"/>
    </row>
    <row r="710" spans="1:1" x14ac:dyDescent="0.25">
      <c r="A710" s="62"/>
    </row>
    <row r="711" spans="1:1" x14ac:dyDescent="0.25">
      <c r="A711" s="62"/>
    </row>
    <row r="712" spans="1:1" x14ac:dyDescent="0.25">
      <c r="A712" s="62"/>
    </row>
    <row r="713" spans="1:1" x14ac:dyDescent="0.25">
      <c r="A713" s="62"/>
    </row>
    <row r="714" spans="1:1" x14ac:dyDescent="0.25">
      <c r="A714" s="62"/>
    </row>
    <row r="715" spans="1:1" x14ac:dyDescent="0.25">
      <c r="A715" s="62"/>
    </row>
    <row r="716" spans="1:1" x14ac:dyDescent="0.25">
      <c r="A716" s="62"/>
    </row>
    <row r="717" spans="1:1" x14ac:dyDescent="0.25">
      <c r="A717" s="62"/>
    </row>
    <row r="718" spans="1:1" x14ac:dyDescent="0.25">
      <c r="A718" s="62"/>
    </row>
    <row r="719" spans="1:1" x14ac:dyDescent="0.25">
      <c r="A719" s="62"/>
    </row>
    <row r="720" spans="1:1" x14ac:dyDescent="0.25">
      <c r="A720" s="62"/>
    </row>
    <row r="721" spans="1:1" x14ac:dyDescent="0.25">
      <c r="A721" s="62"/>
    </row>
    <row r="722" spans="1:1" x14ac:dyDescent="0.25">
      <c r="A722" s="62"/>
    </row>
    <row r="723" spans="1:1" x14ac:dyDescent="0.25">
      <c r="A723" s="62"/>
    </row>
    <row r="724" spans="1:1" x14ac:dyDescent="0.25">
      <c r="A724" s="62"/>
    </row>
    <row r="725" spans="1:1" x14ac:dyDescent="0.25">
      <c r="A725" s="62"/>
    </row>
    <row r="726" spans="1:1" x14ac:dyDescent="0.25">
      <c r="A726" s="62"/>
    </row>
    <row r="727" spans="1:1" x14ac:dyDescent="0.25">
      <c r="A727" s="62"/>
    </row>
    <row r="728" spans="1:1" x14ac:dyDescent="0.25">
      <c r="A728" s="62"/>
    </row>
    <row r="729" spans="1:1" x14ac:dyDescent="0.25">
      <c r="A729" s="62"/>
    </row>
    <row r="730" spans="1:1" x14ac:dyDescent="0.25">
      <c r="A730" s="62"/>
    </row>
    <row r="731" spans="1:1" x14ac:dyDescent="0.25">
      <c r="A731" s="62"/>
    </row>
    <row r="732" spans="1:1" x14ac:dyDescent="0.25">
      <c r="A732" s="62"/>
    </row>
    <row r="733" spans="1:1" x14ac:dyDescent="0.25">
      <c r="A733" s="62"/>
    </row>
    <row r="734" spans="1:1" x14ac:dyDescent="0.25">
      <c r="A734" s="62"/>
    </row>
    <row r="735" spans="1:1" x14ac:dyDescent="0.25">
      <c r="A735" s="62"/>
    </row>
    <row r="736" spans="1:1" x14ac:dyDescent="0.25">
      <c r="A736" s="62"/>
    </row>
    <row r="737" spans="1:1" x14ac:dyDescent="0.25">
      <c r="A737" s="62"/>
    </row>
    <row r="738" spans="1:1" x14ac:dyDescent="0.25">
      <c r="A738" s="62"/>
    </row>
    <row r="739" spans="1:1" x14ac:dyDescent="0.25">
      <c r="A739" s="62"/>
    </row>
    <row r="740" spans="1:1" x14ac:dyDescent="0.25">
      <c r="A740" s="62"/>
    </row>
    <row r="741" spans="1:1" x14ac:dyDescent="0.25">
      <c r="A741" s="62"/>
    </row>
    <row r="742" spans="1:1" ht="15" customHeight="1" x14ac:dyDescent="0.25">
      <c r="A742" s="62"/>
    </row>
    <row r="743" spans="1:1" ht="15" customHeight="1" x14ac:dyDescent="0.25">
      <c r="A743" s="62"/>
    </row>
    <row r="744" spans="1:1" ht="15" customHeight="1" x14ac:dyDescent="0.25">
      <c r="A744" s="62"/>
    </row>
    <row r="745" spans="1:1" ht="15" customHeight="1" x14ac:dyDescent="0.25">
      <c r="A745" s="62"/>
    </row>
    <row r="746" spans="1:1" ht="15" customHeight="1" x14ac:dyDescent="0.25">
      <c r="A746" s="62"/>
    </row>
    <row r="747" spans="1:1" ht="15" customHeight="1" x14ac:dyDescent="0.25">
      <c r="A747" s="62"/>
    </row>
    <row r="748" spans="1:1" ht="15" customHeight="1" x14ac:dyDescent="0.25">
      <c r="A748" s="62"/>
    </row>
    <row r="749" spans="1:1" ht="15" customHeight="1" x14ac:dyDescent="0.25">
      <c r="A749" s="62"/>
    </row>
    <row r="750" spans="1:1" ht="15" customHeight="1" x14ac:dyDescent="0.25">
      <c r="A750" s="62"/>
    </row>
    <row r="751" spans="1:1" ht="15" customHeight="1" x14ac:dyDescent="0.25">
      <c r="A751" s="62"/>
    </row>
    <row r="752" spans="1:1" ht="15" customHeight="1" x14ac:dyDescent="0.25">
      <c r="A752" s="62"/>
    </row>
    <row r="753" spans="1:1" ht="15" customHeight="1" x14ac:dyDescent="0.25">
      <c r="A753" s="62"/>
    </row>
    <row r="754" spans="1:1" ht="15" customHeight="1" x14ac:dyDescent="0.25">
      <c r="A754" s="62"/>
    </row>
    <row r="755" spans="1:1" ht="15" customHeight="1" x14ac:dyDescent="0.25">
      <c r="A755" s="62"/>
    </row>
    <row r="756" spans="1:1" ht="15" customHeight="1" x14ac:dyDescent="0.25">
      <c r="A756" s="62"/>
    </row>
    <row r="757" spans="1:1" ht="15" customHeight="1" x14ac:dyDescent="0.25">
      <c r="A757" s="62"/>
    </row>
    <row r="758" spans="1:1" ht="15" customHeight="1" x14ac:dyDescent="0.25">
      <c r="A758" s="62"/>
    </row>
    <row r="759" spans="1:1" ht="15" customHeight="1" x14ac:dyDescent="0.25">
      <c r="A759" s="62"/>
    </row>
    <row r="760" spans="1:1" ht="15" customHeight="1" x14ac:dyDescent="0.25">
      <c r="A760" s="62"/>
    </row>
    <row r="761" spans="1:1" ht="15" customHeight="1" x14ac:dyDescent="0.25">
      <c r="A761" s="62"/>
    </row>
    <row r="762" spans="1:1" ht="15" customHeight="1" x14ac:dyDescent="0.25">
      <c r="A762" s="62"/>
    </row>
    <row r="763" spans="1:1" ht="15" customHeight="1" x14ac:dyDescent="0.25">
      <c r="A763" s="62"/>
    </row>
    <row r="764" spans="1:1" ht="15" customHeight="1" x14ac:dyDescent="0.25">
      <c r="A764" s="62"/>
    </row>
    <row r="765" spans="1:1" ht="15" customHeight="1" x14ac:dyDescent="0.25">
      <c r="A765" s="62"/>
    </row>
    <row r="766" spans="1:1" ht="15" customHeight="1" x14ac:dyDescent="0.25">
      <c r="A766" s="62"/>
    </row>
    <row r="767" spans="1:1" ht="15" customHeight="1" x14ac:dyDescent="0.25">
      <c r="A767" s="62"/>
    </row>
    <row r="768" spans="1:1" ht="15" customHeight="1" x14ac:dyDescent="0.25">
      <c r="A768" s="62"/>
    </row>
    <row r="769" spans="1:1" ht="15" customHeight="1" x14ac:dyDescent="0.25">
      <c r="A769" s="62"/>
    </row>
    <row r="770" spans="1:1" ht="15" customHeight="1" x14ac:dyDescent="0.25">
      <c r="A770" s="62"/>
    </row>
    <row r="771" spans="1:1" ht="15" customHeight="1" x14ac:dyDescent="0.25">
      <c r="A771" s="62"/>
    </row>
    <row r="772" spans="1:1" ht="15" customHeight="1" x14ac:dyDescent="0.25">
      <c r="A772" s="62"/>
    </row>
    <row r="773" spans="1:1" ht="15" customHeight="1" x14ac:dyDescent="0.25">
      <c r="A773" s="62"/>
    </row>
    <row r="774" spans="1:1" ht="15" customHeight="1" x14ac:dyDescent="0.25">
      <c r="A774" s="62"/>
    </row>
    <row r="775" spans="1:1" ht="15" customHeight="1" x14ac:dyDescent="0.25">
      <c r="A775" s="62"/>
    </row>
    <row r="776" spans="1:1" ht="15" customHeight="1" x14ac:dyDescent="0.25">
      <c r="A776" s="62"/>
    </row>
    <row r="777" spans="1:1" ht="15" customHeight="1" x14ac:dyDescent="0.25">
      <c r="A777" s="62"/>
    </row>
    <row r="778" spans="1:1" ht="15" customHeight="1" x14ac:dyDescent="0.25">
      <c r="A778" s="62"/>
    </row>
    <row r="779" spans="1:1" ht="15" customHeight="1" x14ac:dyDescent="0.25">
      <c r="A779" s="62"/>
    </row>
    <row r="780" spans="1:1" ht="15" customHeight="1" x14ac:dyDescent="0.25">
      <c r="A780" s="62"/>
    </row>
    <row r="781" spans="1:1" ht="15" customHeight="1" x14ac:dyDescent="0.25">
      <c r="A781" s="62"/>
    </row>
    <row r="782" spans="1:1" ht="15" customHeight="1" x14ac:dyDescent="0.25">
      <c r="A782" s="62"/>
    </row>
    <row r="783" spans="1:1" ht="15" customHeight="1" x14ac:dyDescent="0.25">
      <c r="A783" s="62"/>
    </row>
    <row r="784" spans="1:1" ht="15" customHeight="1" x14ac:dyDescent="0.25">
      <c r="A784" s="62"/>
    </row>
    <row r="785" spans="1:1" ht="15" customHeight="1" x14ac:dyDescent="0.25">
      <c r="A785" s="62"/>
    </row>
    <row r="786" spans="1:1" ht="15" customHeight="1" x14ac:dyDescent="0.25">
      <c r="A786" s="62"/>
    </row>
    <row r="787" spans="1:1" ht="15" customHeight="1" x14ac:dyDescent="0.25">
      <c r="A787" s="62"/>
    </row>
    <row r="788" spans="1:1" ht="15" customHeight="1" x14ac:dyDescent="0.25">
      <c r="A788" s="62"/>
    </row>
    <row r="789" spans="1:1" ht="15" customHeight="1" x14ac:dyDescent="0.25">
      <c r="A789" s="62"/>
    </row>
    <row r="790" spans="1:1" ht="15" customHeight="1" x14ac:dyDescent="0.25">
      <c r="A790" s="62"/>
    </row>
    <row r="791" spans="1:1" ht="15" customHeight="1" x14ac:dyDescent="0.25">
      <c r="A791" s="62"/>
    </row>
    <row r="792" spans="1:1" ht="15" customHeight="1" x14ac:dyDescent="0.25">
      <c r="A792" s="62"/>
    </row>
    <row r="793" spans="1:1" ht="15" customHeight="1" x14ac:dyDescent="0.25">
      <c r="A793" s="62"/>
    </row>
    <row r="794" spans="1:1" ht="15" customHeight="1" x14ac:dyDescent="0.25">
      <c r="A794" s="62"/>
    </row>
    <row r="795" spans="1:1" ht="15" customHeight="1" x14ac:dyDescent="0.25">
      <c r="A795" s="62"/>
    </row>
    <row r="796" spans="1:1" ht="15" customHeight="1" x14ac:dyDescent="0.25">
      <c r="A796" s="62"/>
    </row>
    <row r="797" spans="1:1" ht="15" customHeight="1" x14ac:dyDescent="0.25">
      <c r="A797" s="62"/>
    </row>
    <row r="798" spans="1:1" ht="15" customHeight="1" x14ac:dyDescent="0.25">
      <c r="A798" s="62"/>
    </row>
    <row r="799" spans="1:1" ht="15" customHeight="1" x14ac:dyDescent="0.25">
      <c r="A799" s="62"/>
    </row>
    <row r="800" spans="1:1" ht="15" customHeight="1" x14ac:dyDescent="0.25">
      <c r="A800" s="62"/>
    </row>
    <row r="801" spans="1:1" ht="15" customHeight="1" x14ac:dyDescent="0.25">
      <c r="A801" s="62"/>
    </row>
    <row r="802" spans="1:1" ht="15" customHeight="1" x14ac:dyDescent="0.25">
      <c r="A802" s="62"/>
    </row>
    <row r="803" spans="1:1" ht="15" customHeight="1" x14ac:dyDescent="0.25">
      <c r="A803" s="62"/>
    </row>
    <row r="804" spans="1:1" ht="15" customHeight="1" x14ac:dyDescent="0.25">
      <c r="A804" s="62"/>
    </row>
    <row r="805" spans="1:1" ht="15" customHeight="1" x14ac:dyDescent="0.25">
      <c r="A805" s="62"/>
    </row>
    <row r="806" spans="1:1" ht="15" customHeight="1" x14ac:dyDescent="0.25">
      <c r="A806" s="62"/>
    </row>
    <row r="807" spans="1:1" ht="15" customHeight="1" x14ac:dyDescent="0.25">
      <c r="A807" s="62"/>
    </row>
    <row r="808" spans="1:1" ht="15" customHeight="1" x14ac:dyDescent="0.25">
      <c r="A808" s="62"/>
    </row>
    <row r="809" spans="1:1" ht="15" customHeight="1" x14ac:dyDescent="0.25">
      <c r="A809" s="62"/>
    </row>
    <row r="810" spans="1:1" ht="15" customHeight="1" x14ac:dyDescent="0.25">
      <c r="A810" s="62"/>
    </row>
    <row r="811" spans="1:1" ht="15" customHeight="1" x14ac:dyDescent="0.25">
      <c r="A811" s="62"/>
    </row>
    <row r="812" spans="1:1" ht="15" customHeight="1" x14ac:dyDescent="0.25">
      <c r="A812" s="62"/>
    </row>
    <row r="813" spans="1:1" ht="15" customHeight="1" x14ac:dyDescent="0.25">
      <c r="A813" s="62"/>
    </row>
    <row r="814" spans="1:1" ht="15" customHeight="1" x14ac:dyDescent="0.25">
      <c r="A814" s="62"/>
    </row>
    <row r="815" spans="1:1" ht="15" customHeight="1" x14ac:dyDescent="0.25">
      <c r="A815" s="62"/>
    </row>
    <row r="816" spans="1:1" ht="15" customHeight="1" x14ac:dyDescent="0.25">
      <c r="A816" s="62"/>
    </row>
    <row r="817" spans="1:1" ht="15" customHeight="1" x14ac:dyDescent="0.25">
      <c r="A817" s="62"/>
    </row>
    <row r="818" spans="1:1" ht="15" customHeight="1" x14ac:dyDescent="0.25">
      <c r="A818" s="62"/>
    </row>
    <row r="819" spans="1:1" ht="15" customHeight="1" x14ac:dyDescent="0.25">
      <c r="A819" s="62"/>
    </row>
    <row r="820" spans="1:1" ht="15" customHeight="1" x14ac:dyDescent="0.25">
      <c r="A820" s="62"/>
    </row>
    <row r="821" spans="1:1" ht="15" customHeight="1" x14ac:dyDescent="0.25">
      <c r="A821" s="62"/>
    </row>
    <row r="822" spans="1:1" ht="15" customHeight="1" x14ac:dyDescent="0.25">
      <c r="A822" s="62"/>
    </row>
    <row r="823" spans="1:1" ht="15" customHeight="1" x14ac:dyDescent="0.25">
      <c r="A823" s="62"/>
    </row>
    <row r="824" spans="1:1" ht="15" customHeight="1" x14ac:dyDescent="0.25">
      <c r="A824" s="62"/>
    </row>
    <row r="825" spans="1:1" ht="15" customHeight="1" x14ac:dyDescent="0.25">
      <c r="A825" s="62"/>
    </row>
    <row r="826" spans="1:1" ht="15" customHeight="1" x14ac:dyDescent="0.25">
      <c r="A826" s="62"/>
    </row>
    <row r="827" spans="1:1" ht="15" customHeight="1" x14ac:dyDescent="0.25">
      <c r="A827" s="62"/>
    </row>
    <row r="828" spans="1:1" ht="15" customHeight="1" x14ac:dyDescent="0.25">
      <c r="A828" s="62"/>
    </row>
    <row r="829" spans="1:1" ht="15" customHeight="1" x14ac:dyDescent="0.25">
      <c r="A829" s="62"/>
    </row>
    <row r="830" spans="1:1" ht="15" customHeight="1" x14ac:dyDescent="0.25">
      <c r="A830" s="62"/>
    </row>
    <row r="831" spans="1:1" ht="15" customHeight="1" x14ac:dyDescent="0.25">
      <c r="A831" s="62"/>
    </row>
    <row r="832" spans="1:1" ht="15" customHeight="1" x14ac:dyDescent="0.25">
      <c r="A832" s="62"/>
    </row>
    <row r="833" spans="1:1" ht="15" customHeight="1" x14ac:dyDescent="0.25">
      <c r="A833" s="62"/>
    </row>
    <row r="834" spans="1:1" ht="15" customHeight="1" x14ac:dyDescent="0.25">
      <c r="A834" s="62"/>
    </row>
    <row r="835" spans="1:1" ht="15" customHeight="1" x14ac:dyDescent="0.25">
      <c r="A835" s="62"/>
    </row>
    <row r="836" spans="1:1" ht="15" customHeight="1" x14ac:dyDescent="0.25">
      <c r="A836" s="62"/>
    </row>
    <row r="837" spans="1:1" ht="15" customHeight="1" x14ac:dyDescent="0.25">
      <c r="A837" s="62"/>
    </row>
    <row r="838" spans="1:1" ht="15" customHeight="1" x14ac:dyDescent="0.25">
      <c r="A838" s="62"/>
    </row>
    <row r="839" spans="1:1" ht="15" customHeight="1" x14ac:dyDescent="0.25">
      <c r="A839" s="62"/>
    </row>
    <row r="840" spans="1:1" ht="15" customHeight="1" x14ac:dyDescent="0.25">
      <c r="A840" s="62"/>
    </row>
    <row r="841" spans="1:1" ht="15" customHeight="1" x14ac:dyDescent="0.25">
      <c r="A841" s="62"/>
    </row>
    <row r="842" spans="1:1" ht="15" customHeight="1" x14ac:dyDescent="0.25">
      <c r="A842" s="62"/>
    </row>
    <row r="843" spans="1:1" ht="15" customHeight="1" x14ac:dyDescent="0.25">
      <c r="A843" s="62"/>
    </row>
    <row r="844" spans="1:1" ht="15" customHeight="1" x14ac:dyDescent="0.25">
      <c r="A844" s="62"/>
    </row>
    <row r="845" spans="1:1" ht="15" customHeight="1" x14ac:dyDescent="0.25">
      <c r="A845" s="62"/>
    </row>
    <row r="846" spans="1:1" ht="15" customHeight="1" x14ac:dyDescent="0.25">
      <c r="A846" s="62"/>
    </row>
    <row r="847" spans="1:1" ht="15" customHeight="1" x14ac:dyDescent="0.25">
      <c r="A847" s="62"/>
    </row>
    <row r="848" spans="1:1" ht="15" customHeight="1" x14ac:dyDescent="0.25">
      <c r="A848" s="62"/>
    </row>
    <row r="849" spans="1:1" ht="15" customHeight="1" x14ac:dyDescent="0.25">
      <c r="A849" s="62"/>
    </row>
    <row r="850" spans="1:1" ht="15" customHeight="1" x14ac:dyDescent="0.25">
      <c r="A850" s="62"/>
    </row>
    <row r="851" spans="1:1" ht="15" customHeight="1" x14ac:dyDescent="0.25">
      <c r="A851" s="62"/>
    </row>
    <row r="852" spans="1:1" ht="15" customHeight="1" x14ac:dyDescent="0.25">
      <c r="A852" s="62"/>
    </row>
    <row r="853" spans="1:1" ht="15" customHeight="1" x14ac:dyDescent="0.25">
      <c r="A853" s="62"/>
    </row>
    <row r="854" spans="1:1" ht="15" customHeight="1" x14ac:dyDescent="0.25">
      <c r="A854" s="62"/>
    </row>
    <row r="855" spans="1:1" ht="15" customHeight="1" x14ac:dyDescent="0.25">
      <c r="A855" s="62"/>
    </row>
    <row r="856" spans="1:1" ht="15" customHeight="1" x14ac:dyDescent="0.25">
      <c r="A856" s="62"/>
    </row>
    <row r="857" spans="1:1" ht="15" customHeight="1" x14ac:dyDescent="0.25">
      <c r="A857" s="62"/>
    </row>
    <row r="858" spans="1:1" ht="15" customHeight="1" x14ac:dyDescent="0.25">
      <c r="A858" s="62"/>
    </row>
    <row r="859" spans="1:1" ht="15" customHeight="1" x14ac:dyDescent="0.25">
      <c r="A859" s="62"/>
    </row>
    <row r="860" spans="1:1" ht="15" customHeight="1" x14ac:dyDescent="0.25">
      <c r="A860" s="62"/>
    </row>
    <row r="861" spans="1:1" ht="15" customHeight="1" x14ac:dyDescent="0.25">
      <c r="A861" s="62"/>
    </row>
    <row r="862" spans="1:1" ht="15" customHeight="1" x14ac:dyDescent="0.25">
      <c r="A862" s="62"/>
    </row>
    <row r="863" spans="1:1" ht="15" customHeight="1" x14ac:dyDescent="0.25">
      <c r="A863" s="62"/>
    </row>
    <row r="864" spans="1:1" ht="15" customHeight="1" x14ac:dyDescent="0.25">
      <c r="A864" s="62"/>
    </row>
    <row r="865" spans="1:1" ht="15" customHeight="1" x14ac:dyDescent="0.25">
      <c r="A865" s="62"/>
    </row>
    <row r="866" spans="1:1" ht="15" customHeight="1" x14ac:dyDescent="0.25">
      <c r="A866" s="62"/>
    </row>
    <row r="867" spans="1:1" ht="15" customHeight="1" x14ac:dyDescent="0.25">
      <c r="A867" s="62"/>
    </row>
    <row r="868" spans="1:1" ht="15" customHeight="1" x14ac:dyDescent="0.25">
      <c r="A868" s="62"/>
    </row>
    <row r="869" spans="1:1" ht="15" customHeight="1" x14ac:dyDescent="0.25">
      <c r="A869" s="62"/>
    </row>
    <row r="870" spans="1:1" ht="15" customHeight="1" x14ac:dyDescent="0.25">
      <c r="A870" s="62"/>
    </row>
    <row r="871" spans="1:1" ht="15" customHeight="1" x14ac:dyDescent="0.25">
      <c r="A871" s="62"/>
    </row>
    <row r="872" spans="1:1" ht="15" customHeight="1" x14ac:dyDescent="0.25">
      <c r="A872" s="62"/>
    </row>
    <row r="873" spans="1:1" ht="15" customHeight="1" x14ac:dyDescent="0.25">
      <c r="A873" s="62"/>
    </row>
    <row r="874" spans="1:1" ht="15" customHeight="1" x14ac:dyDescent="0.25">
      <c r="A874" s="62"/>
    </row>
    <row r="875" spans="1:1" ht="15" customHeight="1" x14ac:dyDescent="0.25">
      <c r="A875" s="62"/>
    </row>
    <row r="876" spans="1:1" ht="15" customHeight="1" x14ac:dyDescent="0.25">
      <c r="A876" s="62"/>
    </row>
    <row r="877" spans="1:1" ht="15" customHeight="1" x14ac:dyDescent="0.25">
      <c r="A877" s="62"/>
    </row>
    <row r="878" spans="1:1" ht="15" customHeight="1" x14ac:dyDescent="0.25">
      <c r="A878" s="62"/>
    </row>
    <row r="879" spans="1:1" ht="15" customHeight="1" x14ac:dyDescent="0.25">
      <c r="A879" s="62"/>
    </row>
    <row r="880" spans="1:1" ht="15" customHeight="1" x14ac:dyDescent="0.25">
      <c r="A880" s="62"/>
    </row>
    <row r="881" spans="1:1" ht="15" customHeight="1" x14ac:dyDescent="0.25">
      <c r="A881" s="62"/>
    </row>
    <row r="882" spans="1:1" ht="15" customHeight="1" x14ac:dyDescent="0.25">
      <c r="A882" s="62"/>
    </row>
    <row r="883" spans="1:1" ht="15" customHeight="1" x14ac:dyDescent="0.25">
      <c r="A883" s="62"/>
    </row>
    <row r="884" spans="1:1" ht="15" customHeight="1" x14ac:dyDescent="0.25">
      <c r="A884" s="62"/>
    </row>
    <row r="885" spans="1:1" ht="15" customHeight="1" x14ac:dyDescent="0.25">
      <c r="A885" s="62"/>
    </row>
    <row r="886" spans="1:1" ht="15" customHeight="1" x14ac:dyDescent="0.25">
      <c r="A886" s="62"/>
    </row>
    <row r="887" spans="1:1" ht="15" customHeight="1" x14ac:dyDescent="0.25">
      <c r="A887" s="62"/>
    </row>
  </sheetData>
  <sortState xmlns:xlrd2="http://schemas.microsoft.com/office/spreadsheetml/2017/richdata2" ref="A18:N314">
    <sortCondition ref="A18:A314"/>
    <sortCondition ref="D18:D314"/>
  </sortState>
  <mergeCells count="13">
    <mergeCell ref="H7:K7"/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A1:A181">
    <cfRule type="cellIs" dxfId="122" priority="37" operator="equal">
      <formula>"add"</formula>
    </cfRule>
    <cfRule type="cellIs" dxfId="121" priority="36" operator="equal">
      <formula>"delete"</formula>
    </cfRule>
  </conditionalFormatting>
  <conditionalFormatting sqref="A187:A248">
    <cfRule type="cellIs" dxfId="120" priority="17" operator="equal">
      <formula>"delete"</formula>
    </cfRule>
    <cfRule type="cellIs" dxfId="119" priority="18" operator="equal">
      <formula>"add"</formula>
    </cfRule>
  </conditionalFormatting>
  <conditionalFormatting sqref="A253">
    <cfRule type="cellIs" dxfId="118" priority="24" operator="equal">
      <formula>"add"</formula>
    </cfRule>
    <cfRule type="cellIs" dxfId="117" priority="23" operator="equal">
      <formula>"delete"</formula>
    </cfRule>
  </conditionalFormatting>
  <conditionalFormatting sqref="A309:A310">
    <cfRule type="cellIs" dxfId="116" priority="13" operator="equal">
      <formula>"delete"</formula>
    </cfRule>
    <cfRule type="cellIs" dxfId="115" priority="14" operator="equal">
      <formula>"add"</formula>
    </cfRule>
  </conditionalFormatting>
  <conditionalFormatting sqref="A320:A1048576">
    <cfRule type="cellIs" dxfId="114" priority="58" operator="equal">
      <formula>"add"</formula>
    </cfRule>
    <cfRule type="cellIs" dxfId="113" priority="57" operator="equal">
      <formula>"delete"</formula>
    </cfRule>
  </conditionalFormatting>
  <conditionalFormatting sqref="D159:D161">
    <cfRule type="expression" dxfId="112" priority="46">
      <formula>EXACT(#REF!,"Non-Assignable")</formula>
    </cfRule>
  </conditionalFormatting>
  <conditionalFormatting sqref="D17:F35 N20:N88">
    <cfRule type="expression" dxfId="111" priority="7">
      <formula>EXACT($E17,"Non-Assignable")</formula>
    </cfRule>
  </conditionalFormatting>
  <conditionalFormatting sqref="D84:F90 M84:N90">
    <cfRule type="expression" dxfId="110" priority="3">
      <formula>EXACT($E84,"Non-Assignable")</formula>
    </cfRule>
  </conditionalFormatting>
  <conditionalFormatting sqref="E10:F10 D10:D16 M10:N17 F11:F16">
    <cfRule type="expression" dxfId="109" priority="5">
      <formula>EXACT($E10,"Non-Assignable")</formula>
    </cfRule>
  </conditionalFormatting>
  <conditionalFormatting sqref="E241:F242">
    <cfRule type="expression" dxfId="108" priority="33">
      <formula>EXACT($E241,"Non-Assignable")</formula>
    </cfRule>
  </conditionalFormatting>
  <conditionalFormatting sqref="F79:F83">
    <cfRule type="expression" dxfId="107" priority="95">
      <formula>EXACT($E75,"Non-Assignable")</formula>
    </cfRule>
  </conditionalFormatting>
  <conditionalFormatting sqref="F129">
    <cfRule type="expression" dxfId="106" priority="55">
      <formula>EXACT($E128,"Non-Assignable")</formula>
    </cfRule>
  </conditionalFormatting>
  <conditionalFormatting sqref="F159:F160">
    <cfRule type="expression" dxfId="105" priority="47">
      <formula>EXACT($E155,"Non-Assignable")</formula>
    </cfRule>
  </conditionalFormatting>
  <conditionalFormatting sqref="F161">
    <cfRule type="expression" dxfId="104" priority="48">
      <formula>EXACT($E158,"Non-Assignable")</formula>
    </cfRule>
  </conditionalFormatting>
  <conditionalFormatting sqref="F238:F239">
    <cfRule type="expression" dxfId="103" priority="34">
      <formula>EXACT($E234,"Non-Assignable")</formula>
    </cfRule>
  </conditionalFormatting>
  <conditionalFormatting sqref="F240">
    <cfRule type="expression" dxfId="102" priority="35">
      <formula>EXACT($E237,"Non-Assignable")</formula>
    </cfRule>
  </conditionalFormatting>
  <conditionalFormatting sqref="G10:G90 F91">
    <cfRule type="cellIs" dxfId="101" priority="61" operator="equal">
      <formula>"Action Required"</formula>
    </cfRule>
    <cfRule type="cellIs" dxfId="100" priority="62" operator="equal">
      <formula>"New Tag Required"</formula>
    </cfRule>
  </conditionalFormatting>
  <conditionalFormatting sqref="G92:G244">
    <cfRule type="cellIs" dxfId="99" priority="39" operator="equal">
      <formula>"Action Required"</formula>
    </cfRule>
    <cfRule type="cellIs" dxfId="98" priority="40" operator="equal">
      <formula>"New Tag Required"</formula>
    </cfRule>
  </conditionalFormatting>
  <conditionalFormatting sqref="G246:G319">
    <cfRule type="cellIs" dxfId="97" priority="9" operator="equal">
      <formula>"Action Required"</formula>
    </cfRule>
    <cfRule type="cellIs" dxfId="96" priority="10" operator="equal">
      <formula>"New Tag Required"</formula>
    </cfRule>
  </conditionalFormatting>
  <conditionalFormatting sqref="M91">
    <cfRule type="expression" dxfId="95" priority="151">
      <formula>EXACT($D91,"Non-Assignable")</formula>
    </cfRule>
  </conditionalFormatting>
  <conditionalFormatting sqref="M167">
    <cfRule type="expression" dxfId="94" priority="38">
      <formula>EXACT($E167,"Non-Assignable")</formula>
    </cfRule>
  </conditionalFormatting>
  <conditionalFormatting sqref="M246">
    <cfRule type="expression" dxfId="93" priority="19">
      <formula>EXACT($E246,"Non-Assignable")</formula>
    </cfRule>
  </conditionalFormatting>
  <conditionalFormatting sqref="M253:M284">
    <cfRule type="expression" dxfId="92" priority="25">
      <formula>EXACT($E253,"Non-Assignable")</formula>
    </cfRule>
  </conditionalFormatting>
  <conditionalFormatting sqref="M18:N32 M40:N44 M59:N59 N166 M33:M35 E38:E39 D40:F44 D59:F59 D60 F60 E65:E67 E70 E72:E74 E76">
    <cfRule type="expression" dxfId="91" priority="63">
      <formula>EXACT($E18,"Non-Assignable")</formula>
    </cfRule>
  </conditionalFormatting>
  <conditionalFormatting sqref="M64:N67 F64:F67">
    <cfRule type="expression" dxfId="90" priority="98">
      <formula>EXACT($E72,"Non-Assignable")</formula>
    </cfRule>
  </conditionalFormatting>
  <conditionalFormatting sqref="M68:N68 M74:N74 F68 F74">
    <cfRule type="expression" dxfId="89" priority="125">
      <formula>EXACT($E75,"Non-Assignable")</formula>
    </cfRule>
  </conditionalFormatting>
  <conditionalFormatting sqref="M69:N71 F69:F71">
    <cfRule type="expression" dxfId="88" priority="112">
      <formula>EXACT($E78,"Non-Assignable")</formula>
    </cfRule>
  </conditionalFormatting>
  <conditionalFormatting sqref="M92:N105 E92:F92 D92:D149 F93:F127 E93:E151 M106:M149 F130:F149">
    <cfRule type="expression" dxfId="87" priority="54">
      <formula>EXACT($E92,"Non-Assignable")</formula>
    </cfRule>
  </conditionalFormatting>
  <conditionalFormatting sqref="M168:N171 D175:D218 F175:F218 E175:E220">
    <cfRule type="expression" dxfId="86" priority="42">
      <formula>EXACT($E168,"Non-Assignable")</formula>
    </cfRule>
  </conditionalFormatting>
  <conditionalFormatting sqref="M174:N174 D167:F174">
    <cfRule type="expression" dxfId="85" priority="2">
      <formula>EXACT($E167,"Non-Assignable")</formula>
    </cfRule>
  </conditionalFormatting>
  <conditionalFormatting sqref="M247:N252 D247:D284 F247:F284 E247:E286">
    <cfRule type="expression" dxfId="84" priority="26">
      <formula>EXACT($E247,"Non-Assignable")</formula>
    </cfRule>
  </conditionalFormatting>
  <conditionalFormatting sqref="M313:N316">
    <cfRule type="expression" dxfId="83" priority="12">
      <formula>EXACT($E313,"Non-Assignable")</formula>
    </cfRule>
  </conditionalFormatting>
  <conditionalFormatting sqref="N1:N90 M91">
    <cfRule type="cellIs" dxfId="82" priority="60" operator="equal">
      <formula>"Yes"</formula>
    </cfRule>
  </conditionalFormatting>
  <conditionalFormatting sqref="N10:N16">
    <cfRule type="expression" dxfId="81" priority="4">
      <formula>EXACT($E10,"Non-Assignable")</formula>
    </cfRule>
  </conditionalFormatting>
  <conditionalFormatting sqref="N46 N53:N56 N69:N70 M75:N75 N76:N78 D69 F69 M69 D75 F75">
    <cfRule type="expression" dxfId="80" priority="97">
      <formula>EXACT($E47,"Non-Assignable")</formula>
    </cfRule>
  </conditionalFormatting>
  <conditionalFormatting sqref="N47:N48">
    <cfRule type="expression" dxfId="79" priority="127">
      <formula>EXACT($E53,"Non-Assignable")</formula>
    </cfRule>
  </conditionalFormatting>
  <conditionalFormatting sqref="N49 M60:N60">
    <cfRule type="expression" dxfId="78" priority="81">
      <formula>EXACT($E54,"Non-Assignable")</formula>
    </cfRule>
  </conditionalFormatting>
  <conditionalFormatting sqref="N50">
    <cfRule type="expression" dxfId="77" priority="126">
      <formula>EXACT($E54,"Non-Assignable")</formula>
    </cfRule>
  </conditionalFormatting>
  <conditionalFormatting sqref="N51 M71:N71 D71 F71">
    <cfRule type="expression" dxfId="76" priority="121">
      <formula>EXACT($E54,"Non-Assignable")</formula>
    </cfRule>
  </conditionalFormatting>
  <conditionalFormatting sqref="N52 N73:N74">
    <cfRule type="expression" dxfId="75" priority="110">
      <formula>EXACT($E54,"Non-Assignable")</formula>
    </cfRule>
  </conditionalFormatting>
  <conditionalFormatting sqref="N57">
    <cfRule type="expression" dxfId="74" priority="129">
      <formula>EXACT($E68,"Non-Assignable")</formula>
    </cfRule>
  </conditionalFormatting>
  <conditionalFormatting sqref="N58">
    <cfRule type="expression" dxfId="73" priority="145">
      <formula>EXACT(#REF!,"Non-Assignable")</formula>
    </cfRule>
  </conditionalFormatting>
  <conditionalFormatting sqref="N61 M62:N63 F62:F63">
    <cfRule type="expression" dxfId="72" priority="91">
      <formula>EXACT(#REF!,"Non-Assignable")</formula>
    </cfRule>
  </conditionalFormatting>
  <conditionalFormatting sqref="N68">
    <cfRule type="expression" dxfId="71" priority="140">
      <formula>EXACT(#REF!,"Non-Assignable")</formula>
    </cfRule>
  </conditionalFormatting>
  <conditionalFormatting sqref="N68:N75">
    <cfRule type="expression" dxfId="70" priority="59">
      <formula>EXACT($E76,"Non-Assignable")</formula>
    </cfRule>
  </conditionalFormatting>
  <conditionalFormatting sqref="N72">
    <cfRule type="expression" dxfId="69" priority="96">
      <formula>EXACT(#REF!,"Non-Assignable")</formula>
    </cfRule>
  </conditionalFormatting>
  <conditionalFormatting sqref="N74 M79:N83 D79:D83">
    <cfRule type="expression" dxfId="68" priority="87">
      <formula>EXACT(#REF!,"Non-Assignable")</formula>
    </cfRule>
  </conditionalFormatting>
  <conditionalFormatting sqref="N92:N166">
    <cfRule type="cellIs" dxfId="67" priority="51" operator="equal">
      <formula>"Yes"</formula>
    </cfRule>
  </conditionalFormatting>
  <conditionalFormatting sqref="N101:N158 D162:F163">
    <cfRule type="expression" dxfId="66" priority="45">
      <formula>EXACT($E101,"Non-Assignable")</formula>
    </cfRule>
  </conditionalFormatting>
  <conditionalFormatting sqref="N159:N165">
    <cfRule type="expression" dxfId="65" priority="56">
      <formula>EXACT($E162,"Non-Assignable")</formula>
    </cfRule>
  </conditionalFormatting>
  <conditionalFormatting sqref="N167:N173 N175:N237 M172:M173 M175:M218">
    <cfRule type="expression" dxfId="64" priority="41">
      <formula>EXACT($E167,"Non-Assignable")</formula>
    </cfRule>
  </conditionalFormatting>
  <conditionalFormatting sqref="N167:N310">
    <cfRule type="cellIs" dxfId="63" priority="1" operator="equal">
      <formula>"Yes"</formula>
    </cfRule>
  </conditionalFormatting>
  <conditionalFormatting sqref="N238:N239">
    <cfRule type="expression" dxfId="62" priority="44">
      <formula>EXACT($E241,"Non-Assignable")</formula>
    </cfRule>
  </conditionalFormatting>
  <conditionalFormatting sqref="N240:N242">
    <cfRule type="expression" dxfId="61" priority="43">
      <formula>EXACT($E238,"Non-Assignable")</formula>
    </cfRule>
  </conditionalFormatting>
  <conditionalFormatting sqref="N243:N244">
    <cfRule type="expression" dxfId="60" priority="32">
      <formula>EXACT($E246,"Non-Assignable")</formula>
    </cfRule>
  </conditionalFormatting>
  <conditionalFormatting sqref="N246:N303 D246:F246 E300">
    <cfRule type="expression" dxfId="59" priority="22">
      <formula>EXACT($E246,"Non-Assignable")</formula>
    </cfRule>
  </conditionalFormatting>
  <conditionalFormatting sqref="N304:N305">
    <cfRule type="expression" dxfId="58" priority="28">
      <formula>EXACT($E307,"Non-Assignable")</formula>
    </cfRule>
  </conditionalFormatting>
  <conditionalFormatting sqref="N306:N308">
    <cfRule type="expression" dxfId="57" priority="27">
      <formula>EXACT($E304,"Non-Assignable")</formula>
    </cfRule>
  </conditionalFormatting>
  <conditionalFormatting sqref="N309:N310">
    <cfRule type="expression" dxfId="56" priority="16">
      <formula>EXACT($E312,"Non-Assignable")</formula>
    </cfRule>
  </conditionalFormatting>
  <conditionalFormatting sqref="N312:N319 M312 D312:F319 M317:M319">
    <cfRule type="expression" dxfId="55" priority="11">
      <formula>EXACT($E312,"Non-Assignable")</formula>
    </cfRule>
  </conditionalFormatting>
  <conditionalFormatting sqref="N312:N1048576">
    <cfRule type="cellIs" dxfId="54" priority="8" operator="equal">
      <formula>"Yes"</formula>
    </cfRule>
  </conditionalFormatting>
  <dataValidations count="1">
    <dataValidation type="list" allowBlank="1" showInputMessage="1" showErrorMessage="1" sqref="A246:A319 A10:A16 A18:A89 A91:A244" xr:uid="{00000000-0002-0000-0000-000000000000}">
      <formula1>"Add, Re Use Number, Delete, Change SqFt"</formula1>
    </dataValidation>
  </dataValidations>
  <hyperlinks>
    <hyperlink ref="C6" r:id="rId1" xr:uid="{8803D016-DA9A-490C-9265-9D911851A4CC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F91 G166 G10:G16 G18:G89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M91 N166 N10:N16 N18:N89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1"/>
  <sheetViews>
    <sheetView zoomScaleNormal="100" workbookViewId="0">
      <pane ySplit="5" topLeftCell="A120" activePane="bottomLeft" state="frozen"/>
      <selection pane="bottomLeft" activeCell="B137" sqref="B137"/>
    </sheetView>
  </sheetViews>
  <sheetFormatPr defaultRowHeight="15" x14ac:dyDescent="0.25"/>
  <cols>
    <col min="1" max="1" width="18.42578125" style="92" customWidth="1"/>
    <col min="2" max="2" width="27.85546875" style="94" customWidth="1"/>
    <col min="3" max="3" width="41.42578125" style="11" bestFit="1" customWidth="1"/>
    <col min="4" max="4" width="11.42578125" style="6" bestFit="1" customWidth="1"/>
    <col min="5" max="5" width="34.7109375" style="6" customWidth="1"/>
    <col min="6" max="7" width="11.42578125" style="6" customWidth="1"/>
    <col min="8" max="8" width="8.5703125" style="11" customWidth="1"/>
    <col min="9" max="9" width="53.85546875" style="94" customWidth="1"/>
    <col min="10" max="16384" width="9.140625" style="11"/>
  </cols>
  <sheetData>
    <row r="1" spans="1:9" s="49" customFormat="1" ht="18.75" x14ac:dyDescent="0.3">
      <c r="A1" s="80"/>
      <c r="B1" s="81" t="s">
        <v>58</v>
      </c>
      <c r="C1" s="95" t="s">
        <v>110</v>
      </c>
      <c r="D1" s="44"/>
      <c r="E1" s="161" t="s">
        <v>802</v>
      </c>
      <c r="F1" s="44"/>
      <c r="G1" s="44"/>
      <c r="I1" s="44"/>
    </row>
    <row r="2" spans="1:9" s="49" customFormat="1" ht="18.75" x14ac:dyDescent="0.3">
      <c r="A2" s="80"/>
      <c r="B2" s="81" t="s">
        <v>59</v>
      </c>
      <c r="C2" s="82" t="s">
        <v>344</v>
      </c>
      <c r="D2" s="44"/>
      <c r="E2" s="44"/>
      <c r="F2" s="44"/>
      <c r="G2" s="44"/>
      <c r="I2" s="44"/>
    </row>
    <row r="3" spans="1:9" s="49" customFormat="1" ht="18.75" x14ac:dyDescent="0.3">
      <c r="A3" s="80"/>
      <c r="B3" s="83"/>
      <c r="C3" s="83"/>
      <c r="D3" s="44"/>
      <c r="E3" s="44"/>
      <c r="F3" s="44"/>
      <c r="G3" s="44"/>
      <c r="I3" s="44"/>
    </row>
    <row r="4" spans="1:9" s="49" customFormat="1" ht="15" customHeight="1" x14ac:dyDescent="0.3">
      <c r="A4" s="80"/>
      <c r="B4" s="84"/>
      <c r="D4" s="44"/>
      <c r="E4" s="44"/>
      <c r="F4" s="44"/>
      <c r="G4" s="44"/>
      <c r="I4" s="41"/>
    </row>
    <row r="5" spans="1:9" s="88" customFormat="1" x14ac:dyDescent="0.25">
      <c r="A5" s="85" t="s">
        <v>19</v>
      </c>
      <c r="B5" s="85" t="s">
        <v>7</v>
      </c>
      <c r="C5" s="85" t="s">
        <v>21</v>
      </c>
      <c r="D5" s="85" t="s">
        <v>6</v>
      </c>
      <c r="E5" s="86" t="s">
        <v>20</v>
      </c>
      <c r="F5" s="87" t="s">
        <v>8</v>
      </c>
      <c r="G5" s="87" t="s">
        <v>9</v>
      </c>
      <c r="H5" s="87" t="s">
        <v>10</v>
      </c>
      <c r="I5" s="87" t="s">
        <v>23</v>
      </c>
    </row>
    <row r="6" spans="1:9" x14ac:dyDescent="0.25">
      <c r="A6" s="79" t="s">
        <v>28</v>
      </c>
      <c r="B6" s="14" t="s">
        <v>174</v>
      </c>
      <c r="C6" s="16" t="s">
        <v>249</v>
      </c>
      <c r="D6" s="13" t="s">
        <v>197</v>
      </c>
      <c r="E6" s="13" t="s">
        <v>231</v>
      </c>
      <c r="F6" s="13"/>
      <c r="G6" s="13"/>
      <c r="H6" s="16">
        <v>95</v>
      </c>
      <c r="I6" s="14"/>
    </row>
    <row r="7" spans="1:9" x14ac:dyDescent="0.25">
      <c r="A7" s="79" t="s">
        <v>28</v>
      </c>
      <c r="B7" s="14" t="s">
        <v>175</v>
      </c>
      <c r="C7" s="16" t="s">
        <v>250</v>
      </c>
      <c r="D7" s="13">
        <v>103</v>
      </c>
      <c r="E7" s="175" t="s">
        <v>232</v>
      </c>
      <c r="F7" s="15"/>
      <c r="G7" s="15"/>
      <c r="H7" s="16">
        <v>796</v>
      </c>
      <c r="I7" s="14"/>
    </row>
    <row r="8" spans="1:9" x14ac:dyDescent="0.25">
      <c r="A8" s="79" t="s">
        <v>28</v>
      </c>
      <c r="B8" s="14" t="s">
        <v>178</v>
      </c>
      <c r="C8" s="16" t="s">
        <v>251</v>
      </c>
      <c r="D8" s="13" t="s">
        <v>198</v>
      </c>
      <c r="E8" s="175" t="s">
        <v>233</v>
      </c>
      <c r="F8" s="15"/>
      <c r="G8" s="15"/>
      <c r="H8" s="16">
        <v>167</v>
      </c>
      <c r="I8" s="14"/>
    </row>
    <row r="9" spans="1:9" x14ac:dyDescent="0.25">
      <c r="A9" s="79" t="s">
        <v>28</v>
      </c>
      <c r="B9" s="14" t="s">
        <v>179</v>
      </c>
      <c r="C9" s="16" t="s">
        <v>252</v>
      </c>
      <c r="D9" s="13" t="s">
        <v>199</v>
      </c>
      <c r="E9" s="175" t="s">
        <v>234</v>
      </c>
      <c r="F9" s="15"/>
      <c r="G9" s="15"/>
      <c r="H9" s="16">
        <v>129</v>
      </c>
      <c r="I9" s="14"/>
    </row>
    <row r="10" spans="1:9" x14ac:dyDescent="0.25">
      <c r="A10" s="79" t="s">
        <v>28</v>
      </c>
      <c r="B10" s="14" t="s">
        <v>180</v>
      </c>
      <c r="C10" s="16" t="s">
        <v>253</v>
      </c>
      <c r="D10" s="13" t="s">
        <v>200</v>
      </c>
      <c r="E10" s="175" t="s">
        <v>248</v>
      </c>
      <c r="F10" s="15"/>
      <c r="G10" s="15"/>
      <c r="H10" s="176">
        <v>59</v>
      </c>
      <c r="I10" s="14"/>
    </row>
    <row r="11" spans="1:9" x14ac:dyDescent="0.25">
      <c r="A11" s="79" t="s">
        <v>28</v>
      </c>
      <c r="B11" s="14" t="s">
        <v>183</v>
      </c>
      <c r="C11" s="16" t="s">
        <v>254</v>
      </c>
      <c r="D11" s="13" t="s">
        <v>201</v>
      </c>
      <c r="E11" s="15" t="s">
        <v>231</v>
      </c>
      <c r="F11" s="13"/>
      <c r="G11" s="13"/>
      <c r="H11" s="176">
        <v>94</v>
      </c>
      <c r="I11" s="14"/>
    </row>
    <row r="12" spans="1:9" x14ac:dyDescent="0.25">
      <c r="A12" s="79" t="s">
        <v>28</v>
      </c>
      <c r="B12" s="14" t="s">
        <v>184</v>
      </c>
      <c r="C12" s="16" t="s">
        <v>255</v>
      </c>
      <c r="D12" s="13">
        <v>109</v>
      </c>
      <c r="E12" s="15" t="s">
        <v>241</v>
      </c>
      <c r="F12" s="13"/>
      <c r="G12" s="13"/>
      <c r="H12" s="176">
        <v>129</v>
      </c>
      <c r="I12" s="14"/>
    </row>
    <row r="13" spans="1:9" x14ac:dyDescent="0.25">
      <c r="A13" s="91" t="s">
        <v>28</v>
      </c>
      <c r="B13" s="79" t="s">
        <v>146</v>
      </c>
      <c r="C13" s="16" t="s">
        <v>267</v>
      </c>
      <c r="D13" s="15" t="s">
        <v>202</v>
      </c>
      <c r="E13" s="89"/>
      <c r="F13" s="15"/>
      <c r="G13" s="15"/>
      <c r="H13" s="16">
        <v>57</v>
      </c>
      <c r="I13" s="14" t="s">
        <v>346</v>
      </c>
    </row>
    <row r="14" spans="1:9" x14ac:dyDescent="0.25">
      <c r="A14" s="79" t="s">
        <v>28</v>
      </c>
      <c r="B14" s="14" t="s">
        <v>189</v>
      </c>
      <c r="C14" s="16" t="s">
        <v>256</v>
      </c>
      <c r="D14" s="13" t="s">
        <v>185</v>
      </c>
      <c r="E14" s="15" t="s">
        <v>244</v>
      </c>
      <c r="F14" s="13"/>
      <c r="G14" s="13"/>
      <c r="H14" s="16">
        <v>151</v>
      </c>
      <c r="I14" s="14"/>
    </row>
    <row r="15" spans="1:9" x14ac:dyDescent="0.25">
      <c r="A15" s="79" t="s">
        <v>28</v>
      </c>
      <c r="B15" s="14" t="s">
        <v>347</v>
      </c>
      <c r="C15" s="16" t="s">
        <v>348</v>
      </c>
      <c r="D15" s="13" t="s">
        <v>186</v>
      </c>
      <c r="E15" s="15" t="s">
        <v>245</v>
      </c>
      <c r="F15" s="13"/>
      <c r="G15" s="13"/>
      <c r="H15" s="16">
        <v>149</v>
      </c>
      <c r="I15" s="14"/>
    </row>
    <row r="16" spans="1:9" x14ac:dyDescent="0.25">
      <c r="A16" s="79" t="s">
        <v>28</v>
      </c>
      <c r="B16" s="14" t="s">
        <v>190</v>
      </c>
      <c r="C16" s="16" t="s">
        <v>257</v>
      </c>
      <c r="D16" s="13" t="s">
        <v>187</v>
      </c>
      <c r="E16" s="89" t="s">
        <v>246</v>
      </c>
      <c r="F16" s="13"/>
      <c r="G16" s="13"/>
      <c r="H16" s="16">
        <v>121</v>
      </c>
      <c r="I16" s="14"/>
    </row>
    <row r="17" spans="1:9" x14ac:dyDescent="0.25">
      <c r="A17" s="79" t="s">
        <v>28</v>
      </c>
      <c r="B17" s="14" t="s">
        <v>191</v>
      </c>
      <c r="C17" s="16" t="s">
        <v>258</v>
      </c>
      <c r="D17" s="13" t="s">
        <v>188</v>
      </c>
      <c r="E17" s="89" t="s">
        <v>246</v>
      </c>
      <c r="F17" s="15"/>
      <c r="G17" s="15"/>
      <c r="H17" s="16">
        <v>122</v>
      </c>
      <c r="I17" s="14"/>
    </row>
    <row r="18" spans="1:9" x14ac:dyDescent="0.25">
      <c r="A18" s="79" t="s">
        <v>28</v>
      </c>
      <c r="B18" s="14" t="s">
        <v>192</v>
      </c>
      <c r="C18" s="16" t="s">
        <v>259</v>
      </c>
      <c r="D18" s="13" t="s">
        <v>193</v>
      </c>
      <c r="E18" s="89" t="s">
        <v>247</v>
      </c>
      <c r="F18" s="15"/>
      <c r="G18" s="15"/>
      <c r="H18" s="16">
        <v>205</v>
      </c>
      <c r="I18" s="14"/>
    </row>
    <row r="19" spans="1:9" x14ac:dyDescent="0.25">
      <c r="A19" s="79" t="s">
        <v>28</v>
      </c>
      <c r="B19" s="14" t="s">
        <v>161</v>
      </c>
      <c r="C19" s="16" t="s">
        <v>327</v>
      </c>
      <c r="D19" s="64" t="s">
        <v>82</v>
      </c>
      <c r="E19" s="6" t="s">
        <v>337</v>
      </c>
      <c r="F19" s="15"/>
      <c r="G19" s="15"/>
      <c r="H19" s="176">
        <v>60</v>
      </c>
    </row>
    <row r="20" spans="1:9" x14ac:dyDescent="0.25">
      <c r="A20" s="79" t="s">
        <v>28</v>
      </c>
      <c r="B20" s="14" t="s">
        <v>162</v>
      </c>
      <c r="C20" s="16" t="s">
        <v>328</v>
      </c>
      <c r="D20" s="64" t="s">
        <v>83</v>
      </c>
      <c r="E20" s="89" t="s">
        <v>341</v>
      </c>
      <c r="F20" s="15"/>
      <c r="G20" s="15"/>
      <c r="H20" s="176">
        <v>41</v>
      </c>
      <c r="I20" s="14"/>
    </row>
    <row r="21" spans="1:9" x14ac:dyDescent="0.25">
      <c r="A21" s="79" t="s">
        <v>28</v>
      </c>
      <c r="B21" s="14" t="s">
        <v>164</v>
      </c>
      <c r="C21" s="16" t="s">
        <v>329</v>
      </c>
      <c r="D21" s="64" t="s">
        <v>84</v>
      </c>
      <c r="E21" s="89" t="s">
        <v>338</v>
      </c>
      <c r="F21" s="15"/>
      <c r="G21" s="15"/>
      <c r="H21" s="176">
        <v>143</v>
      </c>
      <c r="I21" s="14"/>
    </row>
    <row r="22" spans="1:9" x14ac:dyDescent="0.25">
      <c r="A22" s="79" t="s">
        <v>28</v>
      </c>
      <c r="B22" s="14" t="s">
        <v>165</v>
      </c>
      <c r="C22" s="16" t="s">
        <v>336</v>
      </c>
      <c r="D22" s="64" t="s">
        <v>85</v>
      </c>
      <c r="E22" s="89" t="s">
        <v>339</v>
      </c>
      <c r="F22" s="15"/>
      <c r="G22" s="15"/>
      <c r="H22" s="176">
        <v>127</v>
      </c>
      <c r="I22" s="14"/>
    </row>
    <row r="23" spans="1:9" x14ac:dyDescent="0.25">
      <c r="A23" s="79" t="s">
        <v>28</v>
      </c>
      <c r="B23" s="14" t="s">
        <v>166</v>
      </c>
      <c r="C23" s="16" t="s">
        <v>330</v>
      </c>
      <c r="D23" s="64" t="s">
        <v>81</v>
      </c>
      <c r="E23" s="89" t="s">
        <v>340</v>
      </c>
      <c r="F23" s="15"/>
      <c r="G23" s="15"/>
      <c r="H23" s="176">
        <v>212</v>
      </c>
      <c r="I23" s="14"/>
    </row>
    <row r="24" spans="1:9" x14ac:dyDescent="0.25">
      <c r="A24" s="79" t="s">
        <v>28</v>
      </c>
      <c r="B24" s="79" t="s">
        <v>168</v>
      </c>
      <c r="C24" s="16" t="s">
        <v>331</v>
      </c>
      <c r="D24" s="13" t="s">
        <v>87</v>
      </c>
      <c r="E24" s="89" t="s">
        <v>335</v>
      </c>
      <c r="F24" s="15"/>
      <c r="G24" s="15"/>
      <c r="H24" s="90">
        <v>52</v>
      </c>
      <c r="I24" s="14" t="s">
        <v>343</v>
      </c>
    </row>
    <row r="25" spans="1:9" x14ac:dyDescent="0.25">
      <c r="A25" s="79" t="s">
        <v>28</v>
      </c>
      <c r="B25" s="79" t="s">
        <v>169</v>
      </c>
      <c r="C25" s="16" t="s">
        <v>332</v>
      </c>
      <c r="D25" s="13" t="s">
        <v>88</v>
      </c>
      <c r="E25" s="89" t="s">
        <v>335</v>
      </c>
      <c r="F25" s="15"/>
      <c r="G25" s="15"/>
      <c r="H25" s="90">
        <v>829</v>
      </c>
      <c r="I25" s="14"/>
    </row>
    <row r="26" spans="1:9" x14ac:dyDescent="0.25">
      <c r="A26" s="79" t="s">
        <v>28</v>
      </c>
      <c r="B26" s="79" t="s">
        <v>170</v>
      </c>
      <c r="C26" s="16" t="s">
        <v>333</v>
      </c>
      <c r="D26" s="13" t="s">
        <v>89</v>
      </c>
      <c r="E26" s="89" t="s">
        <v>335</v>
      </c>
      <c r="F26" s="15"/>
      <c r="G26" s="15"/>
      <c r="H26" s="90">
        <v>1133</v>
      </c>
      <c r="I26" s="14"/>
    </row>
    <row r="27" spans="1:9" x14ac:dyDescent="0.25">
      <c r="A27" s="79" t="s">
        <v>28</v>
      </c>
      <c r="B27" s="79" t="s">
        <v>167</v>
      </c>
      <c r="C27" s="16" t="s">
        <v>334</v>
      </c>
      <c r="D27" s="13" t="s">
        <v>86</v>
      </c>
      <c r="E27" s="89" t="s">
        <v>335</v>
      </c>
      <c r="F27" s="15"/>
      <c r="G27" s="15"/>
      <c r="H27" s="90">
        <v>929</v>
      </c>
      <c r="I27" s="14"/>
    </row>
    <row r="28" spans="1:9" x14ac:dyDescent="0.25">
      <c r="A28" s="79" t="s">
        <v>28</v>
      </c>
      <c r="B28" s="79" t="s">
        <v>896</v>
      </c>
      <c r="C28" s="16" t="s">
        <v>898</v>
      </c>
      <c r="D28" s="13" t="s">
        <v>895</v>
      </c>
      <c r="E28" s="89" t="s">
        <v>335</v>
      </c>
      <c r="F28" s="15"/>
      <c r="G28" s="15"/>
      <c r="H28" s="90">
        <v>57</v>
      </c>
      <c r="I28" s="14"/>
    </row>
    <row r="29" spans="1:9" x14ac:dyDescent="0.25">
      <c r="A29" s="79" t="s">
        <v>28</v>
      </c>
      <c r="B29" s="14" t="s">
        <v>163</v>
      </c>
      <c r="C29" s="16" t="s">
        <v>345</v>
      </c>
      <c r="D29" s="64" t="s">
        <v>78</v>
      </c>
      <c r="E29" s="89" t="s">
        <v>278</v>
      </c>
      <c r="F29" s="15"/>
      <c r="G29" s="15"/>
      <c r="H29" s="176">
        <v>13</v>
      </c>
      <c r="I29" s="14"/>
    </row>
    <row r="30" spans="1:9" x14ac:dyDescent="0.25">
      <c r="A30" s="79" t="s">
        <v>18</v>
      </c>
      <c r="B30" s="79" t="s">
        <v>117</v>
      </c>
      <c r="C30" s="16" t="s">
        <v>260</v>
      </c>
      <c r="D30" s="13"/>
      <c r="E30" s="89"/>
      <c r="F30" s="15"/>
      <c r="G30" s="15"/>
      <c r="H30" s="16"/>
      <c r="I30" s="14"/>
    </row>
    <row r="31" spans="1:9" x14ac:dyDescent="0.25">
      <c r="A31" s="79" t="s">
        <v>18</v>
      </c>
      <c r="B31" s="79" t="s">
        <v>118</v>
      </c>
      <c r="C31" s="16" t="s">
        <v>261</v>
      </c>
      <c r="D31" s="13"/>
      <c r="E31" s="89"/>
      <c r="F31" s="15"/>
      <c r="G31" s="15"/>
      <c r="H31" s="16"/>
      <c r="I31" s="14"/>
    </row>
    <row r="32" spans="1:9" x14ac:dyDescent="0.25">
      <c r="A32" s="79" t="s">
        <v>18</v>
      </c>
      <c r="B32" s="79" t="s">
        <v>123</v>
      </c>
      <c r="C32" s="16" t="s">
        <v>262</v>
      </c>
      <c r="D32" s="13"/>
      <c r="E32" s="89"/>
      <c r="F32" s="15"/>
      <c r="G32" s="15"/>
      <c r="H32" s="16"/>
      <c r="I32" s="14"/>
    </row>
    <row r="33" spans="1:9" ht="14.25" customHeight="1" x14ac:dyDescent="0.25">
      <c r="A33" s="79" t="s">
        <v>18</v>
      </c>
      <c r="B33" s="79" t="s">
        <v>124</v>
      </c>
      <c r="C33" s="16" t="s">
        <v>263</v>
      </c>
      <c r="D33" s="13"/>
      <c r="E33" s="89"/>
      <c r="F33" s="15"/>
      <c r="G33" s="15"/>
      <c r="H33" s="16"/>
      <c r="I33" s="14"/>
    </row>
    <row r="34" spans="1:9" x14ac:dyDescent="0.25">
      <c r="A34" s="79" t="s">
        <v>18</v>
      </c>
      <c r="B34" s="79" t="s">
        <v>125</v>
      </c>
      <c r="C34" s="16" t="s">
        <v>264</v>
      </c>
      <c r="D34" s="15"/>
      <c r="E34" s="89"/>
      <c r="F34" s="15"/>
      <c r="G34" s="15"/>
      <c r="H34" s="16"/>
      <c r="I34" s="14"/>
    </row>
    <row r="35" spans="1:9" x14ac:dyDescent="0.25">
      <c r="A35" s="79" t="s">
        <v>18</v>
      </c>
      <c r="B35" s="79" t="s">
        <v>126</v>
      </c>
      <c r="C35" s="16" t="s">
        <v>265</v>
      </c>
      <c r="D35" s="15"/>
      <c r="E35" s="15"/>
      <c r="F35" s="15"/>
      <c r="G35" s="15"/>
      <c r="H35" s="16"/>
      <c r="I35" s="14"/>
    </row>
    <row r="36" spans="1:9" x14ac:dyDescent="0.25">
      <c r="A36" s="79" t="s">
        <v>18</v>
      </c>
      <c r="B36" s="79" t="s">
        <v>127</v>
      </c>
      <c r="C36" s="16" t="s">
        <v>266</v>
      </c>
      <c r="D36" s="15"/>
      <c r="E36" s="89"/>
      <c r="F36" s="15"/>
      <c r="G36" s="15"/>
      <c r="H36" s="16"/>
      <c r="I36" s="14"/>
    </row>
    <row r="37" spans="1:9" x14ac:dyDescent="0.25">
      <c r="A37" s="79" t="s">
        <v>18</v>
      </c>
      <c r="B37" s="79" t="s">
        <v>133</v>
      </c>
      <c r="C37" s="16" t="s">
        <v>268</v>
      </c>
      <c r="D37" s="15"/>
      <c r="E37" s="89"/>
      <c r="F37" s="15"/>
      <c r="G37" s="15"/>
      <c r="H37" s="16"/>
      <c r="I37" s="14"/>
    </row>
    <row r="38" spans="1:9" x14ac:dyDescent="0.25">
      <c r="A38" s="79" t="s">
        <v>18</v>
      </c>
      <c r="B38" s="79" t="s">
        <v>136</v>
      </c>
      <c r="C38" s="16" t="s">
        <v>269</v>
      </c>
      <c r="D38" s="15"/>
      <c r="E38" s="89"/>
      <c r="F38" s="15"/>
      <c r="G38" s="15"/>
      <c r="H38" s="16"/>
      <c r="I38" s="14"/>
    </row>
    <row r="39" spans="1:9" x14ac:dyDescent="0.25">
      <c r="A39" s="79" t="s">
        <v>18</v>
      </c>
      <c r="B39" s="79" t="s">
        <v>137</v>
      </c>
      <c r="C39" s="16" t="s">
        <v>270</v>
      </c>
      <c r="D39" s="15"/>
      <c r="E39" s="89"/>
      <c r="F39" s="15"/>
      <c r="G39" s="15"/>
      <c r="H39" s="16"/>
      <c r="I39" s="14"/>
    </row>
    <row r="40" spans="1:9" x14ac:dyDescent="0.25">
      <c r="A40" s="79" t="s">
        <v>18</v>
      </c>
      <c r="B40" s="79" t="s">
        <v>147</v>
      </c>
      <c r="C40" s="16" t="s">
        <v>271</v>
      </c>
      <c r="D40" s="15"/>
      <c r="E40" s="89"/>
      <c r="F40" s="15"/>
      <c r="G40" s="15"/>
      <c r="H40" s="16"/>
      <c r="I40" s="14"/>
    </row>
    <row r="41" spans="1:9" x14ac:dyDescent="0.25">
      <c r="A41" s="79" t="s">
        <v>18</v>
      </c>
      <c r="B41" s="14" t="s">
        <v>303</v>
      </c>
      <c r="C41" s="16" t="s">
        <v>304</v>
      </c>
      <c r="D41" s="15"/>
      <c r="E41" s="89"/>
      <c r="F41" s="15"/>
      <c r="G41" s="15"/>
      <c r="H41" s="16"/>
      <c r="I41" s="14" t="s">
        <v>342</v>
      </c>
    </row>
    <row r="42" spans="1:9" x14ac:dyDescent="0.25">
      <c r="A42" s="79" t="s">
        <v>18</v>
      </c>
      <c r="B42" s="14" t="s">
        <v>305</v>
      </c>
      <c r="C42" s="16" t="s">
        <v>306</v>
      </c>
      <c r="D42" s="15"/>
      <c r="E42" s="89"/>
      <c r="F42" s="15"/>
      <c r="G42" s="15"/>
      <c r="H42" s="16"/>
      <c r="I42" s="14" t="s">
        <v>342</v>
      </c>
    </row>
    <row r="43" spans="1:9" x14ac:dyDescent="0.25">
      <c r="A43" s="79" t="s">
        <v>18</v>
      </c>
      <c r="B43" s="14" t="s">
        <v>307</v>
      </c>
      <c r="C43" s="16" t="s">
        <v>308</v>
      </c>
      <c r="D43" s="15"/>
      <c r="E43" s="89"/>
      <c r="F43" s="15"/>
      <c r="G43" s="15"/>
      <c r="H43" s="16"/>
      <c r="I43" s="14" t="s">
        <v>342</v>
      </c>
    </row>
    <row r="44" spans="1:9" x14ac:dyDescent="0.25">
      <c r="A44" s="79" t="s">
        <v>18</v>
      </c>
      <c r="B44" s="14" t="s">
        <v>309</v>
      </c>
      <c r="C44" s="16" t="s">
        <v>310</v>
      </c>
      <c r="D44" s="15"/>
      <c r="E44" s="89"/>
      <c r="F44" s="15"/>
      <c r="G44" s="15"/>
      <c r="H44" s="16"/>
      <c r="I44" s="14" t="s">
        <v>342</v>
      </c>
    </row>
    <row r="45" spans="1:9" x14ac:dyDescent="0.25">
      <c r="A45" s="79" t="s">
        <v>18</v>
      </c>
      <c r="B45" s="14" t="s">
        <v>311</v>
      </c>
      <c r="C45" s="16" t="s">
        <v>312</v>
      </c>
      <c r="D45" s="15"/>
      <c r="E45" s="89"/>
      <c r="F45" s="15"/>
      <c r="G45" s="15"/>
      <c r="H45" s="16"/>
      <c r="I45" s="14" t="s">
        <v>342</v>
      </c>
    </row>
    <row r="46" spans="1:9" x14ac:dyDescent="0.25">
      <c r="A46" s="79" t="s">
        <v>18</v>
      </c>
      <c r="B46" s="14" t="s">
        <v>313</v>
      </c>
      <c r="C46" s="16" t="s">
        <v>314</v>
      </c>
      <c r="D46" s="15"/>
      <c r="E46" s="89"/>
      <c r="F46" s="15"/>
      <c r="G46" s="15"/>
      <c r="H46" s="16"/>
      <c r="I46" s="14" t="s">
        <v>342</v>
      </c>
    </row>
    <row r="47" spans="1:9" x14ac:dyDescent="0.25">
      <c r="A47" s="79" t="s">
        <v>18</v>
      </c>
      <c r="B47" s="14" t="s">
        <v>315</v>
      </c>
      <c r="C47" s="16" t="s">
        <v>316</v>
      </c>
      <c r="D47" s="15"/>
      <c r="E47" s="89"/>
      <c r="F47" s="15"/>
      <c r="G47" s="15"/>
      <c r="H47" s="16"/>
      <c r="I47" s="14" t="s">
        <v>342</v>
      </c>
    </row>
    <row r="48" spans="1:9" x14ac:dyDescent="0.25">
      <c r="A48" s="79" t="s">
        <v>18</v>
      </c>
      <c r="B48" s="14" t="s">
        <v>317</v>
      </c>
      <c r="C48" s="16" t="s">
        <v>318</v>
      </c>
      <c r="D48" s="15"/>
      <c r="E48" s="89"/>
      <c r="F48" s="15"/>
      <c r="G48" s="15"/>
      <c r="H48" s="16"/>
      <c r="I48" s="14" t="s">
        <v>342</v>
      </c>
    </row>
    <row r="49" spans="1:9" x14ac:dyDescent="0.25">
      <c r="A49" s="79" t="s">
        <v>18</v>
      </c>
      <c r="B49" s="14" t="s">
        <v>319</v>
      </c>
      <c r="C49" s="16" t="s">
        <v>320</v>
      </c>
      <c r="D49" s="15"/>
      <c r="E49" s="89"/>
      <c r="F49" s="15"/>
      <c r="G49" s="15"/>
      <c r="H49" s="16"/>
      <c r="I49" s="14" t="s">
        <v>342</v>
      </c>
    </row>
    <row r="50" spans="1:9" x14ac:dyDescent="0.25">
      <c r="A50" s="79" t="s">
        <v>18</v>
      </c>
      <c r="B50" s="14" t="s">
        <v>321</v>
      </c>
      <c r="C50" s="16" t="s">
        <v>322</v>
      </c>
      <c r="D50" s="15"/>
      <c r="E50" s="89"/>
      <c r="F50" s="15"/>
      <c r="G50" s="15"/>
      <c r="H50" s="16"/>
      <c r="I50" s="14" t="s">
        <v>342</v>
      </c>
    </row>
    <row r="51" spans="1:9" x14ac:dyDescent="0.25">
      <c r="A51" s="79" t="s">
        <v>18</v>
      </c>
      <c r="B51" s="14" t="s">
        <v>323</v>
      </c>
      <c r="C51" s="16" t="s">
        <v>324</v>
      </c>
      <c r="D51" s="15"/>
      <c r="E51" s="89"/>
      <c r="F51" s="15"/>
      <c r="G51" s="15"/>
      <c r="H51" s="16"/>
      <c r="I51" s="14" t="s">
        <v>342</v>
      </c>
    </row>
    <row r="52" spans="1:9" x14ac:dyDescent="0.25">
      <c r="A52" s="79" t="s">
        <v>18</v>
      </c>
      <c r="B52" s="14" t="s">
        <v>325</v>
      </c>
      <c r="C52" s="16" t="s">
        <v>326</v>
      </c>
      <c r="D52" s="15"/>
      <c r="E52" s="89"/>
      <c r="F52" s="15"/>
      <c r="G52" s="15"/>
      <c r="H52" s="176"/>
      <c r="I52" s="14" t="s">
        <v>342</v>
      </c>
    </row>
    <row r="53" spans="1:9" s="105" customFormat="1" x14ac:dyDescent="0.25">
      <c r="A53" s="126"/>
      <c r="B53" s="127"/>
      <c r="C53" s="99"/>
      <c r="D53" s="102"/>
      <c r="E53" s="177"/>
      <c r="F53" s="102"/>
      <c r="G53" s="102"/>
      <c r="H53" s="178"/>
      <c r="I53" s="127"/>
    </row>
    <row r="54" spans="1:9" x14ac:dyDescent="0.25">
      <c r="A54" s="91" t="s">
        <v>28</v>
      </c>
      <c r="B54" s="14" t="s">
        <v>365</v>
      </c>
      <c r="C54" s="16" t="s">
        <v>803</v>
      </c>
      <c r="D54" s="13" t="s">
        <v>366</v>
      </c>
      <c r="E54" s="13" t="s">
        <v>367</v>
      </c>
      <c r="F54" s="13"/>
      <c r="G54" s="13"/>
      <c r="H54" s="15">
        <v>769</v>
      </c>
      <c r="I54" s="14"/>
    </row>
    <row r="55" spans="1:9" x14ac:dyDescent="0.25">
      <c r="A55" s="91" t="s">
        <v>28</v>
      </c>
      <c r="B55" s="14" t="s">
        <v>369</v>
      </c>
      <c r="C55" s="16" t="s">
        <v>804</v>
      </c>
      <c r="D55" s="13" t="s">
        <v>370</v>
      </c>
      <c r="E55" s="175" t="s">
        <v>221</v>
      </c>
      <c r="F55" s="15"/>
      <c r="G55" s="15"/>
      <c r="H55" s="15">
        <v>672</v>
      </c>
      <c r="I55" s="14"/>
    </row>
    <row r="56" spans="1:9" x14ac:dyDescent="0.25">
      <c r="A56" s="91" t="s">
        <v>28</v>
      </c>
      <c r="B56" s="14" t="s">
        <v>371</v>
      </c>
      <c r="C56" s="16" t="s">
        <v>805</v>
      </c>
      <c r="D56" s="13">
        <v>201</v>
      </c>
      <c r="E56" s="175" t="s">
        <v>372</v>
      </c>
      <c r="F56" s="15"/>
      <c r="G56" s="15"/>
      <c r="H56" s="15">
        <v>610</v>
      </c>
      <c r="I56" s="14"/>
    </row>
    <row r="57" spans="1:9" x14ac:dyDescent="0.25">
      <c r="A57" s="91" t="s">
        <v>28</v>
      </c>
      <c r="B57" s="14" t="s">
        <v>373</v>
      </c>
      <c r="C57" s="16" t="s">
        <v>806</v>
      </c>
      <c r="D57" s="13">
        <v>202</v>
      </c>
      <c r="E57" s="175" t="s">
        <v>374</v>
      </c>
      <c r="F57" s="15"/>
      <c r="G57" s="15"/>
      <c r="H57" s="15">
        <v>38</v>
      </c>
      <c r="I57" s="14"/>
    </row>
    <row r="58" spans="1:9" x14ac:dyDescent="0.25">
      <c r="A58" s="91" t="s">
        <v>28</v>
      </c>
      <c r="B58" s="14" t="s">
        <v>376</v>
      </c>
      <c r="C58" s="16" t="s">
        <v>807</v>
      </c>
      <c r="D58" s="13" t="s">
        <v>377</v>
      </c>
      <c r="E58" s="175" t="s">
        <v>378</v>
      </c>
      <c r="F58" s="15"/>
      <c r="G58" s="15"/>
      <c r="H58" s="15">
        <v>6</v>
      </c>
      <c r="I58" s="14"/>
    </row>
    <row r="59" spans="1:9" x14ac:dyDescent="0.25">
      <c r="A59" s="91" t="s">
        <v>28</v>
      </c>
      <c r="B59" s="14" t="s">
        <v>402</v>
      </c>
      <c r="C59" s="16" t="s">
        <v>808</v>
      </c>
      <c r="D59" s="13" t="s">
        <v>403</v>
      </c>
      <c r="E59" s="15" t="s">
        <v>400</v>
      </c>
      <c r="F59" s="13"/>
      <c r="G59" s="13"/>
      <c r="H59" s="18">
        <v>144</v>
      </c>
      <c r="I59" s="14"/>
    </row>
    <row r="60" spans="1:9" x14ac:dyDescent="0.25">
      <c r="A60" s="91" t="s">
        <v>28</v>
      </c>
      <c r="B60" s="14" t="s">
        <v>412</v>
      </c>
      <c r="C60" s="16" t="s">
        <v>809</v>
      </c>
      <c r="D60" s="13" t="s">
        <v>411</v>
      </c>
      <c r="E60" s="15" t="s">
        <v>413</v>
      </c>
      <c r="F60" s="13"/>
      <c r="G60" s="13"/>
      <c r="H60" s="15">
        <v>116</v>
      </c>
      <c r="I60" s="14"/>
    </row>
    <row r="61" spans="1:9" x14ac:dyDescent="0.25">
      <c r="A61" s="91" t="s">
        <v>28</v>
      </c>
      <c r="B61" s="14" t="s">
        <v>416</v>
      </c>
      <c r="C61" s="16" t="s">
        <v>810</v>
      </c>
      <c r="D61" s="13">
        <v>215</v>
      </c>
      <c r="E61" s="15" t="s">
        <v>246</v>
      </c>
      <c r="F61" s="13"/>
      <c r="G61" s="13"/>
      <c r="H61" s="15">
        <v>99</v>
      </c>
      <c r="I61" s="14"/>
    </row>
    <row r="62" spans="1:9" x14ac:dyDescent="0.25">
      <c r="A62" s="91" t="s">
        <v>28</v>
      </c>
      <c r="B62" s="14" t="s">
        <v>417</v>
      </c>
      <c r="C62" s="16" t="s">
        <v>811</v>
      </c>
      <c r="D62" s="13">
        <v>217</v>
      </c>
      <c r="E62" s="15" t="s">
        <v>221</v>
      </c>
      <c r="F62" s="13"/>
      <c r="G62" s="13"/>
      <c r="H62" s="15">
        <v>769</v>
      </c>
      <c r="I62" s="14"/>
    </row>
    <row r="63" spans="1:9" x14ac:dyDescent="0.25">
      <c r="A63" s="91" t="s">
        <v>28</v>
      </c>
      <c r="B63" s="14" t="s">
        <v>419</v>
      </c>
      <c r="C63" s="16" t="s">
        <v>812</v>
      </c>
      <c r="D63" s="13" t="s">
        <v>420</v>
      </c>
      <c r="E63" s="89" t="s">
        <v>246</v>
      </c>
      <c r="F63" s="13"/>
      <c r="G63" s="13"/>
      <c r="H63" s="15">
        <v>112</v>
      </c>
      <c r="I63" s="14"/>
    </row>
    <row r="64" spans="1:9" x14ac:dyDescent="0.25">
      <c r="A64" s="91" t="s">
        <v>28</v>
      </c>
      <c r="B64" s="14" t="s">
        <v>422</v>
      </c>
      <c r="C64" s="16" t="s">
        <v>813</v>
      </c>
      <c r="D64" s="13" t="s">
        <v>423</v>
      </c>
      <c r="E64" s="89" t="s">
        <v>246</v>
      </c>
      <c r="F64" s="15"/>
      <c r="G64" s="15"/>
      <c r="H64" s="15">
        <v>111</v>
      </c>
      <c r="I64" s="14"/>
    </row>
    <row r="65" spans="1:9" x14ac:dyDescent="0.25">
      <c r="A65" s="91" t="s">
        <v>28</v>
      </c>
      <c r="B65" s="14" t="s">
        <v>425</v>
      </c>
      <c r="C65" s="16" t="s">
        <v>814</v>
      </c>
      <c r="D65" s="13" t="s">
        <v>426</v>
      </c>
      <c r="E65" s="89" t="s">
        <v>246</v>
      </c>
      <c r="F65" s="15"/>
      <c r="G65" s="15"/>
      <c r="H65" s="15">
        <v>115</v>
      </c>
      <c r="I65" s="14"/>
    </row>
    <row r="66" spans="1:9" x14ac:dyDescent="0.25">
      <c r="A66" s="91" t="s">
        <v>28</v>
      </c>
      <c r="B66" s="14" t="s">
        <v>428</v>
      </c>
      <c r="C66" s="16" t="s">
        <v>815</v>
      </c>
      <c r="D66" s="13" t="s">
        <v>429</v>
      </c>
      <c r="E66" s="89" t="s">
        <v>430</v>
      </c>
      <c r="F66" s="15"/>
      <c r="G66" s="15"/>
      <c r="H66" s="15">
        <v>812</v>
      </c>
      <c r="I66" s="14"/>
    </row>
    <row r="67" spans="1:9" x14ac:dyDescent="0.25">
      <c r="A67" s="91" t="s">
        <v>28</v>
      </c>
      <c r="B67" s="14" t="s">
        <v>432</v>
      </c>
      <c r="C67" s="16" t="s">
        <v>816</v>
      </c>
      <c r="D67" s="13" t="s">
        <v>433</v>
      </c>
      <c r="E67" s="89" t="s">
        <v>434</v>
      </c>
      <c r="F67" s="15"/>
      <c r="G67" s="15"/>
      <c r="H67" s="15">
        <v>79</v>
      </c>
      <c r="I67" s="14"/>
    </row>
    <row r="68" spans="1:9" x14ac:dyDescent="0.25">
      <c r="A68" s="79" t="s">
        <v>28</v>
      </c>
      <c r="B68" s="14" t="s">
        <v>494</v>
      </c>
      <c r="C68" s="16" t="s">
        <v>817</v>
      </c>
      <c r="D68" s="64" t="s">
        <v>493</v>
      </c>
      <c r="E68" s="6" t="s">
        <v>337</v>
      </c>
      <c r="F68" s="15"/>
      <c r="G68" s="15"/>
      <c r="H68" s="15">
        <v>60</v>
      </c>
      <c r="I68" s="14" t="s">
        <v>342</v>
      </c>
    </row>
    <row r="69" spans="1:9" x14ac:dyDescent="0.25">
      <c r="A69" s="79" t="s">
        <v>28</v>
      </c>
      <c r="B69" s="14" t="s">
        <v>497</v>
      </c>
      <c r="C69" s="16" t="s">
        <v>818</v>
      </c>
      <c r="D69" s="64" t="s">
        <v>496</v>
      </c>
      <c r="E69" s="89" t="s">
        <v>341</v>
      </c>
      <c r="F69" s="15"/>
      <c r="G69" s="15"/>
      <c r="H69" s="15">
        <v>41</v>
      </c>
      <c r="I69" s="14"/>
    </row>
    <row r="70" spans="1:9" x14ac:dyDescent="0.25">
      <c r="A70" s="79" t="s">
        <v>28</v>
      </c>
      <c r="B70" s="14" t="s">
        <v>500</v>
      </c>
      <c r="C70" s="16" t="s">
        <v>819</v>
      </c>
      <c r="D70" s="64" t="s">
        <v>499</v>
      </c>
      <c r="E70" s="89" t="s">
        <v>338</v>
      </c>
      <c r="F70" s="15"/>
      <c r="G70" s="15"/>
      <c r="H70" s="15">
        <v>160</v>
      </c>
      <c r="I70" s="14"/>
    </row>
    <row r="71" spans="1:9" x14ac:dyDescent="0.25">
      <c r="A71" s="79" t="s">
        <v>28</v>
      </c>
      <c r="B71" s="14" t="s">
        <v>503</v>
      </c>
      <c r="C71" s="16" t="s">
        <v>820</v>
      </c>
      <c r="D71" s="64" t="s">
        <v>502</v>
      </c>
      <c r="E71" s="89" t="s">
        <v>339</v>
      </c>
      <c r="F71" s="15"/>
      <c r="G71" s="15"/>
      <c r="H71" s="15">
        <v>318</v>
      </c>
      <c r="I71" s="14"/>
    </row>
    <row r="72" spans="1:9" x14ac:dyDescent="0.25">
      <c r="A72" s="79" t="s">
        <v>28</v>
      </c>
      <c r="B72" s="14" t="s">
        <v>506</v>
      </c>
      <c r="C72" s="16" t="s">
        <v>821</v>
      </c>
      <c r="D72" s="64" t="s">
        <v>505</v>
      </c>
      <c r="E72" s="89" t="s">
        <v>340</v>
      </c>
      <c r="F72" s="15"/>
      <c r="G72" s="15"/>
      <c r="H72" s="15">
        <v>161</v>
      </c>
      <c r="I72" s="14"/>
    </row>
    <row r="73" spans="1:9" x14ac:dyDescent="0.25">
      <c r="A73" s="79" t="s">
        <v>18</v>
      </c>
      <c r="B73" s="79" t="s">
        <v>379</v>
      </c>
      <c r="C73" s="16" t="s">
        <v>822</v>
      </c>
      <c r="D73" s="13"/>
      <c r="E73" s="89"/>
      <c r="F73" s="15"/>
      <c r="G73" s="15"/>
      <c r="H73" s="16"/>
      <c r="I73" s="14"/>
    </row>
    <row r="74" spans="1:9" ht="14.25" customHeight="1" x14ac:dyDescent="0.25">
      <c r="A74" s="79" t="s">
        <v>18</v>
      </c>
      <c r="B74" s="79" t="s">
        <v>380</v>
      </c>
      <c r="C74" s="16" t="s">
        <v>823</v>
      </c>
      <c r="D74" s="13"/>
      <c r="E74" s="89"/>
      <c r="F74" s="15"/>
      <c r="G74" s="15"/>
      <c r="H74" s="16"/>
      <c r="I74" s="14"/>
    </row>
    <row r="75" spans="1:9" x14ac:dyDescent="0.25">
      <c r="A75" s="79" t="s">
        <v>18</v>
      </c>
      <c r="B75" s="79" t="s">
        <v>381</v>
      </c>
      <c r="C75" s="16" t="s">
        <v>824</v>
      </c>
      <c r="D75" s="15"/>
      <c r="E75" s="89"/>
      <c r="F75" s="15"/>
      <c r="G75" s="15"/>
      <c r="H75" s="16"/>
      <c r="I75" s="14"/>
    </row>
    <row r="76" spans="1:9" x14ac:dyDescent="0.25">
      <c r="A76" s="79" t="s">
        <v>18</v>
      </c>
      <c r="B76" s="79" t="s">
        <v>383</v>
      </c>
      <c r="C76" s="16" t="s">
        <v>825</v>
      </c>
      <c r="D76" s="15"/>
      <c r="E76" s="15"/>
      <c r="F76" s="15"/>
      <c r="G76" s="15"/>
      <c r="H76" s="16"/>
      <c r="I76" s="14"/>
    </row>
    <row r="77" spans="1:9" x14ac:dyDescent="0.25">
      <c r="A77" s="79" t="s">
        <v>18</v>
      </c>
      <c r="B77" s="79" t="s">
        <v>384</v>
      </c>
      <c r="C77" s="16" t="s">
        <v>826</v>
      </c>
      <c r="D77" s="15"/>
      <c r="E77" s="89"/>
      <c r="F77" s="15"/>
      <c r="G77" s="15"/>
      <c r="H77" s="16"/>
      <c r="I77" s="14"/>
    </row>
    <row r="78" spans="1:9" x14ac:dyDescent="0.25">
      <c r="A78" s="79" t="s">
        <v>18</v>
      </c>
      <c r="B78" s="79" t="s">
        <v>385</v>
      </c>
      <c r="C78" s="16" t="s">
        <v>827</v>
      </c>
      <c r="D78" s="15"/>
      <c r="E78" s="89"/>
      <c r="F78" s="15"/>
      <c r="G78" s="15"/>
      <c r="H78" s="16"/>
      <c r="I78" s="14"/>
    </row>
    <row r="79" spans="1:9" x14ac:dyDescent="0.25">
      <c r="A79" s="79" t="s">
        <v>18</v>
      </c>
      <c r="B79" s="79" t="s">
        <v>386</v>
      </c>
      <c r="C79" s="16" t="s">
        <v>828</v>
      </c>
      <c r="D79" s="15"/>
      <c r="E79" s="89"/>
      <c r="F79" s="15"/>
      <c r="G79" s="15"/>
      <c r="H79" s="16"/>
      <c r="I79" s="14"/>
    </row>
    <row r="80" spans="1:9" x14ac:dyDescent="0.25">
      <c r="A80" s="79" t="s">
        <v>18</v>
      </c>
      <c r="B80" s="79" t="s">
        <v>388</v>
      </c>
      <c r="C80" s="16" t="s">
        <v>829</v>
      </c>
      <c r="D80" s="15"/>
      <c r="E80" s="89"/>
      <c r="F80" s="15"/>
      <c r="G80" s="15"/>
      <c r="H80" s="16"/>
      <c r="I80" s="14"/>
    </row>
    <row r="81" spans="1:9" x14ac:dyDescent="0.25">
      <c r="A81" s="79" t="s">
        <v>18</v>
      </c>
      <c r="B81" s="79" t="s">
        <v>391</v>
      </c>
      <c r="C81" s="16" t="s">
        <v>830</v>
      </c>
      <c r="D81" s="15"/>
      <c r="E81" s="89"/>
      <c r="F81" s="15"/>
      <c r="G81" s="15"/>
      <c r="H81" s="16"/>
      <c r="I81" s="14"/>
    </row>
    <row r="82" spans="1:9" x14ac:dyDescent="0.25">
      <c r="A82" s="79" t="s">
        <v>18</v>
      </c>
      <c r="B82" s="79" t="s">
        <v>392</v>
      </c>
      <c r="C82" s="16" t="s">
        <v>831</v>
      </c>
      <c r="D82" s="15"/>
      <c r="E82" s="89"/>
      <c r="F82" s="15"/>
      <c r="G82" s="15"/>
      <c r="H82" s="16"/>
      <c r="I82" s="14"/>
    </row>
    <row r="83" spans="1:9" x14ac:dyDescent="0.25">
      <c r="A83" s="79" t="s">
        <v>18</v>
      </c>
      <c r="B83" s="79" t="s">
        <v>393</v>
      </c>
      <c r="C83" s="16" t="s">
        <v>832</v>
      </c>
      <c r="D83" s="15"/>
      <c r="E83" s="89"/>
      <c r="F83" s="15"/>
      <c r="G83" s="15"/>
      <c r="H83" s="16"/>
      <c r="I83" s="14"/>
    </row>
    <row r="84" spans="1:9" x14ac:dyDescent="0.25">
      <c r="A84" s="79" t="s">
        <v>18</v>
      </c>
      <c r="B84" s="79" t="s">
        <v>396</v>
      </c>
      <c r="C84" s="16" t="s">
        <v>833</v>
      </c>
      <c r="D84" s="15"/>
      <c r="E84" s="89"/>
      <c r="F84" s="15"/>
      <c r="G84" s="15"/>
      <c r="H84" s="16"/>
      <c r="I84" s="14"/>
    </row>
    <row r="85" spans="1:9" x14ac:dyDescent="0.25">
      <c r="A85" s="79" t="s">
        <v>18</v>
      </c>
      <c r="B85" s="79" t="s">
        <v>397</v>
      </c>
      <c r="C85" s="16" t="s">
        <v>834</v>
      </c>
      <c r="D85" s="15"/>
      <c r="E85" s="89"/>
      <c r="F85" s="15"/>
      <c r="G85" s="15"/>
      <c r="H85" s="16"/>
      <c r="I85" s="14"/>
    </row>
    <row r="86" spans="1:9" x14ac:dyDescent="0.25">
      <c r="A86" s="79" t="s">
        <v>18</v>
      </c>
      <c r="B86" s="79" t="s">
        <v>398</v>
      </c>
      <c r="C86" s="16" t="s">
        <v>835</v>
      </c>
      <c r="D86" s="15"/>
      <c r="E86" s="89"/>
      <c r="F86" s="15"/>
      <c r="G86" s="15"/>
      <c r="H86" s="16"/>
      <c r="I86" s="14"/>
    </row>
    <row r="87" spans="1:9" x14ac:dyDescent="0.25">
      <c r="A87" s="79" t="s">
        <v>18</v>
      </c>
      <c r="B87" s="79" t="s">
        <v>406</v>
      </c>
      <c r="C87" s="16" t="s">
        <v>836</v>
      </c>
      <c r="D87" s="15"/>
      <c r="E87" s="89"/>
      <c r="F87" s="15"/>
      <c r="G87" s="15"/>
      <c r="H87" s="16"/>
      <c r="I87" s="14"/>
    </row>
    <row r="88" spans="1:9" x14ac:dyDescent="0.25">
      <c r="A88" s="79" t="s">
        <v>18</v>
      </c>
      <c r="B88" s="79" t="s">
        <v>407</v>
      </c>
      <c r="C88" s="16" t="s">
        <v>837</v>
      </c>
      <c r="D88" s="15"/>
      <c r="E88" s="89"/>
      <c r="F88" s="15"/>
      <c r="G88" s="15"/>
      <c r="H88" s="16"/>
      <c r="I88" s="14"/>
    </row>
    <row r="89" spans="1:9" s="105" customFormat="1" x14ac:dyDescent="0.25">
      <c r="A89" s="126"/>
      <c r="B89" s="127"/>
      <c r="C89" s="99"/>
      <c r="D89" s="102"/>
      <c r="E89" s="177"/>
      <c r="F89" s="102"/>
      <c r="G89" s="102"/>
      <c r="H89" s="99"/>
      <c r="I89" s="127"/>
    </row>
    <row r="90" spans="1:9" x14ac:dyDescent="0.25">
      <c r="A90" s="79" t="s">
        <v>28</v>
      </c>
      <c r="B90" s="14" t="s">
        <v>924</v>
      </c>
      <c r="C90" s="16" t="s">
        <v>838</v>
      </c>
      <c r="D90" s="13" t="s">
        <v>515</v>
      </c>
      <c r="E90" s="13" t="s">
        <v>221</v>
      </c>
      <c r="F90" s="13"/>
      <c r="G90" s="13"/>
      <c r="H90" s="16">
        <v>893</v>
      </c>
      <c r="I90" s="14"/>
    </row>
    <row r="91" spans="1:9" x14ac:dyDescent="0.25">
      <c r="A91" s="79" t="s">
        <v>28</v>
      </c>
      <c r="B91" s="14" t="s">
        <v>925</v>
      </c>
      <c r="C91" s="16" t="s">
        <v>839</v>
      </c>
      <c r="D91" s="13" t="s">
        <v>517</v>
      </c>
      <c r="E91" s="175" t="s">
        <v>221</v>
      </c>
      <c r="F91" s="15"/>
      <c r="G91" s="15"/>
      <c r="H91" s="16">
        <v>705</v>
      </c>
      <c r="I91" s="14"/>
    </row>
    <row r="92" spans="1:9" x14ac:dyDescent="0.25">
      <c r="A92" s="79" t="s">
        <v>28</v>
      </c>
      <c r="B92" s="14" t="s">
        <v>518</v>
      </c>
      <c r="C92" s="16" t="s">
        <v>840</v>
      </c>
      <c r="D92" s="13">
        <v>301</v>
      </c>
      <c r="E92" s="175" t="s">
        <v>520</v>
      </c>
      <c r="F92" s="15"/>
      <c r="G92" s="15"/>
      <c r="H92" s="16">
        <v>549</v>
      </c>
      <c r="I92" s="14"/>
    </row>
    <row r="93" spans="1:9" x14ac:dyDescent="0.25">
      <c r="A93" s="79" t="s">
        <v>28</v>
      </c>
      <c r="B93" s="14" t="s">
        <v>926</v>
      </c>
      <c r="C93" s="16" t="s">
        <v>841</v>
      </c>
      <c r="D93" s="13" t="s">
        <v>522</v>
      </c>
      <c r="E93" s="175" t="s">
        <v>246</v>
      </c>
      <c r="F93" s="15"/>
      <c r="G93" s="15"/>
      <c r="H93" s="16">
        <v>114</v>
      </c>
      <c r="I93" s="14"/>
    </row>
    <row r="94" spans="1:9" x14ac:dyDescent="0.25">
      <c r="A94" s="79" t="s">
        <v>28</v>
      </c>
      <c r="B94" s="14" t="s">
        <v>927</v>
      </c>
      <c r="C94" s="16" t="s">
        <v>842</v>
      </c>
      <c r="D94" s="13" t="s">
        <v>524</v>
      </c>
      <c r="E94" s="175" t="s">
        <v>246</v>
      </c>
      <c r="F94" s="15"/>
      <c r="G94" s="15"/>
      <c r="H94" s="16">
        <v>111</v>
      </c>
      <c r="I94" s="14"/>
    </row>
    <row r="95" spans="1:9" x14ac:dyDescent="0.25">
      <c r="A95" s="79" t="s">
        <v>28</v>
      </c>
      <c r="B95" s="14" t="s">
        <v>525</v>
      </c>
      <c r="C95" s="16" t="s">
        <v>843</v>
      </c>
      <c r="D95" s="13">
        <v>302</v>
      </c>
      <c r="E95" s="15" t="s">
        <v>374</v>
      </c>
      <c r="F95" s="13"/>
      <c r="G95" s="13"/>
      <c r="H95" s="16">
        <v>38</v>
      </c>
      <c r="I95" s="14"/>
    </row>
    <row r="96" spans="1:9" x14ac:dyDescent="0.25">
      <c r="A96" s="79" t="s">
        <v>28</v>
      </c>
      <c r="B96" s="14" t="s">
        <v>529</v>
      </c>
      <c r="C96" s="16" t="s">
        <v>844</v>
      </c>
      <c r="D96" s="13">
        <v>304</v>
      </c>
      <c r="E96" s="15" t="s">
        <v>237</v>
      </c>
      <c r="F96" s="13"/>
      <c r="G96" s="13"/>
      <c r="H96" s="16">
        <v>137</v>
      </c>
      <c r="I96" s="14"/>
    </row>
    <row r="97" spans="1:9" x14ac:dyDescent="0.25">
      <c r="A97" s="79" t="s">
        <v>28</v>
      </c>
      <c r="B97" s="14" t="s">
        <v>548</v>
      </c>
      <c r="C97" s="16" t="s">
        <v>845</v>
      </c>
      <c r="D97" s="13" t="s">
        <v>547</v>
      </c>
      <c r="E97" s="15" t="s">
        <v>549</v>
      </c>
      <c r="F97" s="13"/>
      <c r="G97" s="13"/>
      <c r="H97" s="16">
        <v>87</v>
      </c>
      <c r="I97" s="14"/>
    </row>
    <row r="98" spans="1:9" x14ac:dyDescent="0.25">
      <c r="A98" s="79" t="s">
        <v>28</v>
      </c>
      <c r="B98" s="14" t="s">
        <v>564</v>
      </c>
      <c r="C98" s="16" t="s">
        <v>846</v>
      </c>
      <c r="D98" s="13" t="s">
        <v>563</v>
      </c>
      <c r="E98" s="15" t="s">
        <v>565</v>
      </c>
      <c r="F98" s="13"/>
      <c r="G98" s="13"/>
      <c r="H98" s="16">
        <v>52</v>
      </c>
      <c r="I98" s="14"/>
    </row>
    <row r="99" spans="1:9" x14ac:dyDescent="0.25">
      <c r="A99" s="79" t="s">
        <v>28</v>
      </c>
      <c r="B99" s="14" t="s">
        <v>567</v>
      </c>
      <c r="C99" s="16" t="s">
        <v>847</v>
      </c>
      <c r="D99" s="13" t="s">
        <v>566</v>
      </c>
      <c r="E99" s="89" t="s">
        <v>565</v>
      </c>
      <c r="F99" s="13"/>
      <c r="G99" s="13"/>
      <c r="H99" s="16">
        <v>50</v>
      </c>
      <c r="I99" s="14"/>
    </row>
    <row r="100" spans="1:9" x14ac:dyDescent="0.25">
      <c r="A100" s="79" t="s">
        <v>28</v>
      </c>
      <c r="B100" s="14" t="s">
        <v>571</v>
      </c>
      <c r="C100" s="16" t="s">
        <v>848</v>
      </c>
      <c r="D100" s="13" t="s">
        <v>570</v>
      </c>
      <c r="E100" s="89" t="s">
        <v>246</v>
      </c>
      <c r="F100" s="15"/>
      <c r="G100" s="15"/>
      <c r="H100" s="16">
        <v>116</v>
      </c>
      <c r="I100" s="14"/>
    </row>
    <row r="101" spans="1:9" x14ac:dyDescent="0.25">
      <c r="A101" s="91" t="s">
        <v>28</v>
      </c>
      <c r="B101" s="14" t="s">
        <v>573</v>
      </c>
      <c r="C101" s="16" t="s">
        <v>849</v>
      </c>
      <c r="D101" s="13" t="s">
        <v>572</v>
      </c>
      <c r="E101" s="89" t="s">
        <v>246</v>
      </c>
      <c r="F101" s="15"/>
      <c r="G101" s="15"/>
      <c r="H101" s="16">
        <v>112</v>
      </c>
      <c r="I101" s="14"/>
    </row>
    <row r="102" spans="1:9" x14ac:dyDescent="0.25">
      <c r="A102" s="91" t="s">
        <v>28</v>
      </c>
      <c r="B102" s="14" t="s">
        <v>575</v>
      </c>
      <c r="C102" s="16" t="s">
        <v>850</v>
      </c>
      <c r="D102" s="13" t="s">
        <v>574</v>
      </c>
      <c r="E102" s="89" t="s">
        <v>246</v>
      </c>
      <c r="F102" s="15"/>
      <c r="G102" s="15"/>
      <c r="H102" s="16">
        <v>115</v>
      </c>
      <c r="I102" s="14"/>
    </row>
    <row r="103" spans="1:9" x14ac:dyDescent="0.25">
      <c r="A103" s="91" t="s">
        <v>28</v>
      </c>
      <c r="B103" s="14" t="s">
        <v>577</v>
      </c>
      <c r="C103" s="16" t="s">
        <v>851</v>
      </c>
      <c r="D103" s="13" t="s">
        <v>576</v>
      </c>
      <c r="E103" s="89" t="s">
        <v>246</v>
      </c>
      <c r="F103" s="15"/>
      <c r="G103" s="15"/>
      <c r="H103" s="16">
        <v>125</v>
      </c>
      <c r="I103" s="14"/>
    </row>
    <row r="104" spans="1:9" x14ac:dyDescent="0.25">
      <c r="A104" s="91" t="s">
        <v>28</v>
      </c>
      <c r="B104" s="14" t="s">
        <v>579</v>
      </c>
      <c r="C104" s="16" t="s">
        <v>852</v>
      </c>
      <c r="D104" s="13" t="s">
        <v>578</v>
      </c>
      <c r="E104" s="89" t="s">
        <v>580</v>
      </c>
      <c r="F104" s="15"/>
      <c r="G104" s="15"/>
      <c r="H104" s="16">
        <v>86</v>
      </c>
      <c r="I104" s="14"/>
    </row>
    <row r="105" spans="1:9" ht="14.25" customHeight="1" x14ac:dyDescent="0.25">
      <c r="A105" s="91" t="s">
        <v>28</v>
      </c>
      <c r="B105" s="14" t="s">
        <v>582</v>
      </c>
      <c r="C105" s="16" t="s">
        <v>853</v>
      </c>
      <c r="D105" s="13" t="s">
        <v>581</v>
      </c>
      <c r="E105" s="89" t="s">
        <v>246</v>
      </c>
      <c r="F105" s="15"/>
      <c r="G105" s="15"/>
      <c r="H105" s="16">
        <v>114</v>
      </c>
      <c r="I105" s="14"/>
    </row>
    <row r="106" spans="1:9" x14ac:dyDescent="0.25">
      <c r="A106" s="91" t="s">
        <v>28</v>
      </c>
      <c r="B106" s="14" t="s">
        <v>584</v>
      </c>
      <c r="C106" s="16" t="s">
        <v>854</v>
      </c>
      <c r="D106" s="15">
        <v>315</v>
      </c>
      <c r="E106" s="89" t="s">
        <v>585</v>
      </c>
      <c r="F106" s="15"/>
      <c r="G106" s="15"/>
      <c r="H106" s="16">
        <v>132</v>
      </c>
      <c r="I106" s="14"/>
    </row>
    <row r="107" spans="1:9" x14ac:dyDescent="0.25">
      <c r="A107" s="91" t="s">
        <v>28</v>
      </c>
      <c r="B107" s="32" t="s">
        <v>634</v>
      </c>
      <c r="C107" s="16" t="s">
        <v>855</v>
      </c>
      <c r="D107" s="13" t="s">
        <v>633</v>
      </c>
      <c r="E107" s="6" t="s">
        <v>337</v>
      </c>
      <c r="F107" s="15"/>
      <c r="G107" s="15"/>
      <c r="H107" s="179">
        <v>60</v>
      </c>
      <c r="I107" s="14" t="s">
        <v>342</v>
      </c>
    </row>
    <row r="108" spans="1:9" x14ac:dyDescent="0.25">
      <c r="A108" s="91" t="s">
        <v>28</v>
      </c>
      <c r="B108" s="32" t="s">
        <v>638</v>
      </c>
      <c r="C108" s="16" t="s">
        <v>856</v>
      </c>
      <c r="D108" s="13" t="s">
        <v>637</v>
      </c>
      <c r="E108" s="89" t="s">
        <v>341</v>
      </c>
      <c r="F108" s="15"/>
      <c r="G108" s="15"/>
      <c r="H108" s="179">
        <v>41</v>
      </c>
      <c r="I108" s="14"/>
    </row>
    <row r="109" spans="1:9" x14ac:dyDescent="0.25">
      <c r="A109" s="91" t="s">
        <v>28</v>
      </c>
      <c r="B109" s="32" t="s">
        <v>642</v>
      </c>
      <c r="C109" s="16" t="s">
        <v>857</v>
      </c>
      <c r="D109" s="13" t="s">
        <v>641</v>
      </c>
      <c r="E109" s="89" t="s">
        <v>338</v>
      </c>
      <c r="F109" s="15"/>
      <c r="G109" s="15"/>
      <c r="H109" s="179">
        <v>159</v>
      </c>
      <c r="I109" s="14"/>
    </row>
    <row r="110" spans="1:9" x14ac:dyDescent="0.25">
      <c r="A110" s="91" t="s">
        <v>28</v>
      </c>
      <c r="B110" s="32" t="s">
        <v>646</v>
      </c>
      <c r="C110" s="16" t="s">
        <v>858</v>
      </c>
      <c r="D110" s="13" t="s">
        <v>645</v>
      </c>
      <c r="E110" s="89" t="s">
        <v>339</v>
      </c>
      <c r="F110" s="15"/>
      <c r="G110" s="15"/>
      <c r="H110" s="179">
        <v>342</v>
      </c>
      <c r="I110" s="14"/>
    </row>
    <row r="111" spans="1:9" x14ac:dyDescent="0.25">
      <c r="A111" s="91" t="s">
        <v>28</v>
      </c>
      <c r="B111" s="32" t="s">
        <v>650</v>
      </c>
      <c r="C111" s="16" t="s">
        <v>859</v>
      </c>
      <c r="D111" s="13" t="s">
        <v>649</v>
      </c>
      <c r="E111" s="89" t="s">
        <v>340</v>
      </c>
      <c r="F111" s="15"/>
      <c r="G111" s="15"/>
      <c r="H111" s="179">
        <v>161</v>
      </c>
      <c r="I111" s="14"/>
    </row>
    <row r="112" spans="1:9" x14ac:dyDescent="0.25">
      <c r="A112" s="79" t="s">
        <v>18</v>
      </c>
      <c r="B112" s="14" t="s">
        <v>513</v>
      </c>
      <c r="C112" s="16" t="s">
        <v>860</v>
      </c>
      <c r="D112" s="15"/>
      <c r="E112" s="89"/>
      <c r="F112" s="15"/>
      <c r="G112" s="15"/>
      <c r="H112" s="16"/>
      <c r="I112" s="14"/>
    </row>
    <row r="113" spans="1:9" x14ac:dyDescent="0.25">
      <c r="A113" s="79" t="s">
        <v>18</v>
      </c>
      <c r="B113" s="14" t="s">
        <v>526</v>
      </c>
      <c r="C113" s="16" t="s">
        <v>861</v>
      </c>
      <c r="D113" s="15"/>
      <c r="E113" s="15"/>
      <c r="F113" s="15"/>
      <c r="G113" s="15"/>
      <c r="H113" s="16"/>
      <c r="I113" s="14"/>
    </row>
    <row r="114" spans="1:9" x14ac:dyDescent="0.25">
      <c r="A114" s="79" t="s">
        <v>18</v>
      </c>
      <c r="B114" s="14" t="s">
        <v>527</v>
      </c>
      <c r="C114" s="16" t="s">
        <v>862</v>
      </c>
      <c r="D114" s="15"/>
      <c r="E114" s="89"/>
      <c r="F114" s="15"/>
      <c r="G114" s="15"/>
      <c r="H114" s="16"/>
      <c r="I114" s="14"/>
    </row>
    <row r="115" spans="1:9" x14ac:dyDescent="0.25">
      <c r="A115" s="79" t="s">
        <v>18</v>
      </c>
      <c r="B115" s="14" t="s">
        <v>528</v>
      </c>
      <c r="C115" s="16" t="s">
        <v>863</v>
      </c>
      <c r="D115" s="15"/>
      <c r="E115" s="89"/>
      <c r="F115" s="15"/>
      <c r="G115" s="15"/>
      <c r="H115" s="16"/>
      <c r="I115" s="14"/>
    </row>
    <row r="116" spans="1:9" x14ac:dyDescent="0.25">
      <c r="A116" s="79" t="s">
        <v>18</v>
      </c>
      <c r="B116" s="14" t="s">
        <v>530</v>
      </c>
      <c r="C116" s="16" t="s">
        <v>864</v>
      </c>
      <c r="D116" s="15"/>
      <c r="E116" s="89"/>
      <c r="F116" s="15"/>
      <c r="G116" s="15"/>
      <c r="H116" s="16"/>
      <c r="I116" s="14"/>
    </row>
    <row r="117" spans="1:9" x14ac:dyDescent="0.25">
      <c r="A117" s="79" t="s">
        <v>18</v>
      </c>
      <c r="B117" s="14" t="s">
        <v>531</v>
      </c>
      <c r="C117" s="16" t="s">
        <v>865</v>
      </c>
      <c r="D117" s="15"/>
      <c r="E117" s="89"/>
      <c r="F117" s="15"/>
      <c r="G117" s="15"/>
      <c r="H117" s="16"/>
      <c r="I117" s="14"/>
    </row>
    <row r="118" spans="1:9" x14ac:dyDescent="0.25">
      <c r="A118" s="79" t="s">
        <v>18</v>
      </c>
      <c r="B118" s="14" t="s">
        <v>532</v>
      </c>
      <c r="C118" s="16" t="s">
        <v>866</v>
      </c>
      <c r="D118" s="15"/>
      <c r="E118" s="89"/>
      <c r="F118" s="15"/>
      <c r="G118" s="15"/>
      <c r="H118" s="16"/>
      <c r="I118" s="14"/>
    </row>
    <row r="119" spans="1:9" x14ac:dyDescent="0.25">
      <c r="A119" s="79" t="s">
        <v>18</v>
      </c>
      <c r="B119" s="16" t="s">
        <v>541</v>
      </c>
      <c r="C119" s="16" t="s">
        <v>867</v>
      </c>
      <c r="D119" s="15"/>
      <c r="E119" s="89"/>
      <c r="F119" s="15"/>
      <c r="G119" s="15"/>
      <c r="H119" s="16"/>
      <c r="I119" s="14"/>
    </row>
    <row r="120" spans="1:9" x14ac:dyDescent="0.25">
      <c r="A120" s="79" t="s">
        <v>18</v>
      </c>
      <c r="B120" s="16" t="s">
        <v>542</v>
      </c>
      <c r="C120" s="16" t="s">
        <v>868</v>
      </c>
      <c r="D120" s="15"/>
      <c r="E120" s="89"/>
      <c r="F120" s="15"/>
      <c r="G120" s="15"/>
      <c r="H120" s="16"/>
      <c r="I120" s="14"/>
    </row>
    <row r="121" spans="1:9" x14ac:dyDescent="0.25">
      <c r="A121" s="79" t="s">
        <v>18</v>
      </c>
      <c r="B121" s="16" t="s">
        <v>543</v>
      </c>
      <c r="C121" s="16" t="s">
        <v>869</v>
      </c>
      <c r="D121" s="15"/>
      <c r="E121" s="89"/>
      <c r="F121" s="15"/>
      <c r="G121" s="15"/>
      <c r="H121" s="16"/>
      <c r="I121" s="14"/>
    </row>
    <row r="122" spans="1:9" x14ac:dyDescent="0.25">
      <c r="A122" s="79" t="s">
        <v>18</v>
      </c>
      <c r="B122" s="16" t="s">
        <v>544</v>
      </c>
      <c r="C122" s="16" t="s">
        <v>870</v>
      </c>
      <c r="D122" s="15"/>
      <c r="E122" s="89"/>
      <c r="F122" s="15"/>
      <c r="G122" s="15"/>
      <c r="H122" s="16"/>
      <c r="I122" s="14"/>
    </row>
    <row r="123" spans="1:9" x14ac:dyDescent="0.25">
      <c r="A123" s="79" t="s">
        <v>18</v>
      </c>
      <c r="B123" s="129" t="s">
        <v>583</v>
      </c>
      <c r="C123" s="16" t="s">
        <v>871</v>
      </c>
      <c r="D123" s="15"/>
      <c r="E123" s="89"/>
      <c r="F123" s="15"/>
      <c r="G123" s="15"/>
      <c r="H123" s="16"/>
      <c r="I123" s="14"/>
    </row>
    <row r="124" spans="1:9" x14ac:dyDescent="0.25">
      <c r="A124" s="79" t="s">
        <v>18</v>
      </c>
      <c r="B124" s="129" t="s">
        <v>586</v>
      </c>
      <c r="C124" s="16" t="s">
        <v>872</v>
      </c>
      <c r="D124" s="15"/>
      <c r="E124" s="89"/>
      <c r="F124" s="15"/>
      <c r="G124" s="15"/>
      <c r="H124" s="16"/>
      <c r="I124" s="14"/>
    </row>
    <row r="125" spans="1:9" x14ac:dyDescent="0.25">
      <c r="A125" s="79" t="s">
        <v>18</v>
      </c>
      <c r="B125" s="129" t="s">
        <v>587</v>
      </c>
      <c r="C125" s="16" t="s">
        <v>873</v>
      </c>
      <c r="D125" s="15"/>
      <c r="E125" s="89"/>
      <c r="F125" s="15"/>
      <c r="G125" s="15"/>
      <c r="H125" s="16"/>
      <c r="I125" s="14"/>
    </row>
    <row r="126" spans="1:9" x14ac:dyDescent="0.25">
      <c r="A126" s="79" t="s">
        <v>18</v>
      </c>
      <c r="B126" s="14" t="s">
        <v>601</v>
      </c>
      <c r="C126" s="16" t="s">
        <v>874</v>
      </c>
      <c r="D126" s="15"/>
      <c r="E126" s="89"/>
      <c r="F126" s="15"/>
      <c r="G126" s="15"/>
      <c r="H126" s="16"/>
      <c r="I126" s="14"/>
    </row>
    <row r="127" spans="1:9" s="105" customFormat="1" x14ac:dyDescent="0.25">
      <c r="A127" s="126"/>
      <c r="B127" s="127"/>
      <c r="C127" s="99"/>
      <c r="D127" s="102"/>
      <c r="E127" s="177"/>
      <c r="F127" s="102"/>
      <c r="G127" s="102"/>
      <c r="H127" s="99"/>
      <c r="I127" s="127"/>
    </row>
    <row r="128" spans="1:9" x14ac:dyDescent="0.25">
      <c r="A128" s="91" t="s">
        <v>28</v>
      </c>
      <c r="B128" s="14" t="s">
        <v>930</v>
      </c>
      <c r="C128" s="16" t="s">
        <v>875</v>
      </c>
      <c r="D128" s="32" t="s">
        <v>655</v>
      </c>
      <c r="E128" s="175" t="s">
        <v>221</v>
      </c>
      <c r="F128" s="15"/>
      <c r="G128" s="15"/>
      <c r="H128" s="21">
        <v>131</v>
      </c>
      <c r="I128" s="14"/>
    </row>
    <row r="129" spans="1:9" x14ac:dyDescent="0.25">
      <c r="A129" s="91" t="s">
        <v>28</v>
      </c>
      <c r="B129" s="14" t="s">
        <v>931</v>
      </c>
      <c r="C129" s="16" t="s">
        <v>876</v>
      </c>
      <c r="D129" s="32" t="s">
        <v>657</v>
      </c>
      <c r="E129" s="175" t="s">
        <v>221</v>
      </c>
      <c r="F129" s="15"/>
      <c r="G129" s="15"/>
      <c r="H129" s="21">
        <v>656</v>
      </c>
      <c r="I129" s="14"/>
    </row>
    <row r="130" spans="1:9" x14ac:dyDescent="0.25">
      <c r="A130" s="91" t="s">
        <v>28</v>
      </c>
      <c r="B130" s="14" t="s">
        <v>1084</v>
      </c>
      <c r="C130" s="16" t="s">
        <v>877</v>
      </c>
      <c r="D130" s="32" t="s">
        <v>673</v>
      </c>
      <c r="E130" s="13" t="s">
        <v>229</v>
      </c>
      <c r="F130" s="13"/>
      <c r="G130" s="13"/>
      <c r="H130" s="21">
        <v>31</v>
      </c>
      <c r="I130" s="14"/>
    </row>
    <row r="131" spans="1:9" x14ac:dyDescent="0.25">
      <c r="A131" s="91" t="s">
        <v>28</v>
      </c>
      <c r="B131" s="32" t="s">
        <v>747</v>
      </c>
      <c r="C131" s="16" t="s">
        <v>878</v>
      </c>
      <c r="D131" s="122" t="s">
        <v>879</v>
      </c>
      <c r="E131" s="6" t="s">
        <v>337</v>
      </c>
      <c r="F131" s="15"/>
      <c r="G131" s="15"/>
      <c r="H131" s="179">
        <v>59</v>
      </c>
      <c r="I131" s="14" t="s">
        <v>342</v>
      </c>
    </row>
    <row r="132" spans="1:9" x14ac:dyDescent="0.25">
      <c r="A132" s="91" t="s">
        <v>28</v>
      </c>
      <c r="B132" s="32" t="s">
        <v>750</v>
      </c>
      <c r="C132" s="16" t="s">
        <v>880</v>
      </c>
      <c r="D132" s="122" t="s">
        <v>881</v>
      </c>
      <c r="E132" s="89" t="s">
        <v>341</v>
      </c>
      <c r="F132" s="15"/>
      <c r="G132" s="15"/>
      <c r="H132" s="179">
        <v>40</v>
      </c>
      <c r="I132" s="14"/>
    </row>
    <row r="133" spans="1:9" x14ac:dyDescent="0.25">
      <c r="A133" s="91" t="s">
        <v>28</v>
      </c>
      <c r="B133" s="32" t="s">
        <v>754</v>
      </c>
      <c r="C133" s="16" t="s">
        <v>882</v>
      </c>
      <c r="D133" s="122" t="s">
        <v>883</v>
      </c>
      <c r="E133" s="89" t="s">
        <v>338</v>
      </c>
      <c r="F133" s="13"/>
      <c r="G133" s="13"/>
      <c r="H133" s="179">
        <v>163</v>
      </c>
      <c r="I133" s="14"/>
    </row>
    <row r="134" spans="1:9" x14ac:dyDescent="0.25">
      <c r="A134" s="91" t="s">
        <v>28</v>
      </c>
      <c r="B134" s="32" t="s">
        <v>757</v>
      </c>
      <c r="C134" s="16" t="s">
        <v>884</v>
      </c>
      <c r="D134" s="122" t="s">
        <v>885</v>
      </c>
      <c r="E134" s="89" t="s">
        <v>339</v>
      </c>
      <c r="F134" s="13"/>
      <c r="G134" s="13"/>
      <c r="H134" s="179">
        <v>318</v>
      </c>
      <c r="I134" s="14"/>
    </row>
    <row r="135" spans="1:9" x14ac:dyDescent="0.25">
      <c r="A135" s="91" t="s">
        <v>28</v>
      </c>
      <c r="B135" s="32" t="s">
        <v>760</v>
      </c>
      <c r="C135" s="16" t="s">
        <v>886</v>
      </c>
      <c r="D135" s="122" t="s">
        <v>887</v>
      </c>
      <c r="E135" s="89" t="s">
        <v>340</v>
      </c>
      <c r="F135" s="13"/>
      <c r="G135" s="13"/>
      <c r="H135" s="179">
        <v>163</v>
      </c>
      <c r="I135" s="14"/>
    </row>
    <row r="136" spans="1:9" x14ac:dyDescent="0.25">
      <c r="A136" s="79" t="s">
        <v>18</v>
      </c>
      <c r="B136" s="14" t="s">
        <v>888</v>
      </c>
      <c r="C136" s="16" t="s">
        <v>889</v>
      </c>
      <c r="D136" s="79"/>
      <c r="E136" s="175"/>
      <c r="F136" s="15"/>
      <c r="G136" s="15"/>
      <c r="H136" s="21"/>
      <c r="I136" s="14"/>
    </row>
    <row r="137" spans="1:9" x14ac:dyDescent="0.25">
      <c r="A137" s="79" t="s">
        <v>18</v>
      </c>
      <c r="B137" s="14" t="s">
        <v>890</v>
      </c>
      <c r="C137" s="16" t="s">
        <v>891</v>
      </c>
      <c r="D137" s="79"/>
      <c r="E137" s="175"/>
      <c r="F137" s="15"/>
      <c r="G137" s="15"/>
      <c r="H137" s="16"/>
      <c r="I137" s="14"/>
    </row>
    <row r="138" spans="1:9" s="105" customFormat="1" x14ac:dyDescent="0.25">
      <c r="A138" s="126"/>
      <c r="B138" s="127"/>
      <c r="C138" s="99"/>
      <c r="D138" s="102"/>
      <c r="E138" s="180"/>
      <c r="F138" s="102"/>
      <c r="G138" s="102"/>
      <c r="H138" s="109"/>
      <c r="I138" s="127"/>
    </row>
    <row r="139" spans="1:9" x14ac:dyDescent="0.25">
      <c r="A139" s="91" t="s">
        <v>28</v>
      </c>
      <c r="B139" s="112" t="s">
        <v>773</v>
      </c>
      <c r="C139" s="112" t="s">
        <v>892</v>
      </c>
      <c r="D139" s="125" t="s">
        <v>772</v>
      </c>
      <c r="E139" s="13" t="s">
        <v>337</v>
      </c>
      <c r="F139" s="13"/>
      <c r="G139" s="13"/>
      <c r="H139" s="18">
        <v>60</v>
      </c>
      <c r="I139" s="14" t="s">
        <v>342</v>
      </c>
    </row>
    <row r="140" spans="1:9" x14ac:dyDescent="0.25">
      <c r="A140" s="91" t="s">
        <v>28</v>
      </c>
      <c r="B140" s="112" t="s">
        <v>776</v>
      </c>
      <c r="C140" s="112" t="s">
        <v>893</v>
      </c>
      <c r="D140" s="124" t="s">
        <v>775</v>
      </c>
      <c r="E140" s="175" t="s">
        <v>338</v>
      </c>
      <c r="F140" s="15"/>
      <c r="G140" s="15"/>
      <c r="H140" s="18">
        <v>162</v>
      </c>
      <c r="I140" s="14"/>
    </row>
    <row r="141" spans="1:9" x14ac:dyDescent="0.25">
      <c r="A141" s="91" t="s">
        <v>28</v>
      </c>
      <c r="B141" s="112" t="s">
        <v>779</v>
      </c>
      <c r="C141" s="112" t="s">
        <v>894</v>
      </c>
      <c r="D141" s="124" t="s">
        <v>778</v>
      </c>
      <c r="E141" s="175" t="s">
        <v>339</v>
      </c>
      <c r="F141" s="15"/>
      <c r="G141" s="15"/>
      <c r="H141" s="18">
        <v>320</v>
      </c>
      <c r="I141" s="14"/>
    </row>
    <row r="142" spans="1:9" x14ac:dyDescent="0.25">
      <c r="A142" s="79"/>
      <c r="B142" s="14"/>
      <c r="C142" s="16"/>
      <c r="D142" s="15"/>
      <c r="E142" s="65"/>
      <c r="F142" s="15"/>
      <c r="G142" s="15"/>
      <c r="H142" s="18"/>
      <c r="I142" s="14"/>
    </row>
    <row r="143" spans="1:9" x14ac:dyDescent="0.25">
      <c r="A143" s="79"/>
      <c r="B143" s="14"/>
      <c r="C143" s="16"/>
      <c r="D143" s="15"/>
      <c r="E143" s="65"/>
      <c r="F143" s="15"/>
      <c r="G143" s="15"/>
      <c r="H143" s="18"/>
      <c r="I143" s="14"/>
    </row>
    <row r="144" spans="1:9" x14ac:dyDescent="0.25">
      <c r="A144" s="79"/>
      <c r="B144" s="14"/>
      <c r="C144" s="16"/>
      <c r="D144" s="15"/>
      <c r="E144" s="65"/>
      <c r="F144" s="15"/>
      <c r="G144" s="15"/>
      <c r="H144" s="18"/>
      <c r="I144" s="14"/>
    </row>
    <row r="145" spans="1:9" x14ac:dyDescent="0.25">
      <c r="A145" s="79"/>
      <c r="B145" s="14"/>
      <c r="C145" s="16"/>
      <c r="D145" s="15"/>
      <c r="E145" s="65"/>
      <c r="F145" s="15"/>
      <c r="G145" s="15"/>
      <c r="H145" s="18"/>
      <c r="I145" s="14"/>
    </row>
    <row r="146" spans="1:9" x14ac:dyDescent="0.25">
      <c r="A146" s="79"/>
      <c r="B146" s="79"/>
      <c r="C146" s="16"/>
      <c r="D146" s="32"/>
      <c r="E146" s="65"/>
      <c r="F146" s="15"/>
      <c r="G146" s="15"/>
      <c r="H146" s="175"/>
      <c r="I146" s="14"/>
    </row>
    <row r="147" spans="1:9" x14ac:dyDescent="0.25">
      <c r="A147" s="79"/>
      <c r="B147" s="181"/>
      <c r="C147" s="184"/>
      <c r="D147" s="182"/>
      <c r="E147" s="183"/>
      <c r="F147" s="15"/>
      <c r="G147" s="15"/>
      <c r="H147" s="175"/>
      <c r="I147" s="14"/>
    </row>
    <row r="148" spans="1:9" x14ac:dyDescent="0.25">
      <c r="A148" s="79"/>
      <c r="B148" s="181"/>
      <c r="C148" s="184"/>
      <c r="D148" s="182"/>
      <c r="E148" s="183"/>
      <c r="F148" s="15"/>
      <c r="G148" s="15"/>
      <c r="H148" s="175"/>
      <c r="I148" s="14"/>
    </row>
    <row r="149" spans="1:9" x14ac:dyDescent="0.25">
      <c r="A149" s="79"/>
      <c r="B149" s="181"/>
      <c r="C149" s="184"/>
      <c r="D149" s="182"/>
      <c r="E149" s="183"/>
      <c r="F149" s="15"/>
      <c r="G149" s="15"/>
      <c r="H149" s="175"/>
      <c r="I149" s="14"/>
    </row>
    <row r="150" spans="1:9" x14ac:dyDescent="0.25">
      <c r="A150" s="79"/>
      <c r="B150" s="181"/>
      <c r="C150" s="184"/>
      <c r="D150" s="182"/>
      <c r="E150" s="183"/>
      <c r="F150" s="15"/>
      <c r="G150" s="15"/>
      <c r="H150" s="175"/>
      <c r="I150" s="14"/>
    </row>
    <row r="151" spans="1:9" x14ac:dyDescent="0.25">
      <c r="A151" s="79"/>
      <c r="B151" s="181"/>
      <c r="C151" s="184"/>
      <c r="D151" s="182"/>
      <c r="E151" s="183"/>
      <c r="F151" s="15"/>
      <c r="G151" s="15"/>
      <c r="H151" s="175"/>
      <c r="I151" s="14"/>
    </row>
    <row r="152" spans="1:9" x14ac:dyDescent="0.25">
      <c r="A152" s="79"/>
      <c r="B152" s="181"/>
      <c r="C152" s="184"/>
      <c r="D152" s="182"/>
      <c r="E152" s="183"/>
      <c r="F152" s="15"/>
      <c r="G152" s="15"/>
      <c r="H152" s="175"/>
      <c r="I152" s="14"/>
    </row>
    <row r="153" spans="1:9" x14ac:dyDescent="0.25">
      <c r="A153" s="79"/>
      <c r="B153" s="181"/>
      <c r="C153" s="184"/>
      <c r="D153" s="182"/>
      <c r="E153" s="183"/>
      <c r="F153" s="15"/>
      <c r="G153" s="15"/>
      <c r="H153" s="175"/>
      <c r="I153" s="14"/>
    </row>
    <row r="154" spans="1:9" x14ac:dyDescent="0.25">
      <c r="A154" s="79"/>
      <c r="B154" s="181"/>
      <c r="C154" s="184"/>
      <c r="D154" s="182"/>
      <c r="E154" s="183"/>
      <c r="F154" s="15"/>
      <c r="G154" s="15"/>
      <c r="H154" s="175"/>
      <c r="I154" s="14"/>
    </row>
    <row r="155" spans="1:9" x14ac:dyDescent="0.25">
      <c r="A155" s="79"/>
      <c r="B155" s="181"/>
      <c r="C155" s="184"/>
      <c r="D155" s="182"/>
      <c r="E155" s="183"/>
      <c r="F155" s="15"/>
      <c r="G155" s="15"/>
      <c r="H155" s="175"/>
      <c r="I155" s="14"/>
    </row>
    <row r="156" spans="1:9" x14ac:dyDescent="0.25">
      <c r="A156" s="79"/>
      <c r="B156" s="181"/>
      <c r="C156" s="184"/>
      <c r="D156" s="182"/>
      <c r="E156" s="183"/>
      <c r="F156" s="15"/>
      <c r="G156" s="15"/>
      <c r="H156" s="175"/>
      <c r="I156" s="14"/>
    </row>
    <row r="157" spans="1:9" x14ac:dyDescent="0.25">
      <c r="A157" s="79"/>
      <c r="B157" s="181"/>
      <c r="C157" s="184"/>
      <c r="D157" s="182"/>
      <c r="E157" s="183"/>
      <c r="F157" s="15"/>
      <c r="G157" s="15"/>
      <c r="H157" s="175"/>
      <c r="I157" s="14"/>
    </row>
    <row r="158" spans="1:9" x14ac:dyDescent="0.25">
      <c r="A158" s="79"/>
      <c r="B158" s="181"/>
      <c r="C158" s="184"/>
      <c r="D158" s="182"/>
      <c r="E158" s="183"/>
      <c r="F158" s="15"/>
      <c r="G158" s="15"/>
      <c r="H158" s="175"/>
      <c r="I158" s="14"/>
    </row>
    <row r="159" spans="1:9" x14ac:dyDescent="0.25">
      <c r="A159" s="79"/>
      <c r="B159" s="181"/>
      <c r="C159" s="184"/>
      <c r="D159" s="182"/>
      <c r="E159" s="183"/>
      <c r="F159" s="15"/>
      <c r="G159" s="15"/>
      <c r="H159" s="175"/>
      <c r="I159" s="14"/>
    </row>
    <row r="160" spans="1:9" x14ac:dyDescent="0.25">
      <c r="A160" s="79"/>
      <c r="B160" s="181"/>
      <c r="C160" s="184"/>
      <c r="D160" s="182"/>
      <c r="E160" s="183"/>
      <c r="F160" s="15"/>
      <c r="G160" s="15"/>
      <c r="H160" s="175"/>
      <c r="I160" s="14"/>
    </row>
    <row r="161" spans="1:9" x14ac:dyDescent="0.25">
      <c r="A161" s="79"/>
      <c r="B161" s="181"/>
      <c r="C161" s="184"/>
      <c r="D161" s="182"/>
      <c r="E161" s="183"/>
      <c r="F161" s="15"/>
      <c r="G161" s="15"/>
      <c r="H161" s="175"/>
      <c r="I161" s="14"/>
    </row>
    <row r="162" spans="1:9" x14ac:dyDescent="0.25">
      <c r="A162" s="79"/>
      <c r="B162" s="181"/>
      <c r="C162" s="184"/>
      <c r="D162" s="182"/>
      <c r="E162" s="183"/>
      <c r="F162" s="15"/>
      <c r="G162" s="15"/>
      <c r="H162" s="175"/>
      <c r="I162" s="14"/>
    </row>
    <row r="163" spans="1:9" x14ac:dyDescent="0.25">
      <c r="A163" s="79"/>
      <c r="B163" s="181"/>
      <c r="C163" s="184"/>
      <c r="D163" s="182"/>
      <c r="E163" s="183"/>
      <c r="F163" s="15"/>
      <c r="G163" s="15"/>
      <c r="H163" s="175"/>
      <c r="I163" s="14"/>
    </row>
    <row r="164" spans="1:9" x14ac:dyDescent="0.25">
      <c r="A164" s="79"/>
      <c r="B164" s="181"/>
      <c r="C164" s="184"/>
      <c r="D164" s="182"/>
      <c r="E164" s="183"/>
      <c r="F164" s="15"/>
      <c r="G164" s="15"/>
      <c r="H164" s="175"/>
      <c r="I164" s="14"/>
    </row>
    <row r="165" spans="1:9" x14ac:dyDescent="0.25">
      <c r="A165" s="79"/>
      <c r="B165" s="79"/>
      <c r="C165" s="65"/>
      <c r="D165" s="13"/>
      <c r="E165" s="89"/>
      <c r="F165" s="15"/>
      <c r="G165" s="15"/>
      <c r="H165" s="90"/>
      <c r="I165" s="16"/>
    </row>
    <row r="166" spans="1:9" x14ac:dyDescent="0.25">
      <c r="A166" s="79"/>
      <c r="B166" s="79"/>
      <c r="C166" s="65"/>
      <c r="D166" s="13"/>
      <c r="E166" s="89"/>
      <c r="F166" s="15"/>
      <c r="G166" s="15"/>
      <c r="H166" s="90"/>
      <c r="I166" s="16"/>
    </row>
    <row r="167" spans="1:9" x14ac:dyDescent="0.25">
      <c r="A167" s="79"/>
      <c r="B167" s="79"/>
      <c r="C167" s="65"/>
      <c r="D167" s="13"/>
      <c r="E167" s="89"/>
      <c r="F167" s="15"/>
      <c r="G167" s="15"/>
      <c r="H167" s="90"/>
      <c r="I167" s="16"/>
    </row>
    <row r="168" spans="1:9" x14ac:dyDescent="0.25">
      <c r="A168" s="79"/>
      <c r="B168" s="79"/>
      <c r="C168" s="65"/>
      <c r="D168" s="13"/>
      <c r="E168" s="89"/>
      <c r="F168" s="15"/>
      <c r="G168" s="15"/>
      <c r="H168" s="90"/>
      <c r="I168" s="32"/>
    </row>
    <row r="169" spans="1:9" x14ac:dyDescent="0.25">
      <c r="A169" s="79"/>
      <c r="B169" s="79"/>
      <c r="C169" s="65"/>
      <c r="D169" s="13"/>
      <c r="E169" s="89"/>
      <c r="F169" s="15"/>
      <c r="G169" s="15"/>
      <c r="H169" s="90"/>
      <c r="I169" s="16"/>
    </row>
    <row r="170" spans="1:9" x14ac:dyDescent="0.25">
      <c r="A170" s="79"/>
      <c r="B170" s="79"/>
      <c r="C170" s="65"/>
      <c r="D170" s="13"/>
      <c r="E170" s="89"/>
      <c r="F170" s="15"/>
      <c r="G170" s="15"/>
      <c r="H170" s="90"/>
      <c r="I170" s="16"/>
    </row>
    <row r="171" spans="1:9" x14ac:dyDescent="0.25">
      <c r="A171" s="79"/>
      <c r="B171" s="79"/>
      <c r="C171" s="65"/>
      <c r="D171" s="13"/>
      <c r="E171" s="89"/>
      <c r="F171" s="15"/>
      <c r="G171" s="15"/>
      <c r="H171" s="90"/>
      <c r="I171" s="16"/>
    </row>
    <row r="172" spans="1:9" x14ac:dyDescent="0.25">
      <c r="A172" s="79"/>
      <c r="B172" s="79"/>
      <c r="C172" s="65"/>
      <c r="D172" s="13"/>
      <c r="E172" s="89"/>
      <c r="F172" s="15"/>
      <c r="G172" s="15"/>
      <c r="H172" s="90"/>
      <c r="I172" s="16"/>
    </row>
    <row r="173" spans="1:9" x14ac:dyDescent="0.25">
      <c r="A173" s="79"/>
      <c r="B173" s="79"/>
      <c r="C173" s="65"/>
      <c r="D173" s="13"/>
      <c r="E173" s="89"/>
      <c r="F173" s="15"/>
      <c r="G173" s="15"/>
      <c r="H173" s="90"/>
      <c r="I173" s="16"/>
    </row>
    <row r="174" spans="1:9" x14ac:dyDescent="0.25">
      <c r="A174" s="79"/>
      <c r="B174" s="79"/>
      <c r="C174" s="65"/>
      <c r="D174" s="13"/>
      <c r="E174" s="89"/>
      <c r="F174" s="15"/>
      <c r="G174" s="15"/>
      <c r="H174" s="90"/>
      <c r="I174" s="32"/>
    </row>
    <row r="175" spans="1:9" x14ac:dyDescent="0.25">
      <c r="A175" s="79"/>
      <c r="B175" s="79"/>
      <c r="C175" s="65"/>
      <c r="D175" s="13"/>
      <c r="E175" s="89"/>
      <c r="F175" s="15"/>
      <c r="G175" s="15"/>
      <c r="H175" s="90"/>
      <c r="I175" s="16"/>
    </row>
    <row r="176" spans="1:9" x14ac:dyDescent="0.25">
      <c r="A176" s="79"/>
      <c r="B176" s="79"/>
      <c r="C176" s="65"/>
      <c r="D176" s="13"/>
      <c r="E176" s="89"/>
      <c r="F176" s="15"/>
      <c r="G176" s="15"/>
      <c r="H176" s="90"/>
      <c r="I176" s="16"/>
    </row>
    <row r="177" spans="1:9" x14ac:dyDescent="0.25">
      <c r="A177" s="79"/>
      <c r="B177" s="79"/>
      <c r="C177" s="65"/>
      <c r="D177" s="13"/>
      <c r="E177" s="89"/>
      <c r="F177" s="15"/>
      <c r="G177" s="15"/>
      <c r="H177" s="90"/>
      <c r="I177" s="16"/>
    </row>
    <row r="178" spans="1:9" x14ac:dyDescent="0.25">
      <c r="A178" s="79"/>
      <c r="B178" s="79"/>
      <c r="C178" s="65"/>
      <c r="D178" s="13"/>
      <c r="E178" s="89"/>
      <c r="F178" s="15"/>
      <c r="G178" s="15"/>
      <c r="H178" s="90"/>
      <c r="I178" s="16"/>
    </row>
    <row r="179" spans="1:9" x14ac:dyDescent="0.25">
      <c r="A179" s="79"/>
      <c r="B179" s="79"/>
      <c r="C179" s="65"/>
      <c r="D179" s="13"/>
      <c r="E179" s="89"/>
      <c r="F179" s="15"/>
      <c r="G179" s="15"/>
      <c r="H179" s="90"/>
      <c r="I179" s="16"/>
    </row>
    <row r="180" spans="1:9" x14ac:dyDescent="0.25">
      <c r="A180" s="79"/>
      <c r="B180" s="79"/>
      <c r="C180" s="65"/>
      <c r="D180" s="13"/>
      <c r="E180" s="89"/>
      <c r="F180" s="15"/>
      <c r="G180" s="15"/>
      <c r="H180" s="90"/>
      <c r="I180" s="16"/>
    </row>
    <row r="181" spans="1:9" x14ac:dyDescent="0.25">
      <c r="A181" s="79"/>
      <c r="B181" s="79"/>
      <c r="C181" s="65"/>
      <c r="D181" s="13"/>
      <c r="E181" s="89"/>
      <c r="F181" s="15"/>
      <c r="G181" s="15"/>
      <c r="H181" s="90"/>
      <c r="I181" s="16"/>
    </row>
    <row r="182" spans="1:9" x14ac:dyDescent="0.25">
      <c r="A182" s="79"/>
      <c r="B182" s="79"/>
      <c r="C182" s="65"/>
      <c r="D182" s="13"/>
      <c r="E182" s="89"/>
      <c r="F182" s="15"/>
      <c r="G182" s="15"/>
      <c r="H182" s="90"/>
      <c r="I182" s="16"/>
    </row>
    <row r="183" spans="1:9" x14ac:dyDescent="0.25">
      <c r="B183" s="92"/>
      <c r="C183" s="7"/>
      <c r="D183" s="57"/>
      <c r="E183" s="9"/>
      <c r="H183" s="93"/>
      <c r="I183" s="11"/>
    </row>
    <row r="184" spans="1:9" x14ac:dyDescent="0.25">
      <c r="B184" s="92"/>
      <c r="C184" s="7"/>
      <c r="D184" s="57"/>
      <c r="E184" s="9"/>
      <c r="H184" s="93"/>
      <c r="I184" s="11"/>
    </row>
    <row r="185" spans="1:9" x14ac:dyDescent="0.25">
      <c r="B185" s="92"/>
      <c r="C185" s="7"/>
      <c r="D185" s="57"/>
      <c r="E185" s="9"/>
      <c r="H185" s="93"/>
      <c r="I185" s="11"/>
    </row>
    <row r="186" spans="1:9" x14ac:dyDescent="0.25">
      <c r="B186" s="92"/>
      <c r="C186" s="7"/>
      <c r="D186" s="57"/>
      <c r="E186" s="9"/>
      <c r="H186" s="93"/>
      <c r="I186" s="11"/>
    </row>
    <row r="187" spans="1:9" x14ac:dyDescent="0.25">
      <c r="B187" s="92"/>
      <c r="C187" s="7"/>
      <c r="D187" s="57"/>
      <c r="E187" s="9"/>
      <c r="H187" s="93"/>
      <c r="I187" s="11"/>
    </row>
    <row r="188" spans="1:9" x14ac:dyDescent="0.25">
      <c r="B188" s="92"/>
      <c r="C188" s="7"/>
      <c r="D188" s="57"/>
      <c r="E188" s="9"/>
      <c r="H188" s="93"/>
      <c r="I188" s="11"/>
    </row>
    <row r="189" spans="1:9" x14ac:dyDescent="0.25">
      <c r="B189" s="92"/>
      <c r="C189" s="7"/>
      <c r="D189" s="57"/>
      <c r="E189" s="9"/>
      <c r="H189" s="93"/>
      <c r="I189" s="11"/>
    </row>
    <row r="190" spans="1:9" x14ac:dyDescent="0.25">
      <c r="B190" s="92"/>
      <c r="C190" s="7"/>
      <c r="D190" s="57"/>
      <c r="E190" s="9"/>
      <c r="H190" s="93"/>
      <c r="I190" s="11"/>
    </row>
    <row r="191" spans="1:9" x14ac:dyDescent="0.25">
      <c r="B191" s="92"/>
      <c r="C191" s="7"/>
      <c r="D191" s="57"/>
      <c r="E191" s="9"/>
      <c r="H191" s="93"/>
      <c r="I191" s="11"/>
    </row>
    <row r="192" spans="1:9" x14ac:dyDescent="0.25">
      <c r="B192" s="92"/>
      <c r="C192" s="7"/>
      <c r="D192" s="57"/>
      <c r="E192" s="9"/>
      <c r="H192" s="93"/>
      <c r="I192" s="11"/>
    </row>
    <row r="193" spans="2:9" x14ac:dyDescent="0.25">
      <c r="B193" s="92"/>
      <c r="C193" s="7"/>
      <c r="D193" s="57"/>
      <c r="E193" s="9"/>
      <c r="H193" s="93"/>
      <c r="I193" s="11"/>
    </row>
    <row r="194" spans="2:9" x14ac:dyDescent="0.25">
      <c r="B194" s="92"/>
      <c r="C194" s="7"/>
      <c r="D194" s="57"/>
      <c r="E194" s="9"/>
      <c r="H194" s="93"/>
      <c r="I194" s="11"/>
    </row>
    <row r="195" spans="2:9" x14ac:dyDescent="0.25">
      <c r="B195" s="92"/>
      <c r="C195" s="7"/>
      <c r="D195" s="57"/>
      <c r="E195" s="9"/>
      <c r="H195" s="93"/>
      <c r="I195" s="11"/>
    </row>
    <row r="196" spans="2:9" x14ac:dyDescent="0.25">
      <c r="B196" s="92"/>
      <c r="C196" s="7"/>
      <c r="D196" s="57"/>
      <c r="E196" s="9"/>
      <c r="H196" s="93"/>
      <c r="I196" s="11"/>
    </row>
    <row r="197" spans="2:9" x14ac:dyDescent="0.25">
      <c r="B197" s="92"/>
      <c r="C197" s="7"/>
      <c r="D197" s="57"/>
      <c r="E197" s="9"/>
      <c r="H197" s="93"/>
      <c r="I197" s="11"/>
    </row>
    <row r="198" spans="2:9" x14ac:dyDescent="0.25">
      <c r="B198" s="92"/>
      <c r="C198" s="7"/>
      <c r="D198" s="57"/>
      <c r="E198" s="9"/>
      <c r="H198" s="93"/>
      <c r="I198" s="11"/>
    </row>
    <row r="199" spans="2:9" x14ac:dyDescent="0.25">
      <c r="B199" s="92"/>
      <c r="C199" s="7"/>
      <c r="D199" s="57"/>
      <c r="E199" s="9"/>
      <c r="H199" s="93"/>
      <c r="I199" s="11"/>
    </row>
    <row r="200" spans="2:9" x14ac:dyDescent="0.25">
      <c r="B200" s="92"/>
      <c r="C200" s="7"/>
      <c r="D200" s="57"/>
      <c r="E200" s="9"/>
      <c r="H200" s="93"/>
      <c r="I200" s="11"/>
    </row>
    <row r="201" spans="2:9" x14ac:dyDescent="0.25">
      <c r="B201" s="92"/>
      <c r="C201" s="7"/>
      <c r="D201" s="57"/>
      <c r="E201" s="9"/>
      <c r="H201" s="93"/>
      <c r="I201" s="11"/>
    </row>
    <row r="202" spans="2:9" x14ac:dyDescent="0.25">
      <c r="B202" s="92"/>
      <c r="C202" s="7"/>
      <c r="D202" s="57"/>
      <c r="E202" s="9"/>
      <c r="H202" s="93"/>
      <c r="I202" s="11"/>
    </row>
    <row r="203" spans="2:9" x14ac:dyDescent="0.25">
      <c r="B203" s="92"/>
      <c r="C203" s="7"/>
      <c r="D203" s="57"/>
      <c r="E203" s="9"/>
      <c r="H203" s="93"/>
      <c r="I203" s="11"/>
    </row>
    <row r="204" spans="2:9" x14ac:dyDescent="0.25">
      <c r="B204" s="92"/>
      <c r="C204" s="7"/>
      <c r="D204" s="57"/>
      <c r="E204" s="9"/>
      <c r="H204" s="93"/>
      <c r="I204" s="11"/>
    </row>
    <row r="205" spans="2:9" x14ac:dyDescent="0.25">
      <c r="B205" s="92"/>
      <c r="C205" s="7"/>
      <c r="D205" s="57"/>
      <c r="E205" s="9"/>
      <c r="H205" s="93"/>
      <c r="I205" s="11"/>
    </row>
    <row r="206" spans="2:9" x14ac:dyDescent="0.25">
      <c r="B206" s="92"/>
      <c r="C206" s="7"/>
      <c r="D206" s="57"/>
      <c r="E206" s="9"/>
      <c r="H206" s="93"/>
      <c r="I206" s="11"/>
    </row>
    <row r="207" spans="2:9" x14ac:dyDescent="0.25">
      <c r="B207" s="92"/>
      <c r="C207" s="7"/>
      <c r="D207" s="57"/>
      <c r="E207" s="9"/>
      <c r="H207" s="93"/>
      <c r="I207" s="11"/>
    </row>
    <row r="208" spans="2:9" x14ac:dyDescent="0.25">
      <c r="B208" s="92"/>
      <c r="C208" s="7"/>
      <c r="D208" s="57"/>
      <c r="E208" s="9"/>
      <c r="H208" s="93"/>
      <c r="I208" s="11"/>
    </row>
    <row r="209" spans="2:9" x14ac:dyDescent="0.25">
      <c r="B209" s="92"/>
      <c r="C209" s="7"/>
      <c r="D209" s="57"/>
      <c r="E209" s="9"/>
      <c r="H209" s="93"/>
      <c r="I209" s="11"/>
    </row>
    <row r="210" spans="2:9" x14ac:dyDescent="0.25">
      <c r="B210" s="92"/>
      <c r="C210" s="7"/>
      <c r="D210" s="57"/>
      <c r="E210" s="9"/>
      <c r="H210" s="93"/>
      <c r="I210" s="11"/>
    </row>
    <row r="211" spans="2:9" x14ac:dyDescent="0.25">
      <c r="B211" s="92"/>
      <c r="C211" s="7"/>
      <c r="D211" s="57"/>
      <c r="E211" s="9"/>
      <c r="H211" s="93"/>
      <c r="I211" s="11"/>
    </row>
    <row r="212" spans="2:9" x14ac:dyDescent="0.25">
      <c r="B212" s="92"/>
      <c r="C212" s="7"/>
      <c r="D212" s="57"/>
      <c r="E212" s="9"/>
      <c r="H212" s="93"/>
      <c r="I212" s="11"/>
    </row>
    <row r="213" spans="2:9" x14ac:dyDescent="0.25">
      <c r="B213" s="92"/>
      <c r="C213" s="7"/>
      <c r="D213" s="57"/>
      <c r="E213" s="9"/>
      <c r="H213" s="93"/>
      <c r="I213" s="11"/>
    </row>
    <row r="214" spans="2:9" x14ac:dyDescent="0.25">
      <c r="B214" s="92"/>
      <c r="C214" s="7"/>
      <c r="D214" s="57"/>
      <c r="E214" s="9"/>
      <c r="H214" s="93"/>
      <c r="I214" s="11"/>
    </row>
    <row r="215" spans="2:9" x14ac:dyDescent="0.25">
      <c r="B215" s="92"/>
      <c r="C215" s="7"/>
      <c r="D215" s="57"/>
      <c r="E215" s="9"/>
      <c r="H215" s="93"/>
      <c r="I215" s="33"/>
    </row>
    <row r="216" spans="2:9" x14ac:dyDescent="0.25">
      <c r="B216" s="92"/>
      <c r="C216" s="7"/>
      <c r="D216" s="57"/>
      <c r="E216" s="9"/>
      <c r="H216" s="93"/>
      <c r="I216" s="11"/>
    </row>
    <row r="217" spans="2:9" x14ac:dyDescent="0.25">
      <c r="B217" s="92"/>
      <c r="C217" s="7"/>
      <c r="D217" s="57"/>
      <c r="E217" s="9"/>
      <c r="H217" s="93"/>
      <c r="I217" s="11"/>
    </row>
    <row r="218" spans="2:9" x14ac:dyDescent="0.25">
      <c r="B218" s="92"/>
      <c r="C218" s="7"/>
      <c r="D218" s="57"/>
      <c r="E218" s="9"/>
      <c r="H218" s="93"/>
      <c r="I218" s="11"/>
    </row>
    <row r="219" spans="2:9" x14ac:dyDescent="0.25">
      <c r="B219" s="92"/>
      <c r="C219" s="7"/>
      <c r="D219" s="57"/>
      <c r="E219" s="9"/>
      <c r="H219" s="93"/>
      <c r="I219" s="11"/>
    </row>
    <row r="220" spans="2:9" x14ac:dyDescent="0.25">
      <c r="B220" s="92"/>
      <c r="C220" s="7"/>
      <c r="D220" s="57"/>
      <c r="E220" s="9"/>
      <c r="H220" s="93"/>
      <c r="I220" s="11"/>
    </row>
    <row r="221" spans="2:9" x14ac:dyDescent="0.25">
      <c r="B221" s="92"/>
      <c r="C221" s="7"/>
      <c r="D221" s="57"/>
      <c r="E221" s="9"/>
      <c r="H221" s="93"/>
      <c r="I221" s="11"/>
    </row>
    <row r="222" spans="2:9" x14ac:dyDescent="0.25">
      <c r="B222" s="92"/>
      <c r="C222" s="7"/>
      <c r="D222" s="57"/>
      <c r="E222" s="9"/>
      <c r="H222" s="93"/>
      <c r="I222" s="11"/>
    </row>
    <row r="223" spans="2:9" x14ac:dyDescent="0.25">
      <c r="B223" s="92"/>
      <c r="C223" s="7"/>
      <c r="D223" s="57"/>
      <c r="E223" s="9"/>
      <c r="H223" s="93"/>
      <c r="I223" s="11"/>
    </row>
    <row r="224" spans="2:9" x14ac:dyDescent="0.25">
      <c r="B224" s="92"/>
      <c r="C224" s="7"/>
      <c r="D224" s="57"/>
      <c r="E224" s="9"/>
      <c r="H224" s="93"/>
      <c r="I224" s="11"/>
    </row>
    <row r="225" spans="2:9" x14ac:dyDescent="0.25">
      <c r="B225" s="92"/>
      <c r="C225" s="7"/>
      <c r="D225" s="57"/>
      <c r="E225" s="9"/>
      <c r="H225" s="93"/>
    </row>
    <row r="226" spans="2:9" x14ac:dyDescent="0.25">
      <c r="B226" s="92"/>
      <c r="C226" s="7"/>
      <c r="D226" s="57"/>
      <c r="E226" s="9"/>
      <c r="H226" s="93"/>
    </row>
    <row r="227" spans="2:9" x14ac:dyDescent="0.25">
      <c r="B227" s="92"/>
      <c r="C227" s="7"/>
      <c r="D227" s="57"/>
      <c r="E227" s="9"/>
      <c r="H227" s="93"/>
    </row>
    <row r="228" spans="2:9" x14ac:dyDescent="0.25">
      <c r="B228" s="92"/>
      <c r="C228" s="7"/>
      <c r="D228" s="57"/>
      <c r="E228" s="9"/>
      <c r="H228" s="93"/>
    </row>
    <row r="229" spans="2:9" x14ac:dyDescent="0.25">
      <c r="B229" s="92"/>
      <c r="C229" s="7"/>
      <c r="D229" s="57"/>
      <c r="E229" s="9"/>
      <c r="H229" s="93"/>
    </row>
    <row r="230" spans="2:9" x14ac:dyDescent="0.25">
      <c r="B230" s="92"/>
      <c r="C230" s="7"/>
      <c r="D230" s="57"/>
      <c r="E230" s="9"/>
      <c r="H230" s="93"/>
    </row>
    <row r="231" spans="2:9" x14ac:dyDescent="0.25">
      <c r="B231" s="92"/>
      <c r="C231" s="7"/>
      <c r="D231" s="57"/>
      <c r="E231" s="9"/>
      <c r="H231" s="93"/>
    </row>
    <row r="232" spans="2:9" x14ac:dyDescent="0.25">
      <c r="B232" s="92"/>
      <c r="C232" s="7"/>
      <c r="D232" s="57"/>
      <c r="E232" s="9"/>
      <c r="H232" s="93"/>
    </row>
    <row r="233" spans="2:9" x14ac:dyDescent="0.25">
      <c r="B233" s="92"/>
      <c r="C233" s="7"/>
      <c r="D233" s="57"/>
      <c r="E233" s="23"/>
      <c r="H233" s="93"/>
    </row>
    <row r="234" spans="2:9" x14ac:dyDescent="0.25">
      <c r="B234" s="92"/>
      <c r="C234" s="7"/>
      <c r="D234" s="57"/>
      <c r="E234" s="23"/>
      <c r="H234" s="93"/>
    </row>
    <row r="235" spans="2:9" x14ac:dyDescent="0.25">
      <c r="B235" s="92"/>
      <c r="C235" s="7"/>
      <c r="D235" s="23"/>
      <c r="E235" s="23"/>
      <c r="H235" s="93"/>
      <c r="I235" s="11"/>
    </row>
    <row r="236" spans="2:9" x14ac:dyDescent="0.25">
      <c r="B236" s="92"/>
      <c r="C236" s="7"/>
      <c r="D236" s="23"/>
      <c r="E236" s="23"/>
      <c r="H236" s="93"/>
      <c r="I236" s="11"/>
    </row>
    <row r="237" spans="2:9" x14ac:dyDescent="0.25">
      <c r="B237" s="92"/>
      <c r="C237" s="7"/>
      <c r="D237" s="23"/>
      <c r="E237" s="23"/>
      <c r="H237" s="93"/>
      <c r="I237" s="11"/>
    </row>
    <row r="238" spans="2:9" x14ac:dyDescent="0.25">
      <c r="B238" s="92"/>
      <c r="C238" s="7"/>
      <c r="D238" s="23"/>
      <c r="E238" s="23"/>
      <c r="H238" s="93"/>
      <c r="I238" s="11"/>
    </row>
    <row r="239" spans="2:9" x14ac:dyDescent="0.25">
      <c r="B239" s="92"/>
      <c r="C239" s="7"/>
      <c r="D239" s="23"/>
      <c r="E239" s="23"/>
      <c r="H239" s="93"/>
      <c r="I239" s="11"/>
    </row>
    <row r="240" spans="2:9" x14ac:dyDescent="0.25">
      <c r="B240" s="92"/>
      <c r="C240" s="7"/>
      <c r="D240" s="23"/>
      <c r="E240" s="23"/>
      <c r="H240" s="93"/>
      <c r="I240" s="11"/>
    </row>
    <row r="241" spans="2:9" x14ac:dyDescent="0.25">
      <c r="B241" s="92"/>
      <c r="C241" s="7"/>
      <c r="D241" s="23"/>
      <c r="E241" s="23"/>
      <c r="H241" s="93"/>
      <c r="I241" s="11"/>
    </row>
    <row r="242" spans="2:9" x14ac:dyDescent="0.25">
      <c r="B242" s="92"/>
      <c r="C242" s="7"/>
      <c r="D242" s="23"/>
      <c r="E242" s="23"/>
      <c r="H242" s="93"/>
      <c r="I242" s="11"/>
    </row>
    <row r="243" spans="2:9" x14ac:dyDescent="0.25">
      <c r="B243" s="92"/>
      <c r="C243" s="7"/>
      <c r="D243" s="23"/>
      <c r="E243" s="23"/>
      <c r="H243" s="93"/>
      <c r="I243" s="11"/>
    </row>
    <row r="244" spans="2:9" x14ac:dyDescent="0.25">
      <c r="B244" s="92"/>
      <c r="C244" s="7"/>
      <c r="D244" s="23"/>
      <c r="E244" s="23"/>
      <c r="H244" s="93"/>
      <c r="I244" s="11"/>
    </row>
    <row r="245" spans="2:9" x14ac:dyDescent="0.25">
      <c r="B245" s="92"/>
      <c r="C245" s="7"/>
      <c r="D245" s="23"/>
      <c r="E245" s="23"/>
      <c r="H245" s="93"/>
      <c r="I245" s="11"/>
    </row>
    <row r="246" spans="2:9" x14ac:dyDescent="0.25">
      <c r="B246" s="92"/>
      <c r="C246" s="7"/>
      <c r="D246" s="23"/>
      <c r="E246" s="23"/>
      <c r="H246" s="93"/>
      <c r="I246" s="11"/>
    </row>
    <row r="247" spans="2:9" x14ac:dyDescent="0.25">
      <c r="B247" s="92"/>
      <c r="C247" s="7"/>
      <c r="D247" s="23"/>
      <c r="E247" s="23"/>
      <c r="H247" s="93"/>
      <c r="I247" s="11"/>
    </row>
    <row r="248" spans="2:9" x14ac:dyDescent="0.25">
      <c r="B248" s="92"/>
      <c r="C248" s="7"/>
      <c r="D248" s="23"/>
      <c r="E248" s="23"/>
      <c r="H248" s="93"/>
      <c r="I248" s="11"/>
    </row>
    <row r="249" spans="2:9" x14ac:dyDescent="0.25">
      <c r="B249" s="92"/>
      <c r="C249" s="7"/>
      <c r="D249" s="23"/>
      <c r="E249" s="23"/>
      <c r="H249" s="93"/>
      <c r="I249" s="11"/>
    </row>
    <row r="250" spans="2:9" x14ac:dyDescent="0.25">
      <c r="B250" s="92"/>
      <c r="C250" s="7"/>
      <c r="D250" s="23"/>
      <c r="E250" s="23"/>
      <c r="H250" s="93"/>
      <c r="I250" s="11"/>
    </row>
    <row r="251" spans="2:9" x14ac:dyDescent="0.25">
      <c r="B251" s="92"/>
      <c r="C251" s="7"/>
      <c r="D251" s="23"/>
      <c r="E251" s="23"/>
      <c r="H251" s="93"/>
      <c r="I251" s="11"/>
    </row>
    <row r="252" spans="2:9" x14ac:dyDescent="0.25">
      <c r="B252" s="92"/>
      <c r="C252" s="7"/>
      <c r="D252" s="23"/>
      <c r="E252" s="23"/>
      <c r="H252" s="93"/>
      <c r="I252" s="11"/>
    </row>
    <row r="253" spans="2:9" x14ac:dyDescent="0.25">
      <c r="B253" s="92"/>
      <c r="C253" s="7"/>
      <c r="D253" s="23"/>
      <c r="E253" s="23"/>
      <c r="H253" s="93"/>
      <c r="I253" s="11"/>
    </row>
    <row r="254" spans="2:9" x14ac:dyDescent="0.25">
      <c r="B254" s="92"/>
      <c r="C254" s="7"/>
      <c r="D254" s="23"/>
      <c r="E254" s="23"/>
      <c r="H254" s="93"/>
      <c r="I254" s="11"/>
    </row>
    <row r="255" spans="2:9" x14ac:dyDescent="0.25">
      <c r="B255" s="92"/>
      <c r="C255" s="7"/>
      <c r="D255" s="23"/>
      <c r="E255" s="23"/>
      <c r="H255" s="93"/>
      <c r="I255" s="11"/>
    </row>
    <row r="256" spans="2:9" x14ac:dyDescent="0.25">
      <c r="B256" s="92"/>
      <c r="C256" s="7"/>
      <c r="D256" s="23"/>
      <c r="E256" s="23"/>
      <c r="H256" s="93"/>
      <c r="I256" s="11"/>
    </row>
    <row r="257" spans="2:9" x14ac:dyDescent="0.25">
      <c r="B257" s="92"/>
      <c r="C257" s="7"/>
      <c r="D257" s="23"/>
      <c r="E257" s="23"/>
      <c r="H257" s="93"/>
      <c r="I257" s="11"/>
    </row>
    <row r="258" spans="2:9" x14ac:dyDescent="0.25">
      <c r="B258" s="92"/>
      <c r="C258" s="7"/>
      <c r="D258" s="23"/>
      <c r="E258" s="23"/>
      <c r="H258" s="93"/>
      <c r="I258" s="11"/>
    </row>
    <row r="259" spans="2:9" x14ac:dyDescent="0.25">
      <c r="B259" s="92"/>
      <c r="C259" s="7"/>
      <c r="D259" s="23"/>
      <c r="E259" s="23"/>
      <c r="H259" s="93"/>
      <c r="I259" s="11"/>
    </row>
    <row r="260" spans="2:9" x14ac:dyDescent="0.25">
      <c r="B260" s="92"/>
      <c r="C260" s="7"/>
      <c r="D260" s="23"/>
      <c r="E260" s="23"/>
      <c r="H260" s="93"/>
      <c r="I260" s="11"/>
    </row>
    <row r="261" spans="2:9" x14ac:dyDescent="0.25">
      <c r="B261" s="92"/>
      <c r="C261" s="7"/>
      <c r="D261" s="23"/>
      <c r="E261" s="23"/>
      <c r="H261" s="93"/>
      <c r="I261" s="11"/>
    </row>
    <row r="262" spans="2:9" x14ac:dyDescent="0.25">
      <c r="B262" s="92"/>
      <c r="C262" s="7"/>
      <c r="D262" s="23"/>
      <c r="E262" s="23"/>
      <c r="H262" s="93"/>
      <c r="I262" s="11"/>
    </row>
    <row r="263" spans="2:9" x14ac:dyDescent="0.25">
      <c r="B263" s="92"/>
      <c r="C263" s="7"/>
      <c r="D263" s="23"/>
      <c r="E263" s="23"/>
      <c r="H263" s="93"/>
      <c r="I263" s="11"/>
    </row>
    <row r="264" spans="2:9" x14ac:dyDescent="0.25">
      <c r="B264" s="92"/>
      <c r="C264" s="7"/>
      <c r="D264" s="23"/>
      <c r="E264" s="23"/>
      <c r="H264" s="93"/>
      <c r="I264" s="11"/>
    </row>
    <row r="265" spans="2:9" x14ac:dyDescent="0.25">
      <c r="B265" s="92"/>
      <c r="C265" s="7"/>
      <c r="D265" s="23"/>
      <c r="E265" s="23"/>
      <c r="H265" s="93"/>
      <c r="I265" s="11"/>
    </row>
    <row r="266" spans="2:9" x14ac:dyDescent="0.25">
      <c r="B266" s="92"/>
      <c r="C266" s="7"/>
      <c r="D266" s="23"/>
      <c r="E266" s="23"/>
      <c r="H266" s="93"/>
      <c r="I266" s="11"/>
    </row>
    <row r="267" spans="2:9" x14ac:dyDescent="0.25">
      <c r="B267" s="92"/>
      <c r="C267" s="7"/>
      <c r="D267" s="23"/>
      <c r="E267" s="23"/>
      <c r="H267" s="93"/>
      <c r="I267" s="11"/>
    </row>
    <row r="268" spans="2:9" x14ac:dyDescent="0.25">
      <c r="B268" s="92"/>
      <c r="C268" s="7"/>
      <c r="D268" s="23"/>
      <c r="E268" s="23"/>
      <c r="H268" s="93"/>
      <c r="I268" s="11"/>
    </row>
    <row r="269" spans="2:9" x14ac:dyDescent="0.25">
      <c r="B269" s="92"/>
      <c r="C269" s="7"/>
      <c r="D269" s="23"/>
      <c r="E269" s="23"/>
      <c r="H269" s="93"/>
      <c r="I269" s="11"/>
    </row>
    <row r="270" spans="2:9" x14ac:dyDescent="0.25">
      <c r="B270" s="92"/>
      <c r="C270" s="7"/>
      <c r="D270" s="23"/>
      <c r="E270" s="23"/>
      <c r="H270" s="93"/>
      <c r="I270" s="11"/>
    </row>
    <row r="271" spans="2:9" x14ac:dyDescent="0.25">
      <c r="B271" s="92"/>
      <c r="C271" s="7"/>
      <c r="D271" s="23"/>
      <c r="E271" s="23"/>
      <c r="H271" s="93"/>
      <c r="I271" s="11"/>
    </row>
    <row r="272" spans="2:9" x14ac:dyDescent="0.25">
      <c r="B272" s="92"/>
      <c r="C272" s="7"/>
      <c r="D272" s="23"/>
      <c r="E272" s="23"/>
      <c r="H272" s="93"/>
      <c r="I272" s="11"/>
    </row>
    <row r="273" spans="2:9" x14ac:dyDescent="0.25">
      <c r="B273" s="92"/>
      <c r="C273" s="7"/>
      <c r="D273" s="23"/>
      <c r="E273" s="23"/>
      <c r="H273" s="93"/>
      <c r="I273" s="11"/>
    </row>
    <row r="274" spans="2:9" x14ac:dyDescent="0.25">
      <c r="B274" s="92"/>
      <c r="C274" s="7"/>
      <c r="D274" s="23"/>
      <c r="E274" s="23"/>
      <c r="H274" s="93"/>
      <c r="I274" s="11"/>
    </row>
    <row r="275" spans="2:9" x14ac:dyDescent="0.25">
      <c r="B275" s="92"/>
      <c r="C275" s="7"/>
      <c r="D275" s="23"/>
      <c r="E275" s="23"/>
      <c r="H275" s="93"/>
      <c r="I275" s="11"/>
    </row>
    <row r="276" spans="2:9" x14ac:dyDescent="0.25">
      <c r="B276" s="92"/>
      <c r="C276" s="7"/>
      <c r="D276" s="23"/>
      <c r="E276" s="23"/>
      <c r="H276" s="93"/>
      <c r="I276" s="11"/>
    </row>
    <row r="277" spans="2:9" x14ac:dyDescent="0.25">
      <c r="B277" s="92"/>
      <c r="C277" s="7"/>
      <c r="D277" s="23"/>
      <c r="E277" s="23"/>
      <c r="H277" s="93"/>
      <c r="I277" s="11"/>
    </row>
    <row r="278" spans="2:9" x14ac:dyDescent="0.25">
      <c r="B278" s="92"/>
      <c r="C278" s="7"/>
      <c r="D278" s="23"/>
      <c r="E278" s="23"/>
      <c r="H278" s="93"/>
      <c r="I278" s="11"/>
    </row>
    <row r="279" spans="2:9" x14ac:dyDescent="0.25">
      <c r="B279" s="92"/>
      <c r="C279" s="7"/>
      <c r="D279" s="23"/>
      <c r="E279" s="23"/>
      <c r="H279" s="93"/>
      <c r="I279" s="11"/>
    </row>
    <row r="280" spans="2:9" x14ac:dyDescent="0.25">
      <c r="B280" s="92"/>
      <c r="C280" s="7"/>
      <c r="D280" s="23"/>
      <c r="E280" s="23"/>
      <c r="H280" s="93"/>
      <c r="I280" s="11"/>
    </row>
    <row r="281" spans="2:9" x14ac:dyDescent="0.25">
      <c r="B281" s="92"/>
      <c r="C281" s="7"/>
      <c r="D281" s="23"/>
      <c r="E281" s="23"/>
      <c r="H281" s="93"/>
      <c r="I281" s="11"/>
    </row>
    <row r="282" spans="2:9" x14ac:dyDescent="0.25">
      <c r="B282" s="92"/>
      <c r="C282" s="7"/>
      <c r="D282" s="23"/>
      <c r="E282" s="23"/>
      <c r="H282" s="93"/>
      <c r="I282" s="11"/>
    </row>
    <row r="283" spans="2:9" x14ac:dyDescent="0.25">
      <c r="B283" s="92"/>
      <c r="C283" s="7"/>
      <c r="D283" s="23"/>
      <c r="E283" s="23"/>
      <c r="H283" s="93"/>
      <c r="I283" s="11"/>
    </row>
    <row r="284" spans="2:9" x14ac:dyDescent="0.25">
      <c r="B284" s="92"/>
      <c r="C284" s="7"/>
      <c r="D284" s="23"/>
      <c r="E284" s="23"/>
      <c r="H284" s="93"/>
      <c r="I284" s="11"/>
    </row>
    <row r="285" spans="2:9" x14ac:dyDescent="0.25">
      <c r="B285" s="92"/>
      <c r="C285" s="7"/>
      <c r="D285" s="23"/>
      <c r="E285" s="23"/>
      <c r="H285" s="93"/>
      <c r="I285" s="11"/>
    </row>
    <row r="286" spans="2:9" x14ac:dyDescent="0.25">
      <c r="B286" s="92"/>
      <c r="C286" s="7"/>
      <c r="D286" s="23"/>
      <c r="E286" s="23"/>
      <c r="H286" s="93"/>
      <c r="I286" s="11"/>
    </row>
    <row r="287" spans="2:9" x14ac:dyDescent="0.25">
      <c r="B287" s="92"/>
      <c r="C287" s="7"/>
      <c r="D287" s="23"/>
      <c r="E287" s="23"/>
      <c r="H287" s="93"/>
      <c r="I287" s="11"/>
    </row>
    <row r="288" spans="2:9" x14ac:dyDescent="0.25">
      <c r="B288" s="92"/>
      <c r="C288" s="7"/>
      <c r="D288" s="23"/>
      <c r="E288" s="23"/>
      <c r="H288" s="93"/>
      <c r="I288" s="11"/>
    </row>
    <row r="289" spans="2:9" x14ac:dyDescent="0.25">
      <c r="B289" s="92"/>
      <c r="C289" s="7"/>
      <c r="D289" s="23"/>
      <c r="E289" s="23"/>
      <c r="H289" s="93"/>
      <c r="I289" s="11"/>
    </row>
    <row r="290" spans="2:9" x14ac:dyDescent="0.25">
      <c r="B290" s="92"/>
      <c r="C290" s="7"/>
      <c r="D290" s="23"/>
      <c r="E290" s="23"/>
      <c r="H290" s="93"/>
      <c r="I290" s="11"/>
    </row>
    <row r="291" spans="2:9" x14ac:dyDescent="0.25">
      <c r="B291" s="92"/>
      <c r="C291" s="7"/>
      <c r="D291" s="23"/>
      <c r="E291" s="23"/>
      <c r="H291" s="93"/>
      <c r="I291" s="11"/>
    </row>
    <row r="292" spans="2:9" x14ac:dyDescent="0.25">
      <c r="B292" s="92"/>
      <c r="C292" s="7"/>
      <c r="D292" s="23"/>
      <c r="E292" s="23"/>
      <c r="H292" s="93"/>
      <c r="I292" s="11"/>
    </row>
    <row r="293" spans="2:9" x14ac:dyDescent="0.25">
      <c r="B293" s="92"/>
      <c r="C293" s="7"/>
      <c r="D293" s="23"/>
      <c r="E293" s="23"/>
      <c r="H293" s="93"/>
      <c r="I293" s="11"/>
    </row>
    <row r="294" spans="2:9" x14ac:dyDescent="0.25">
      <c r="B294" s="92"/>
      <c r="C294" s="7"/>
      <c r="D294" s="23"/>
      <c r="E294" s="23"/>
      <c r="I294" s="11"/>
    </row>
    <row r="295" spans="2:9" x14ac:dyDescent="0.25">
      <c r="B295" s="92"/>
      <c r="C295" s="7"/>
      <c r="I295" s="11"/>
    </row>
    <row r="296" spans="2:9" x14ac:dyDescent="0.25">
      <c r="B296" s="92"/>
      <c r="C296" s="7"/>
      <c r="I296" s="11"/>
    </row>
    <row r="297" spans="2:9" x14ac:dyDescent="0.25">
      <c r="B297" s="92"/>
      <c r="C297" s="7"/>
      <c r="I297" s="11"/>
    </row>
    <row r="298" spans="2:9" x14ac:dyDescent="0.25">
      <c r="B298" s="92"/>
      <c r="C298" s="7"/>
      <c r="I298" s="11"/>
    </row>
    <row r="299" spans="2:9" x14ac:dyDescent="0.25">
      <c r="B299" s="92"/>
      <c r="C299" s="7"/>
      <c r="I299" s="11"/>
    </row>
    <row r="300" spans="2:9" x14ac:dyDescent="0.25">
      <c r="B300" s="92"/>
      <c r="C300" s="7"/>
      <c r="I300" s="11"/>
    </row>
    <row r="301" spans="2:9" x14ac:dyDescent="0.25">
      <c r="B301" s="92"/>
      <c r="C301" s="7"/>
      <c r="I301" s="11"/>
    </row>
    <row r="302" spans="2:9" x14ac:dyDescent="0.25">
      <c r="B302" s="92"/>
      <c r="C302" s="7"/>
      <c r="I302" s="11"/>
    </row>
    <row r="303" spans="2:9" x14ac:dyDescent="0.25">
      <c r="B303" s="92"/>
      <c r="C303" s="7"/>
      <c r="I303" s="11"/>
    </row>
    <row r="304" spans="2:9" x14ac:dyDescent="0.25">
      <c r="B304" s="92"/>
      <c r="C304" s="7"/>
      <c r="I304" s="11"/>
    </row>
    <row r="305" spans="2:9" x14ac:dyDescent="0.25">
      <c r="B305" s="92"/>
      <c r="C305" s="7"/>
      <c r="I305" s="11"/>
    </row>
    <row r="306" spans="2:9" x14ac:dyDescent="0.25">
      <c r="B306" s="92"/>
      <c r="C306" s="7"/>
      <c r="I306" s="11"/>
    </row>
    <row r="307" spans="2:9" x14ac:dyDescent="0.25">
      <c r="B307" s="92"/>
      <c r="C307" s="7"/>
      <c r="I307" s="11"/>
    </row>
    <row r="308" spans="2:9" x14ac:dyDescent="0.25">
      <c r="B308" s="92"/>
      <c r="C308" s="7"/>
      <c r="I308" s="11"/>
    </row>
    <row r="309" spans="2:9" x14ac:dyDescent="0.25">
      <c r="B309" s="92"/>
      <c r="C309" s="7"/>
      <c r="I309" s="11"/>
    </row>
    <row r="310" spans="2:9" x14ac:dyDescent="0.25">
      <c r="B310" s="92"/>
      <c r="C310" s="7"/>
      <c r="I310" s="11"/>
    </row>
    <row r="311" spans="2:9" x14ac:dyDescent="0.25">
      <c r="B311" s="92"/>
      <c r="C311" s="7"/>
      <c r="I311" s="11"/>
    </row>
    <row r="312" spans="2:9" x14ac:dyDescent="0.25">
      <c r="B312" s="92"/>
      <c r="C312" s="7"/>
      <c r="I312" s="11"/>
    </row>
    <row r="313" spans="2:9" x14ac:dyDescent="0.25">
      <c r="B313" s="92"/>
      <c r="C313" s="7"/>
      <c r="I313" s="11"/>
    </row>
    <row r="314" spans="2:9" x14ac:dyDescent="0.25">
      <c r="B314" s="92"/>
      <c r="C314" s="7"/>
      <c r="I314" s="11"/>
    </row>
    <row r="315" spans="2:9" x14ac:dyDescent="0.25">
      <c r="B315" s="92"/>
      <c r="C315" s="7"/>
      <c r="I315" s="11"/>
    </row>
    <row r="316" spans="2:9" x14ac:dyDescent="0.25">
      <c r="B316" s="92"/>
      <c r="C316" s="7"/>
      <c r="I316" s="11"/>
    </row>
    <row r="317" spans="2:9" x14ac:dyDescent="0.25">
      <c r="B317" s="92"/>
      <c r="C317" s="7"/>
      <c r="I317" s="11"/>
    </row>
    <row r="318" spans="2:9" x14ac:dyDescent="0.25">
      <c r="B318" s="92"/>
      <c r="C318" s="7"/>
      <c r="I318" s="11"/>
    </row>
    <row r="319" spans="2:9" x14ac:dyDescent="0.25">
      <c r="B319" s="92"/>
      <c r="C319" s="7"/>
      <c r="I319" s="11"/>
    </row>
    <row r="320" spans="2:9" x14ac:dyDescent="0.25">
      <c r="B320" s="92"/>
      <c r="C320" s="7"/>
      <c r="I320" s="11"/>
    </row>
    <row r="321" spans="2:9" x14ac:dyDescent="0.25">
      <c r="B321" s="92"/>
      <c r="C321" s="7"/>
      <c r="I321" s="11"/>
    </row>
    <row r="322" spans="2:9" x14ac:dyDescent="0.25">
      <c r="B322" s="92"/>
      <c r="C322" s="7"/>
      <c r="I322" s="11"/>
    </row>
    <row r="323" spans="2:9" x14ac:dyDescent="0.25">
      <c r="B323" s="92"/>
      <c r="C323" s="7"/>
      <c r="I323" s="11"/>
    </row>
    <row r="324" spans="2:9" x14ac:dyDescent="0.25">
      <c r="B324" s="92"/>
      <c r="C324" s="7"/>
      <c r="I324" s="11"/>
    </row>
    <row r="325" spans="2:9" x14ac:dyDescent="0.25">
      <c r="B325" s="92"/>
      <c r="C325" s="7"/>
      <c r="I325" s="11"/>
    </row>
    <row r="326" spans="2:9" x14ac:dyDescent="0.25">
      <c r="B326" s="92"/>
      <c r="C326" s="7"/>
      <c r="I326" s="11"/>
    </row>
    <row r="327" spans="2:9" x14ac:dyDescent="0.25">
      <c r="B327" s="92"/>
      <c r="C327" s="7"/>
      <c r="I327" s="11"/>
    </row>
    <row r="328" spans="2:9" x14ac:dyDescent="0.25">
      <c r="B328" s="92"/>
      <c r="C328" s="7"/>
      <c r="I328" s="11"/>
    </row>
    <row r="329" spans="2:9" x14ac:dyDescent="0.25">
      <c r="B329" s="92"/>
      <c r="C329" s="7"/>
      <c r="I329" s="11"/>
    </row>
    <row r="330" spans="2:9" x14ac:dyDescent="0.25">
      <c r="B330" s="92"/>
      <c r="C330" s="7"/>
      <c r="I330" s="11"/>
    </row>
    <row r="331" spans="2:9" x14ac:dyDescent="0.25">
      <c r="B331" s="92"/>
      <c r="C331" s="7"/>
      <c r="I331" s="11"/>
    </row>
    <row r="332" spans="2:9" x14ac:dyDescent="0.25">
      <c r="B332" s="92"/>
      <c r="C332" s="7"/>
      <c r="I332" s="11"/>
    </row>
    <row r="333" spans="2:9" x14ac:dyDescent="0.25">
      <c r="B333" s="92"/>
      <c r="C333" s="7"/>
      <c r="I333" s="11"/>
    </row>
    <row r="334" spans="2:9" x14ac:dyDescent="0.25">
      <c r="B334" s="92"/>
      <c r="C334" s="7"/>
      <c r="I334" s="11"/>
    </row>
    <row r="335" spans="2:9" x14ac:dyDescent="0.25">
      <c r="B335" s="92"/>
      <c r="C335" s="7"/>
      <c r="I335" s="11"/>
    </row>
    <row r="336" spans="2:9" x14ac:dyDescent="0.25">
      <c r="B336" s="92"/>
      <c r="C336" s="7"/>
      <c r="I336" s="11"/>
    </row>
    <row r="337" spans="2:9" x14ac:dyDescent="0.25">
      <c r="B337" s="92"/>
      <c r="C337" s="7"/>
      <c r="I337" s="11"/>
    </row>
    <row r="338" spans="2:9" x14ac:dyDescent="0.25">
      <c r="B338" s="92"/>
      <c r="C338" s="7"/>
      <c r="I338" s="11"/>
    </row>
    <row r="339" spans="2:9" x14ac:dyDescent="0.25">
      <c r="B339" s="92"/>
      <c r="C339" s="7"/>
      <c r="I339" s="11"/>
    </row>
    <row r="340" spans="2:9" x14ac:dyDescent="0.25">
      <c r="B340" s="92"/>
      <c r="C340" s="7"/>
      <c r="I340" s="11"/>
    </row>
    <row r="341" spans="2:9" x14ac:dyDescent="0.25">
      <c r="B341" s="92"/>
      <c r="C341" s="7"/>
      <c r="I341" s="11"/>
    </row>
    <row r="342" spans="2:9" x14ac:dyDescent="0.25">
      <c r="B342" s="92"/>
      <c r="C342" s="7"/>
      <c r="I342" s="11"/>
    </row>
    <row r="343" spans="2:9" x14ac:dyDescent="0.25">
      <c r="B343" s="92"/>
      <c r="C343" s="7"/>
      <c r="I343" s="11"/>
    </row>
    <row r="344" spans="2:9" x14ac:dyDescent="0.25">
      <c r="B344" s="92"/>
      <c r="C344" s="7"/>
      <c r="I344" s="11"/>
    </row>
    <row r="345" spans="2:9" x14ac:dyDescent="0.25">
      <c r="B345" s="92"/>
      <c r="C345" s="7"/>
      <c r="I345" s="11"/>
    </row>
    <row r="346" spans="2:9" x14ac:dyDescent="0.25">
      <c r="B346" s="92"/>
      <c r="C346" s="7"/>
      <c r="I346" s="11"/>
    </row>
    <row r="347" spans="2:9" x14ac:dyDescent="0.25">
      <c r="B347" s="92"/>
      <c r="C347" s="7"/>
      <c r="I347" s="11"/>
    </row>
    <row r="348" spans="2:9" x14ac:dyDescent="0.25">
      <c r="B348" s="92"/>
      <c r="C348" s="7"/>
      <c r="I348" s="11"/>
    </row>
    <row r="349" spans="2:9" x14ac:dyDescent="0.25">
      <c r="B349" s="92"/>
      <c r="C349" s="7"/>
      <c r="I349" s="11"/>
    </row>
    <row r="350" spans="2:9" x14ac:dyDescent="0.25">
      <c r="B350" s="92"/>
      <c r="C350" s="7"/>
      <c r="I350" s="11"/>
    </row>
    <row r="351" spans="2:9" x14ac:dyDescent="0.25">
      <c r="B351" s="92"/>
      <c r="C351" s="7"/>
      <c r="I351" s="11"/>
    </row>
    <row r="352" spans="2:9" x14ac:dyDescent="0.25">
      <c r="B352" s="92"/>
      <c r="C352" s="7"/>
      <c r="I352" s="11"/>
    </row>
    <row r="353" spans="2:9" x14ac:dyDescent="0.25">
      <c r="B353" s="92"/>
      <c r="C353" s="7"/>
      <c r="I353" s="11"/>
    </row>
    <row r="354" spans="2:9" x14ac:dyDescent="0.25">
      <c r="B354" s="92"/>
      <c r="C354" s="7"/>
      <c r="I354" s="11"/>
    </row>
    <row r="355" spans="2:9" x14ac:dyDescent="0.25">
      <c r="B355" s="92"/>
      <c r="C355" s="7"/>
      <c r="I355" s="11"/>
    </row>
    <row r="356" spans="2:9" x14ac:dyDescent="0.25">
      <c r="B356" s="92"/>
      <c r="C356" s="7"/>
      <c r="I356" s="11"/>
    </row>
    <row r="357" spans="2:9" x14ac:dyDescent="0.25">
      <c r="B357" s="92"/>
      <c r="C357" s="7"/>
      <c r="I357" s="11"/>
    </row>
    <row r="358" spans="2:9" x14ac:dyDescent="0.25">
      <c r="B358" s="92"/>
      <c r="C358" s="7"/>
      <c r="I358" s="11"/>
    </row>
    <row r="359" spans="2:9" x14ac:dyDescent="0.25">
      <c r="B359" s="92"/>
      <c r="C359" s="7"/>
      <c r="I359" s="11"/>
    </row>
    <row r="360" spans="2:9" x14ac:dyDescent="0.25">
      <c r="B360" s="92"/>
      <c r="C360" s="7"/>
      <c r="I360" s="11"/>
    </row>
    <row r="361" spans="2:9" x14ac:dyDescent="0.25">
      <c r="B361" s="92"/>
      <c r="C361" s="7"/>
      <c r="I361" s="11"/>
    </row>
    <row r="362" spans="2:9" x14ac:dyDescent="0.25">
      <c r="B362" s="92"/>
      <c r="C362" s="7"/>
      <c r="I362" s="11"/>
    </row>
    <row r="363" spans="2:9" x14ac:dyDescent="0.25">
      <c r="B363" s="92"/>
      <c r="C363" s="7"/>
      <c r="I363" s="11"/>
    </row>
    <row r="364" spans="2:9" x14ac:dyDescent="0.25">
      <c r="B364" s="92"/>
      <c r="C364" s="7"/>
      <c r="I364" s="11"/>
    </row>
    <row r="365" spans="2:9" x14ac:dyDescent="0.25">
      <c r="B365" s="92"/>
      <c r="C365" s="7"/>
      <c r="I365" s="11"/>
    </row>
    <row r="366" spans="2:9" x14ac:dyDescent="0.25">
      <c r="B366" s="92"/>
      <c r="C366" s="7"/>
      <c r="I366" s="11"/>
    </row>
    <row r="367" spans="2:9" x14ac:dyDescent="0.25">
      <c r="B367" s="92"/>
      <c r="C367" s="7"/>
      <c r="I367" s="11"/>
    </row>
    <row r="368" spans="2:9" x14ac:dyDescent="0.25">
      <c r="B368" s="92"/>
      <c r="C368" s="7"/>
      <c r="I368" s="11"/>
    </row>
    <row r="369" spans="2:9" x14ac:dyDescent="0.25">
      <c r="B369" s="92"/>
      <c r="C369" s="7"/>
      <c r="I369" s="11"/>
    </row>
    <row r="370" spans="2:9" x14ac:dyDescent="0.25">
      <c r="B370" s="92"/>
      <c r="C370" s="7"/>
      <c r="I370" s="11"/>
    </row>
    <row r="371" spans="2:9" x14ac:dyDescent="0.25">
      <c r="B371" s="92"/>
      <c r="C371" s="7"/>
      <c r="I371" s="11"/>
    </row>
    <row r="372" spans="2:9" x14ac:dyDescent="0.25">
      <c r="B372" s="92"/>
      <c r="C372" s="7"/>
      <c r="I372" s="11"/>
    </row>
    <row r="373" spans="2:9" x14ac:dyDescent="0.25">
      <c r="B373" s="92"/>
      <c r="C373" s="7"/>
      <c r="I373" s="11"/>
    </row>
    <row r="374" spans="2:9" x14ac:dyDescent="0.25">
      <c r="B374" s="92"/>
      <c r="C374" s="7"/>
      <c r="I374" s="11"/>
    </row>
    <row r="375" spans="2:9" x14ac:dyDescent="0.25">
      <c r="B375" s="92"/>
      <c r="C375" s="7"/>
      <c r="I375" s="11"/>
    </row>
    <row r="376" spans="2:9" x14ac:dyDescent="0.25">
      <c r="B376" s="92"/>
      <c r="C376" s="7"/>
      <c r="I376" s="11"/>
    </row>
    <row r="377" spans="2:9" x14ac:dyDescent="0.25">
      <c r="B377" s="92"/>
      <c r="C377" s="7"/>
      <c r="I377" s="11"/>
    </row>
    <row r="378" spans="2:9" x14ac:dyDescent="0.25">
      <c r="B378" s="92"/>
      <c r="C378" s="7"/>
      <c r="I378" s="11"/>
    </row>
    <row r="379" spans="2:9" x14ac:dyDescent="0.25">
      <c r="B379" s="92"/>
      <c r="C379" s="7"/>
      <c r="I379" s="11"/>
    </row>
    <row r="380" spans="2:9" x14ac:dyDescent="0.25">
      <c r="B380" s="92"/>
      <c r="C380" s="7"/>
      <c r="I380" s="11"/>
    </row>
    <row r="381" spans="2:9" x14ac:dyDescent="0.25">
      <c r="B381" s="92"/>
      <c r="C381" s="7"/>
      <c r="I381" s="11"/>
    </row>
    <row r="382" spans="2:9" x14ac:dyDescent="0.25">
      <c r="B382" s="92"/>
      <c r="C382" s="7"/>
      <c r="I382" s="11"/>
    </row>
    <row r="383" spans="2:9" x14ac:dyDescent="0.25">
      <c r="B383" s="92"/>
      <c r="C383" s="7"/>
      <c r="I383" s="11"/>
    </row>
    <row r="384" spans="2:9" x14ac:dyDescent="0.25">
      <c r="B384" s="92"/>
      <c r="C384" s="7"/>
      <c r="I384" s="11"/>
    </row>
    <row r="385" spans="2:9" x14ac:dyDescent="0.25">
      <c r="B385" s="92"/>
      <c r="C385" s="7"/>
      <c r="I385" s="11"/>
    </row>
    <row r="386" spans="2:9" x14ac:dyDescent="0.25">
      <c r="B386" s="92"/>
      <c r="C386" s="7"/>
      <c r="I386" s="11"/>
    </row>
    <row r="387" spans="2:9" x14ac:dyDescent="0.25">
      <c r="B387" s="92"/>
      <c r="C387" s="7"/>
      <c r="I387" s="11"/>
    </row>
    <row r="388" spans="2:9" x14ac:dyDescent="0.25">
      <c r="B388" s="92"/>
      <c r="C388" s="7"/>
      <c r="I388" s="11"/>
    </row>
    <row r="389" spans="2:9" x14ac:dyDescent="0.25">
      <c r="B389" s="92"/>
      <c r="C389" s="7"/>
      <c r="I389" s="11"/>
    </row>
    <row r="390" spans="2:9" x14ac:dyDescent="0.25">
      <c r="B390" s="92"/>
      <c r="C390" s="7"/>
      <c r="I390" s="11"/>
    </row>
    <row r="391" spans="2:9" x14ac:dyDescent="0.25">
      <c r="B391" s="92"/>
      <c r="C391" s="7"/>
      <c r="I391" s="11"/>
    </row>
    <row r="392" spans="2:9" x14ac:dyDescent="0.25">
      <c r="B392" s="92"/>
      <c r="C392" s="7"/>
      <c r="I392" s="11"/>
    </row>
    <row r="393" spans="2:9" x14ac:dyDescent="0.25">
      <c r="B393" s="92"/>
      <c r="C393" s="7"/>
      <c r="I393" s="11"/>
    </row>
    <row r="394" spans="2:9" x14ac:dyDescent="0.25">
      <c r="B394" s="92"/>
      <c r="C394" s="7"/>
      <c r="I394" s="11"/>
    </row>
    <row r="395" spans="2:9" x14ac:dyDescent="0.25">
      <c r="B395" s="92"/>
      <c r="C395" s="7"/>
      <c r="I395" s="11"/>
    </row>
    <row r="396" spans="2:9" x14ac:dyDescent="0.25">
      <c r="B396" s="92"/>
      <c r="C396" s="7"/>
      <c r="I396" s="11"/>
    </row>
    <row r="397" spans="2:9" x14ac:dyDescent="0.25">
      <c r="B397" s="92"/>
      <c r="C397" s="7"/>
      <c r="I397" s="11"/>
    </row>
    <row r="398" spans="2:9" x14ac:dyDescent="0.25">
      <c r="B398" s="92"/>
      <c r="C398" s="7"/>
      <c r="I398" s="11"/>
    </row>
    <row r="399" spans="2:9" x14ac:dyDescent="0.25">
      <c r="B399" s="92"/>
      <c r="C399" s="7"/>
      <c r="I399" s="11"/>
    </row>
    <row r="400" spans="2:9" x14ac:dyDescent="0.25">
      <c r="B400" s="92"/>
      <c r="C400" s="7"/>
      <c r="I400" s="11"/>
    </row>
    <row r="401" spans="2:9" x14ac:dyDescent="0.25">
      <c r="B401" s="92"/>
      <c r="C401" s="7"/>
      <c r="I401" s="11"/>
    </row>
    <row r="402" spans="2:9" x14ac:dyDescent="0.25">
      <c r="B402" s="92"/>
      <c r="C402" s="7"/>
      <c r="I402" s="11"/>
    </row>
    <row r="403" spans="2:9" x14ac:dyDescent="0.25">
      <c r="B403" s="92"/>
      <c r="C403" s="7"/>
      <c r="I403" s="11"/>
    </row>
    <row r="404" spans="2:9" x14ac:dyDescent="0.25">
      <c r="B404" s="92"/>
      <c r="C404" s="7"/>
      <c r="I404" s="11"/>
    </row>
    <row r="405" spans="2:9" x14ac:dyDescent="0.25">
      <c r="B405" s="92"/>
      <c r="C405" s="7"/>
      <c r="I405" s="11"/>
    </row>
    <row r="406" spans="2:9" x14ac:dyDescent="0.25">
      <c r="B406" s="92"/>
      <c r="C406" s="7"/>
      <c r="I406" s="11"/>
    </row>
    <row r="407" spans="2:9" x14ac:dyDescent="0.25">
      <c r="B407" s="92"/>
      <c r="C407" s="7"/>
      <c r="I407" s="11"/>
    </row>
    <row r="408" spans="2:9" x14ac:dyDescent="0.25">
      <c r="B408" s="92"/>
      <c r="C408" s="7"/>
      <c r="I408" s="11"/>
    </row>
    <row r="409" spans="2:9" x14ac:dyDescent="0.25">
      <c r="B409" s="92"/>
      <c r="C409" s="7"/>
      <c r="I409" s="11"/>
    </row>
    <row r="410" spans="2:9" x14ac:dyDescent="0.25">
      <c r="B410" s="92"/>
      <c r="C410" s="7"/>
      <c r="I410" s="11"/>
    </row>
    <row r="411" spans="2:9" x14ac:dyDescent="0.25">
      <c r="B411" s="92"/>
      <c r="C411" s="7"/>
      <c r="I411" s="11"/>
    </row>
    <row r="412" spans="2:9" x14ac:dyDescent="0.25">
      <c r="B412" s="92"/>
      <c r="C412" s="7"/>
      <c r="I412" s="11"/>
    </row>
    <row r="413" spans="2:9" x14ac:dyDescent="0.25">
      <c r="B413" s="92"/>
      <c r="C413" s="7"/>
      <c r="I413" s="11"/>
    </row>
    <row r="414" spans="2:9" x14ac:dyDescent="0.25">
      <c r="B414" s="92"/>
      <c r="C414" s="7"/>
      <c r="I414" s="11"/>
    </row>
    <row r="415" spans="2:9" x14ac:dyDescent="0.25">
      <c r="B415" s="92"/>
      <c r="C415" s="7"/>
      <c r="I415" s="11"/>
    </row>
    <row r="416" spans="2:9" x14ac:dyDescent="0.25">
      <c r="B416" s="92"/>
      <c r="C416" s="7"/>
      <c r="I416" s="11"/>
    </row>
    <row r="417" spans="2:9" x14ac:dyDescent="0.25">
      <c r="B417" s="92"/>
      <c r="C417" s="7"/>
      <c r="I417" s="11"/>
    </row>
    <row r="418" spans="2:9" x14ac:dyDescent="0.25">
      <c r="B418" s="92"/>
      <c r="C418" s="7"/>
      <c r="I418" s="11"/>
    </row>
    <row r="419" spans="2:9" x14ac:dyDescent="0.25">
      <c r="B419" s="92"/>
      <c r="C419" s="7"/>
      <c r="I419" s="11"/>
    </row>
    <row r="420" spans="2:9" x14ac:dyDescent="0.25">
      <c r="B420" s="92"/>
      <c r="C420" s="7"/>
      <c r="I420" s="11"/>
    </row>
    <row r="421" spans="2:9" x14ac:dyDescent="0.25">
      <c r="B421" s="92"/>
      <c r="C421" s="7"/>
      <c r="I421" s="11"/>
    </row>
    <row r="422" spans="2:9" x14ac:dyDescent="0.25">
      <c r="B422" s="92"/>
      <c r="C422" s="7"/>
      <c r="I422" s="11"/>
    </row>
    <row r="423" spans="2:9" x14ac:dyDescent="0.25">
      <c r="B423" s="92"/>
      <c r="C423" s="7"/>
      <c r="I423" s="11"/>
    </row>
    <row r="424" spans="2:9" x14ac:dyDescent="0.25">
      <c r="B424" s="92"/>
      <c r="C424" s="7"/>
      <c r="I424" s="11"/>
    </row>
    <row r="425" spans="2:9" x14ac:dyDescent="0.25">
      <c r="B425" s="92"/>
      <c r="C425" s="7"/>
      <c r="I425" s="11"/>
    </row>
    <row r="426" spans="2:9" x14ac:dyDescent="0.25">
      <c r="B426" s="92"/>
      <c r="C426" s="7"/>
      <c r="I426" s="11"/>
    </row>
    <row r="427" spans="2:9" x14ac:dyDescent="0.25">
      <c r="B427" s="92"/>
      <c r="C427" s="7"/>
      <c r="I427" s="11"/>
    </row>
    <row r="428" spans="2:9" x14ac:dyDescent="0.25">
      <c r="B428" s="92"/>
      <c r="C428" s="7"/>
      <c r="I428" s="11"/>
    </row>
    <row r="429" spans="2:9" x14ac:dyDescent="0.25">
      <c r="B429" s="92"/>
      <c r="C429" s="7"/>
      <c r="I429" s="11"/>
    </row>
    <row r="430" spans="2:9" x14ac:dyDescent="0.25">
      <c r="B430" s="92"/>
      <c r="C430" s="7"/>
      <c r="I430" s="11"/>
    </row>
    <row r="431" spans="2:9" x14ac:dyDescent="0.25">
      <c r="B431" s="92"/>
      <c r="C431" s="7"/>
      <c r="I431" s="11"/>
    </row>
    <row r="432" spans="2:9" x14ac:dyDescent="0.25">
      <c r="B432" s="92"/>
      <c r="C432" s="7"/>
      <c r="I432" s="11"/>
    </row>
    <row r="433" spans="2:9" x14ac:dyDescent="0.25">
      <c r="B433" s="92"/>
      <c r="C433" s="7"/>
      <c r="I433" s="11"/>
    </row>
    <row r="434" spans="2:9" x14ac:dyDescent="0.25">
      <c r="B434" s="92"/>
      <c r="C434" s="7"/>
      <c r="I434" s="11"/>
    </row>
    <row r="435" spans="2:9" x14ac:dyDescent="0.25">
      <c r="B435" s="92"/>
      <c r="C435" s="7"/>
      <c r="I435" s="11"/>
    </row>
    <row r="436" spans="2:9" x14ac:dyDescent="0.25">
      <c r="B436" s="92"/>
      <c r="C436" s="7"/>
      <c r="I436" s="11"/>
    </row>
    <row r="437" spans="2:9" x14ac:dyDescent="0.25">
      <c r="B437" s="92"/>
      <c r="C437" s="7"/>
      <c r="I437" s="11"/>
    </row>
    <row r="438" spans="2:9" x14ac:dyDescent="0.25">
      <c r="B438" s="92"/>
      <c r="C438" s="7"/>
      <c r="I438" s="11"/>
    </row>
    <row r="439" spans="2:9" x14ac:dyDescent="0.25">
      <c r="B439" s="92"/>
      <c r="C439" s="7"/>
      <c r="I439" s="11"/>
    </row>
    <row r="440" spans="2:9" x14ac:dyDescent="0.25">
      <c r="B440" s="92"/>
      <c r="C440" s="7"/>
      <c r="I440" s="11"/>
    </row>
    <row r="441" spans="2:9" x14ac:dyDescent="0.25">
      <c r="B441" s="92"/>
      <c r="C441" s="7"/>
      <c r="I441" s="11"/>
    </row>
    <row r="442" spans="2:9" x14ac:dyDescent="0.25">
      <c r="B442" s="92"/>
      <c r="C442" s="7"/>
      <c r="I442" s="11"/>
    </row>
    <row r="443" spans="2:9" x14ac:dyDescent="0.25">
      <c r="B443" s="92"/>
      <c r="C443" s="7"/>
      <c r="I443" s="11"/>
    </row>
    <row r="444" spans="2:9" x14ac:dyDescent="0.25">
      <c r="B444" s="92"/>
      <c r="C444" s="7"/>
      <c r="I444" s="11"/>
    </row>
    <row r="445" spans="2:9" x14ac:dyDescent="0.25">
      <c r="B445" s="92"/>
      <c r="C445" s="7"/>
      <c r="I445" s="11"/>
    </row>
    <row r="446" spans="2:9" x14ac:dyDescent="0.25">
      <c r="B446" s="92"/>
      <c r="C446" s="7"/>
      <c r="I446" s="11"/>
    </row>
    <row r="447" spans="2:9" x14ac:dyDescent="0.25">
      <c r="B447" s="92"/>
      <c r="C447" s="7"/>
      <c r="I447" s="11"/>
    </row>
    <row r="448" spans="2:9" x14ac:dyDescent="0.25">
      <c r="B448" s="92"/>
      <c r="C448" s="7"/>
      <c r="I448" s="11"/>
    </row>
    <row r="449" spans="2:9" x14ac:dyDescent="0.25">
      <c r="B449" s="92"/>
      <c r="C449" s="7"/>
      <c r="I449" s="11"/>
    </row>
    <row r="450" spans="2:9" x14ac:dyDescent="0.25">
      <c r="B450" s="92"/>
      <c r="C450" s="7"/>
      <c r="I450" s="11"/>
    </row>
    <row r="451" spans="2:9" x14ac:dyDescent="0.25">
      <c r="B451" s="92"/>
      <c r="C451" s="7"/>
      <c r="I451" s="11"/>
    </row>
    <row r="452" spans="2:9" x14ac:dyDescent="0.25">
      <c r="B452" s="92"/>
      <c r="C452" s="7"/>
      <c r="I452" s="11"/>
    </row>
    <row r="453" spans="2:9" x14ac:dyDescent="0.25">
      <c r="B453" s="92"/>
      <c r="C453" s="7"/>
      <c r="I453" s="11"/>
    </row>
    <row r="454" spans="2:9" x14ac:dyDescent="0.25">
      <c r="B454" s="92"/>
      <c r="C454" s="7"/>
      <c r="I454" s="11"/>
    </row>
    <row r="455" spans="2:9" x14ac:dyDescent="0.25">
      <c r="B455" s="92"/>
      <c r="C455" s="7"/>
      <c r="I455" s="11"/>
    </row>
    <row r="456" spans="2:9" x14ac:dyDescent="0.25">
      <c r="B456" s="92"/>
      <c r="C456" s="7"/>
      <c r="I456" s="11"/>
    </row>
    <row r="457" spans="2:9" x14ac:dyDescent="0.25">
      <c r="B457" s="92"/>
      <c r="C457" s="7"/>
      <c r="I457" s="11"/>
    </row>
    <row r="458" spans="2:9" x14ac:dyDescent="0.25">
      <c r="B458" s="92"/>
      <c r="C458" s="7"/>
      <c r="I458" s="11"/>
    </row>
    <row r="459" spans="2:9" x14ac:dyDescent="0.25">
      <c r="B459" s="92"/>
      <c r="C459" s="7"/>
      <c r="I459" s="11"/>
    </row>
    <row r="460" spans="2:9" x14ac:dyDescent="0.25">
      <c r="B460" s="92"/>
      <c r="C460" s="7"/>
      <c r="I460" s="11"/>
    </row>
    <row r="461" spans="2:9" x14ac:dyDescent="0.25">
      <c r="B461" s="92"/>
      <c r="C461" s="7"/>
      <c r="I461" s="11"/>
    </row>
  </sheetData>
  <autoFilter ref="A1:I461" xr:uid="{00000000-0001-0000-0100-000000000000}"/>
  <dataConsolidate>
    <dataRefs count="1">
      <dataRef ref="B3:C3" sheet="SAP Names"/>
    </dataRefs>
  </dataConsolidate>
  <phoneticPr fontId="43" type="noConversion"/>
  <conditionalFormatting sqref="A1:A53 A165:A1048576">
    <cfRule type="containsText" dxfId="53" priority="54" operator="containsText" text="DEACTIVATE">
      <formula>NOT(ISERROR(SEARCH("DEACTIVATE",A1)))</formula>
    </cfRule>
    <cfRule type="cellIs" dxfId="52" priority="51" operator="equal">
      <formula>"ADD"</formula>
    </cfRule>
  </conditionalFormatting>
  <conditionalFormatting sqref="A1:A127 A138 A142:A1048576">
    <cfRule type="cellIs" dxfId="51" priority="14" operator="equal">
      <formula>"Add"</formula>
    </cfRule>
  </conditionalFormatting>
  <conditionalFormatting sqref="A54:A138 A142:A164">
    <cfRule type="containsText" dxfId="50" priority="29" operator="containsText" text="DEACTIVATE">
      <formula>NOT(ISERROR(SEARCH("DEACTIVATE",A54)))</formula>
    </cfRule>
  </conditionalFormatting>
  <conditionalFormatting sqref="A68:A72">
    <cfRule type="cellIs" dxfId="49" priority="28" operator="equal">
      <formula>"ADD"</formula>
    </cfRule>
  </conditionalFormatting>
  <conditionalFormatting sqref="A139:A141">
    <cfRule type="containsText" dxfId="48" priority="3" operator="containsText" text="DEACTIVATE">
      <formula>NOT(ISERROR(SEARCH("DEACTIVATE",A139)))</formula>
    </cfRule>
  </conditionalFormatting>
  <conditionalFormatting sqref="B29">
    <cfRule type="expression" dxfId="47" priority="45">
      <formula>EXACT($D29,"Non-Assignable")</formula>
    </cfRule>
  </conditionalFormatting>
  <conditionalFormatting sqref="B34:B64">
    <cfRule type="expression" dxfId="46" priority="34">
      <formula>EXACT($D34,"Non-Assignable")</formula>
    </cfRule>
  </conditionalFormatting>
  <conditionalFormatting sqref="B68:B72">
    <cfRule type="expression" dxfId="45" priority="30">
      <formula>EXACT($D68,"Non-Assignable")</formula>
    </cfRule>
  </conditionalFormatting>
  <conditionalFormatting sqref="B75:B100">
    <cfRule type="expression" dxfId="44" priority="18">
      <formula>EXACT($D75,"Non-Assignable")</formula>
    </cfRule>
  </conditionalFormatting>
  <conditionalFormatting sqref="B106">
    <cfRule type="expression" dxfId="43" priority="21">
      <formula>EXACT($D106,"Non-Assignable")</formula>
    </cfRule>
  </conditionalFormatting>
  <conditionalFormatting sqref="B110:B111">
    <cfRule type="expression" dxfId="42" priority="15">
      <formula>EXACT($E110,"Non-Assignable")</formula>
    </cfRule>
  </conditionalFormatting>
  <conditionalFormatting sqref="B112:B130 D112:D130 B136:B138 D136:D138">
    <cfRule type="expression" dxfId="41" priority="9">
      <formula>EXACT($D112,"Non-Assignable")</formula>
    </cfRule>
  </conditionalFormatting>
  <conditionalFormatting sqref="B139:D141">
    <cfRule type="expression" dxfId="40" priority="2">
      <formula>EXACT($E139,"Non-Assignable")</formula>
    </cfRule>
  </conditionalFormatting>
  <conditionalFormatting sqref="D6:D17 B6:B23 B142:B145 D142:D145">
    <cfRule type="expression" dxfId="39" priority="56">
      <formula>EXACT($D6,"Non-Assignable")</formula>
    </cfRule>
  </conditionalFormatting>
  <conditionalFormatting sqref="D19:D21 H112:H127">
    <cfRule type="expression" dxfId="38" priority="48">
      <formula>EXACT(#REF!,"Non-Assignable")</formula>
    </cfRule>
  </conditionalFormatting>
  <conditionalFormatting sqref="D29">
    <cfRule type="expression" dxfId="37" priority="44">
      <formula>EXACT(#REF!,"Non-Assignable")</formula>
    </cfRule>
  </conditionalFormatting>
  <conditionalFormatting sqref="D34:D64">
    <cfRule type="expression" dxfId="36" priority="33">
      <formula>EXACT($D34,"Non-Assignable")</formula>
    </cfRule>
  </conditionalFormatting>
  <conditionalFormatting sqref="D68:D70">
    <cfRule type="expression" dxfId="35" priority="26">
      <formula>EXACT(#REF!,"Non-Assignable")</formula>
    </cfRule>
  </conditionalFormatting>
  <conditionalFormatting sqref="D71:D72">
    <cfRule type="expression" dxfId="34" priority="27">
      <formula>EXACT($E71,"Non-Assignable")</formula>
    </cfRule>
  </conditionalFormatting>
  <conditionalFormatting sqref="D75:D100">
    <cfRule type="expression" dxfId="33" priority="17">
      <formula>EXACT($D75,"Non-Assignable")</formula>
    </cfRule>
  </conditionalFormatting>
  <conditionalFormatting sqref="D106">
    <cfRule type="expression" dxfId="32" priority="20">
      <formula>EXACT($D106,"Non-Assignable")</formula>
    </cfRule>
  </conditionalFormatting>
  <conditionalFormatting sqref="D131:D133">
    <cfRule type="expression" dxfId="31" priority="5">
      <formula>EXACT(#REF!,"Non-Assignable")</formula>
    </cfRule>
  </conditionalFormatting>
  <conditionalFormatting sqref="D134:D135">
    <cfRule type="expression" dxfId="30" priority="6">
      <formula>EXACT($E134,"Non-Assignable")</formula>
    </cfRule>
  </conditionalFormatting>
  <conditionalFormatting sqref="H6 H19 H21:H22 H51:H52">
    <cfRule type="expression" dxfId="29" priority="62">
      <formula>EXACT($D7,"Non-Assignable")</formula>
    </cfRule>
  </conditionalFormatting>
  <conditionalFormatting sqref="H7">
    <cfRule type="expression" dxfId="28" priority="160">
      <formula>EXACT($D34,"Non-Assignable")</formula>
    </cfRule>
  </conditionalFormatting>
  <conditionalFormatting sqref="H8 H23">
    <cfRule type="expression" dxfId="27" priority="173">
      <formula>EXACT(#REF!,"Non-Assignable")</formula>
    </cfRule>
  </conditionalFormatting>
  <conditionalFormatting sqref="H9">
    <cfRule type="expression" dxfId="26" priority="208">
      <formula>EXACT($D37,"Non-Assignable")</formula>
    </cfRule>
  </conditionalFormatting>
  <conditionalFormatting sqref="H10:H12 D22:D23">
    <cfRule type="expression" dxfId="25" priority="49">
      <formula>EXACT($E10,"Non-Assignable")</formula>
    </cfRule>
  </conditionalFormatting>
  <conditionalFormatting sqref="H13:H18">
    <cfRule type="expression" dxfId="24" priority="43">
      <formula>EXACT(#REF!,"Non-Assignable")</formula>
    </cfRule>
  </conditionalFormatting>
  <conditionalFormatting sqref="H20">
    <cfRule type="expression" dxfId="23" priority="220">
      <formula>EXACT($D13,"Non-Assignable")</formula>
    </cfRule>
  </conditionalFormatting>
  <conditionalFormatting sqref="H29">
    <cfRule type="expression" dxfId="22" priority="46">
      <formula>EXACT(#REF!,"Non-Assignable")</formula>
    </cfRule>
    <cfRule type="expression" dxfId="21" priority="47">
      <formula>EXACT($D1048561,"Non-Assignable")</formula>
    </cfRule>
  </conditionalFormatting>
  <conditionalFormatting sqref="H30:H33">
    <cfRule type="expression" dxfId="20" priority="73">
      <formula>EXACT($D41,"Non-Assignable")</formula>
    </cfRule>
  </conditionalFormatting>
  <conditionalFormatting sqref="H34:H50">
    <cfRule type="expression" dxfId="19" priority="152">
      <formula>EXACT(#REF!,"Non-Assignable")</formula>
    </cfRule>
  </conditionalFormatting>
  <conditionalFormatting sqref="H53">
    <cfRule type="expression" dxfId="18" priority="196">
      <formula>EXACT($D19,"Non-Assignable")</formula>
    </cfRule>
  </conditionalFormatting>
  <conditionalFormatting sqref="H54">
    <cfRule type="expression" dxfId="17" priority="35">
      <formula>EXACT($D55,"Non-Assignable")</formula>
    </cfRule>
  </conditionalFormatting>
  <conditionalFormatting sqref="H55">
    <cfRule type="expression" dxfId="16" priority="40">
      <formula>EXACT($D75,"Non-Assignable")</formula>
    </cfRule>
  </conditionalFormatting>
  <conditionalFormatting sqref="H56:H58 H60">
    <cfRule type="expression" dxfId="15" priority="42">
      <formula>EXACT($D78,"Non-Assignable")</formula>
    </cfRule>
  </conditionalFormatting>
  <conditionalFormatting sqref="H59">
    <cfRule type="expression" dxfId="14" priority="32">
      <formula>EXACT($E59,"Non-Assignable")</formula>
    </cfRule>
  </conditionalFormatting>
  <conditionalFormatting sqref="H61:H67">
    <cfRule type="expression" dxfId="13" priority="41">
      <formula>EXACT($D84,"Non-Assignable")</formula>
    </cfRule>
  </conditionalFormatting>
  <conditionalFormatting sqref="H73:H74">
    <cfRule type="expression" dxfId="12" priority="38">
      <formula>EXACT($D91,"Non-Assignable")</formula>
    </cfRule>
  </conditionalFormatting>
  <conditionalFormatting sqref="H75:H89">
    <cfRule type="expression" dxfId="11" priority="39">
      <formula>EXACT(#REF!,"Non-Assignable")</formula>
    </cfRule>
  </conditionalFormatting>
  <conditionalFormatting sqref="H90 H138 H142:H145">
    <cfRule type="expression" dxfId="10" priority="19">
      <formula>EXACT($D91,"Non-Assignable")</formula>
    </cfRule>
  </conditionalFormatting>
  <conditionalFormatting sqref="H91">
    <cfRule type="expression" dxfId="9" priority="24">
      <formula>EXACT($D106,"Non-Assignable")</formula>
    </cfRule>
  </conditionalFormatting>
  <conditionalFormatting sqref="H92">
    <cfRule type="expression" dxfId="8" priority="22">
      <formula>EXACT($D115,"Non-Assignable")</formula>
    </cfRule>
  </conditionalFormatting>
  <conditionalFormatting sqref="H93:H105">
    <cfRule type="expression" dxfId="7" priority="25">
      <formula>EXACT($D119,"Non-Assignable")</formula>
    </cfRule>
  </conditionalFormatting>
  <conditionalFormatting sqref="H106">
    <cfRule type="expression" dxfId="6" priority="23">
      <formula>EXACT(#REF!,"Non-Assignable")</formula>
    </cfRule>
  </conditionalFormatting>
  <conditionalFormatting sqref="H128">
    <cfRule type="expression" dxfId="5" priority="10">
      <formula>EXACT($D142,"Non-Assignable")</formula>
    </cfRule>
  </conditionalFormatting>
  <conditionalFormatting sqref="H129">
    <cfRule type="expression" dxfId="4" priority="11">
      <formula>EXACT($D145,"Non-Assignable")</formula>
    </cfRule>
  </conditionalFormatting>
  <conditionalFormatting sqref="H130">
    <cfRule type="expression" dxfId="3" priority="223">
      <formula>EXACT($D128,"Non-Assignable")</formula>
    </cfRule>
    <cfRule type="expression" dxfId="2" priority="224">
      <formula>EXACT($D150,"Non-Assignable")</formula>
    </cfRule>
  </conditionalFormatting>
  <conditionalFormatting sqref="H136:H137">
    <cfRule type="expression" dxfId="1" priority="7">
      <formula>EXACT($D151,"Non-Assignable")</formula>
    </cfRule>
  </conditionalFormatting>
  <conditionalFormatting sqref="H139:H141">
    <cfRule type="expression" dxfId="0" priority="1">
      <formula>EXACT($E139,"Non-Assignable")</formula>
    </cfRule>
  </conditionalFormatting>
  <dataValidations count="1">
    <dataValidation type="list" allowBlank="1" showInputMessage="1" showErrorMessage="1" sqref="A6:A241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RowHeight="15" x14ac:dyDescent="0.25"/>
  <cols>
    <col min="1" max="1" width="9.140625" style="3"/>
    <col min="2" max="2" width="18.5703125" style="3" bestFit="1" customWidth="1"/>
    <col min="3" max="3" width="9.140625" style="3"/>
    <col min="4" max="4" width="53.85546875" style="3" bestFit="1" customWidth="1"/>
    <col min="5" max="5" width="19.5703125" style="3" bestFit="1" customWidth="1"/>
    <col min="6" max="6" width="18.42578125" style="3" bestFit="1" customWidth="1"/>
    <col min="7" max="16384" width="9.140625" style="3"/>
  </cols>
  <sheetData>
    <row r="1" spans="1:6" x14ac:dyDescent="0.25">
      <c r="A1" s="2" t="s">
        <v>24</v>
      </c>
      <c r="B1" s="3" t="s">
        <v>25</v>
      </c>
      <c r="D1" s="4" t="s">
        <v>26</v>
      </c>
      <c r="E1" s="3" t="s">
        <v>27</v>
      </c>
      <c r="F1" s="3" t="s">
        <v>28</v>
      </c>
    </row>
    <row r="2" spans="1:6" x14ac:dyDescent="0.25">
      <c r="A2" s="3" t="s">
        <v>29</v>
      </c>
      <c r="B2" s="3" t="s">
        <v>30</v>
      </c>
      <c r="D2" s="4" t="s">
        <v>31</v>
      </c>
      <c r="E2" s="2" t="s">
        <v>32</v>
      </c>
      <c r="F2" s="3" t="s">
        <v>18</v>
      </c>
    </row>
    <row r="3" spans="1:6" x14ac:dyDescent="0.25">
      <c r="A3" s="3" t="s">
        <v>33</v>
      </c>
      <c r="B3" s="3" t="s">
        <v>34</v>
      </c>
      <c r="D3" s="4" t="s">
        <v>35</v>
      </c>
      <c r="E3" s="3" t="s">
        <v>33</v>
      </c>
      <c r="F3" s="3" t="s">
        <v>36</v>
      </c>
    </row>
    <row r="4" spans="1:6" x14ac:dyDescent="0.25">
      <c r="B4" s="3" t="s">
        <v>66</v>
      </c>
      <c r="D4" s="4" t="s">
        <v>37</v>
      </c>
      <c r="E4" s="1" t="s">
        <v>38</v>
      </c>
      <c r="F4" s="3" t="s">
        <v>39</v>
      </c>
    </row>
    <row r="5" spans="1:6" x14ac:dyDescent="0.25">
      <c r="B5" s="3" t="s">
        <v>67</v>
      </c>
      <c r="D5" s="4" t="s">
        <v>40</v>
      </c>
    </row>
    <row r="6" spans="1:6" x14ac:dyDescent="0.25">
      <c r="B6" s="3" t="s">
        <v>68</v>
      </c>
      <c r="D6" s="4" t="s">
        <v>41</v>
      </c>
    </row>
    <row r="7" spans="1:6" x14ac:dyDescent="0.25">
      <c r="B7" s="3" t="s">
        <v>69</v>
      </c>
      <c r="D7" s="4" t="s">
        <v>42</v>
      </c>
    </row>
    <row r="8" spans="1:6" x14ac:dyDescent="0.25">
      <c r="D8" s="4" t="s">
        <v>43</v>
      </c>
    </row>
    <row r="9" spans="1:6" x14ac:dyDescent="0.25">
      <c r="D9" s="4" t="s">
        <v>44</v>
      </c>
    </row>
    <row r="10" spans="1:6" x14ac:dyDescent="0.25">
      <c r="D10" s="4" t="s">
        <v>45</v>
      </c>
    </row>
    <row r="11" spans="1:6" x14ac:dyDescent="0.25">
      <c r="D11" s="4" t="s">
        <v>46</v>
      </c>
    </row>
    <row r="12" spans="1:6" x14ac:dyDescent="0.25">
      <c r="D12" s="4" t="s">
        <v>47</v>
      </c>
    </row>
    <row r="13" spans="1:6" x14ac:dyDescent="0.25">
      <c r="D13" s="4" t="s">
        <v>48</v>
      </c>
    </row>
    <row r="14" spans="1:6" x14ac:dyDescent="0.25">
      <c r="D14" s="4" t="s">
        <v>49</v>
      </c>
    </row>
    <row r="15" spans="1:6" x14ac:dyDescent="0.25">
      <c r="D15" s="4" t="s">
        <v>50</v>
      </c>
    </row>
    <row r="16" spans="1:6" x14ac:dyDescent="0.25">
      <c r="D16" s="4" t="s">
        <v>51</v>
      </c>
    </row>
    <row r="17" spans="4:4" x14ac:dyDescent="0.25">
      <c r="D17" s="4" t="s">
        <v>52</v>
      </c>
    </row>
    <row r="18" spans="4:4" x14ac:dyDescent="0.25">
      <c r="D18" s="4" t="s">
        <v>53</v>
      </c>
    </row>
    <row r="19" spans="4:4" x14ac:dyDescent="0.25">
      <c r="D19" s="4" t="s">
        <v>54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AE6E848B4F2F46B6B5C946FF7151FC" ma:contentTypeVersion="13" ma:contentTypeDescription="Create a new document." ma:contentTypeScope="" ma:versionID="f9dc6ed1881f1cc733bcf1c5409242cb">
  <xsd:schema xmlns:xsd="http://www.w3.org/2001/XMLSchema" xmlns:xs="http://www.w3.org/2001/XMLSchema" xmlns:p="http://schemas.microsoft.com/office/2006/metadata/properties" xmlns:ns3="5c1a1319-1a43-4c45-ba7e-017a79dd5e69" targetNamespace="http://schemas.microsoft.com/office/2006/metadata/properties" ma:root="true" ma:fieldsID="8bf8e8b7febfb52b0559e455926f943d" ns3:_="">
    <xsd:import namespace="5c1a1319-1a43-4c45-ba7e-017a79dd5e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a1319-1a43-4c45-ba7e-017a79dd5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48DEB5-13CF-4B54-9371-656372E9BCD9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c1a1319-1a43-4c45-ba7e-017a79dd5e69"/>
  </ds:schemaRefs>
</ds:datastoreItem>
</file>

<file path=customXml/itemProps2.xml><?xml version="1.0" encoding="utf-8"?>
<ds:datastoreItem xmlns:ds="http://schemas.openxmlformats.org/officeDocument/2006/customXml" ds:itemID="{0B4EB721-0C4C-4219-8C86-33B08B9F7C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919A54-F894-4B83-8F47-0743146EF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1a1319-1a43-4c45-ba7e-017a79dd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2025-05-14T15:34:27Z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0x01010036AE6E848B4F2F46B6B5C946FF7151FC</vt:lpwstr>
  </property>
</Properties>
</file>