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25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<sst xmlns="http://schemas.openxmlformats.org/spreadsheetml/2006/main" count="155" uniqueCount="94">
  <si>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</si>
  <si>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</si>
  <si>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</si>
  <si>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</si>
  <si>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</si>
  <si>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</si>
  <si>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</si>
  <si>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</si>
  <si>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</si>
  <si>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</si>
  <si>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</si>
  <si>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</si>
  <si>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</si>
  <si>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</si>
  <si>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</si>
  <si>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</si>
  <si>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</si>
  <si>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</si>
  <si>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</si>
  <si>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</si>
  <si>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</si>
  <si>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</si>
  <si>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</si>
  <si>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</si>
  <si>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</si>
  <si>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</si>
  <si>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</si>
  <si>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</si>
  <si>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</si>
  <si>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</si>
  <si>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</si>
  <si>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</si>
  <si>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</si>
  <si>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</si>
  <si>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</si>
  <si>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</si>
  <si>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</si>
  <si>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</si>
  <si>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</si>
  <si>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</si>
  <si>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</si>
  <si>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</si>
  <si>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</si>
  <si>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</si>
  <si>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</si>
  <si>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</si>
  <si>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</si>
  <si>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</si>
  <si>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</si>
  <si>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</si>
  <si>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</si>
  <si>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</si>
  <si>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</si>
  <si>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</si>
  <si>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</si>
  <si>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</si>
  <si>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</si>
  <si>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</si>
  <si>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</si>
  <si>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</si>
  <si>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</si>
  <si>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</si>
  <si>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</si>
  <si>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</si>
  <si>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</si>
  <si>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</si>
  <si>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</si>
  <si>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</si>
  <si>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</si>
  <si>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</si>
  <si>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</si>
  <si>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</si>
  <si>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</si>
  <si>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</si>
  <si>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</si>
  <si>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Aaron Newell</t>
  </si>
  <si>
    <t>0225</t>
  </si>
  <si>
    <t>204A</t>
  </si>
  <si>
    <t>02</t>
  </si>
  <si>
    <t>204B</t>
  </si>
  <si>
    <t>204C</t>
  </si>
  <si>
    <t>204D</t>
  </si>
  <si>
    <t>204E</t>
  </si>
  <si>
    <t>Door added to room, appears as if original door intact</t>
  </si>
  <si>
    <t>LX-0225-02-204A</t>
  </si>
  <si>
    <t>T H MORGAN BIO-SCI - Room 204A</t>
  </si>
  <si>
    <t>LX-0225-02-204B</t>
  </si>
  <si>
    <t>LX-0225-02-204C</t>
  </si>
  <si>
    <t>LX-0225-02-204D</t>
  </si>
  <si>
    <t>LX-0225-02-204E</t>
  </si>
  <si>
    <t>T H MORGAN BIO-SCI - Room 204B</t>
  </si>
  <si>
    <t>T H MORGAN BIO-SCI - Room 204C</t>
  </si>
  <si>
    <t>T H MORGAN BIO-SCI - Room 204D</t>
  </si>
  <si>
    <t>Room made smaller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</si>
</sst>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18" fillId="0" borderId="0" xfId="42" applyFont="1" applyFill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14" sqref="A14"/>
    </sheetView>
  </sheetViews>
  <sheetFormatPr defaultColWidth="9.109375" defaultRowHeight="14.4" x14ac:dyDescent="0.3"/>
  <cols>
    <col min="1" max="1" width="12.5546875" style="48" bestFit="1" customWidth="1"/>
    <col min="2" max="2" width="9.33203125" style="26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8.5546875" style="16" customWidth="1"/>
    <col min="8" max="8" width="30.1093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76</v>
      </c>
      <c r="C1" s="77"/>
      <c r="F1" s="68" t="s">
        <v>10</v>
      </c>
      <c r="G1" s="18">
        <v>42535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T H Morgan Biological Sciences</v>
      </c>
      <c r="C2" s="78"/>
      <c r="F2" s="69" t="s">
        <v>12</v>
      </c>
      <c r="G2" s="22" t="s">
        <v>74</v>
      </c>
      <c r="J2" s="15">
        <f>G35-J35</f>
        <v>8</v>
      </c>
      <c r="K2" s="15">
        <f>H35-M35</f>
        <v>6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77</v>
      </c>
      <c r="B6" s="48" t="s">
        <v>78</v>
      </c>
      <c r="C6" s="42" t="s">
        <v>24</v>
      </c>
      <c r="D6" s="41" t="s">
        <v>5</v>
      </c>
      <c r="E6" s="50">
        <v>0</v>
      </c>
      <c r="F6" s="50">
        <v>126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 t="s">
        <v>79</v>
      </c>
      <c r="B7" s="48" t="s">
        <v>78</v>
      </c>
      <c r="C7" s="42" t="s">
        <v>24</v>
      </c>
      <c r="D7" s="41" t="s">
        <v>5</v>
      </c>
      <c r="E7" s="50">
        <v>0</v>
      </c>
      <c r="F7" s="50">
        <v>139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80</v>
      </c>
      <c r="B8" s="48" t="s">
        <v>78</v>
      </c>
      <c r="C8" s="42" t="s">
        <v>24</v>
      </c>
      <c r="D8" s="41" t="s">
        <v>5</v>
      </c>
      <c r="E8" s="50">
        <v>0</v>
      </c>
      <c r="F8" s="50">
        <v>128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 t="s">
        <v>81</v>
      </c>
      <c r="B9" s="48" t="s">
        <v>78</v>
      </c>
      <c r="C9" s="42" t="s">
        <v>24</v>
      </c>
      <c r="D9" s="41" t="s">
        <v>5</v>
      </c>
      <c r="E9" s="62">
        <v>0</v>
      </c>
      <c r="F9" s="62">
        <v>278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 t="s">
        <v>82</v>
      </c>
      <c r="B10" s="48" t="s">
        <v>78</v>
      </c>
      <c r="C10" s="42" t="s">
        <v>24</v>
      </c>
      <c r="D10" s="41" t="s">
        <v>5</v>
      </c>
      <c r="E10" s="50">
        <v>0</v>
      </c>
      <c r="F10" s="50">
        <v>125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>
        <v>204</v>
      </c>
      <c r="B11" s="48" t="s">
        <v>78</v>
      </c>
      <c r="C11" s="42" t="s">
        <v>28</v>
      </c>
      <c r="D11" s="41" t="s">
        <v>5</v>
      </c>
      <c r="E11" s="50">
        <v>1663</v>
      </c>
      <c r="F11" s="50">
        <v>826</v>
      </c>
      <c r="G11" s="50" t="s">
        <v>3</v>
      </c>
      <c r="H11" s="41" t="s">
        <v>57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>
        <v>203</v>
      </c>
      <c r="B12" s="48" t="s">
        <v>78</v>
      </c>
      <c r="C12" s="42" t="s">
        <v>28</v>
      </c>
      <c r="D12" s="41" t="s">
        <v>5</v>
      </c>
      <c r="E12" s="50">
        <v>645</v>
      </c>
      <c r="F12" s="50">
        <v>725</v>
      </c>
      <c r="G12" s="50" t="s">
        <v>3</v>
      </c>
      <c r="H12" s="41" t="s">
        <v>57</v>
      </c>
      <c r="I12" s="42"/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28.8" x14ac:dyDescent="0.3">
      <c r="A13" s="63">
        <v>202</v>
      </c>
      <c r="B13" s="48" t="s">
        <v>78</v>
      </c>
      <c r="C13" s="42" t="s">
        <v>28</v>
      </c>
      <c r="D13" s="41" t="s">
        <v>5</v>
      </c>
      <c r="E13" s="50">
        <v>1474</v>
      </c>
      <c r="F13" s="50">
        <v>1462</v>
      </c>
      <c r="G13" s="50" t="s">
        <v>3</v>
      </c>
      <c r="H13" s="41" t="s">
        <v>18</v>
      </c>
      <c r="I13" s="42" t="s">
        <v>83</v>
      </c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81">
        <v>230</v>
      </c>
      <c r="B14" s="48" t="s">
        <v>78</v>
      </c>
      <c r="C14" s="42" t="s">
        <v>93</v>
      </c>
      <c r="D14" s="41" t="s">
        <v>5</v>
      </c>
      <c r="E14" s="50">
        <v>657</v>
      </c>
      <c r="F14" s="50">
        <v>612</v>
      </c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8</v>
      </c>
      <c r="H35" s="13">
        <f>COUNTIF(H6:H34,"New Sign Required")</f>
        <v>6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36:H39 H6:H33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36:H39 H6:H33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:C10"/>
    </sheetView>
  </sheetViews>
  <sheetFormatPr defaultColWidth="9.109375" defaultRowHeight="14.4" x14ac:dyDescent="0.3"/>
  <cols>
    <col min="1" max="1" width="22.44140625" style="48" bestFit="1" customWidth="1"/>
    <col min="2" max="2" width="31.554687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0225</v>
      </c>
      <c r="C1" s="39"/>
      <c r="D1" s="17" t="s">
        <v>10</v>
      </c>
      <c r="E1" s="40">
        <f>'KD Changes'!G1</f>
        <v>42535</v>
      </c>
    </row>
    <row r="2" spans="1:10" ht="15" customHeight="1" x14ac:dyDescent="0.3">
      <c r="A2" s="43" t="s">
        <v>8</v>
      </c>
      <c r="B2" s="44" t="str">
        <f>VLOOKUP(B1,[1]BuildingList!A:B,2,FALSE)</f>
        <v>T H Morgan Biological Sciences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5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</row>
    <row r="6" spans="1:10" ht="15" thickTop="1" x14ac:dyDescent="0.3">
      <c r="A6" s="79" t="s">
        <v>84</v>
      </c>
      <c r="B6" s="80" t="s">
        <v>85</v>
      </c>
      <c r="C6" s="41" t="s">
        <v>65</v>
      </c>
      <c r="G6" s="29"/>
      <c r="H6" s="29"/>
      <c r="I6" s="41"/>
      <c r="J6" s="41"/>
    </row>
    <row r="7" spans="1:10" x14ac:dyDescent="0.3">
      <c r="A7" s="79" t="s">
        <v>86</v>
      </c>
      <c r="B7" s="80" t="s">
        <v>90</v>
      </c>
      <c r="C7" s="41" t="s">
        <v>65</v>
      </c>
      <c r="G7" s="29"/>
      <c r="H7" s="29"/>
      <c r="I7" s="41"/>
      <c r="J7" s="41"/>
    </row>
    <row r="8" spans="1:10" ht="15" customHeight="1" x14ac:dyDescent="0.3">
      <c r="A8" s="79" t="s">
        <v>87</v>
      </c>
      <c r="B8" s="80" t="s">
        <v>90</v>
      </c>
      <c r="C8" s="41" t="s">
        <v>65</v>
      </c>
      <c r="G8" s="29"/>
      <c r="H8" s="29"/>
      <c r="I8" s="41"/>
      <c r="J8" s="41"/>
    </row>
    <row r="9" spans="1:10" x14ac:dyDescent="0.3">
      <c r="A9" s="79" t="s">
        <v>88</v>
      </c>
      <c r="B9" s="80" t="s">
        <v>91</v>
      </c>
      <c r="C9" s="41" t="s">
        <v>65</v>
      </c>
      <c r="G9" s="29"/>
      <c r="H9" s="29"/>
      <c r="I9" s="41"/>
      <c r="J9" s="41"/>
    </row>
    <row r="10" spans="1:10" x14ac:dyDescent="0.3">
      <c r="A10" s="79" t="s">
        <v>89</v>
      </c>
      <c r="B10" s="80" t="s">
        <v>92</v>
      </c>
      <c r="C10" s="41" t="s">
        <v>65</v>
      </c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43</v>
      </c>
      <c r="G1" t="s">
        <v>65</v>
      </c>
    </row>
    <row r="2" spans="1:7" x14ac:dyDescent="0.3">
      <c r="A2" s="1" t="s">
        <v>3</v>
      </c>
      <c r="B2" s="1" t="s">
        <v>6</v>
      </c>
      <c r="C2" t="s">
        <v>59</v>
      </c>
      <c r="D2" t="s">
        <v>18</v>
      </c>
      <c r="E2" s="7" t="s">
        <v>51</v>
      </c>
      <c r="F2" s="1" t="s">
        <v>44</v>
      </c>
      <c r="G2" t="s">
        <v>66</v>
      </c>
    </row>
    <row r="3" spans="1:7" x14ac:dyDescent="0.3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3">
      <c r="A4" s="9" t="s">
        <v>31</v>
      </c>
      <c r="C4" t="s">
        <v>64</v>
      </c>
      <c r="D4" s="8" t="s">
        <v>31</v>
      </c>
      <c r="E4" s="7" t="s">
        <v>72</v>
      </c>
      <c r="F4" s="1" t="s">
        <v>56</v>
      </c>
      <c r="G4" t="s">
        <v>68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73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C8" t="s">
        <v>75</v>
      </c>
      <c r="E8" s="7" t="s">
        <v>71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14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2016-06-17T20:40:43Z</dcterms:modified>
</cp:coreProperties>
</file>