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840" yWindow="588" windowWidth="20472" windowHeight="9696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<sst xmlns="http://schemas.openxmlformats.org/spreadsheetml/2006/main" count="104" uniqueCount="85">
  <si>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</si>
  <si>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</si>
  <si>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</si>
  <si>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</si>
  <si>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</si>
  <si>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</si>
  <si>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</si>
  <si>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</si>
  <si>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</si>
  <si>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</si>
  <si>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</si>
  <si>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</si>
  <si>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</si>
  <si>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</si>
  <si>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</si>
  <si>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</si>
  <si>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</si>
  <si>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</si>
  <si>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</si>
  <si>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</si>
  <si>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</si>
  <si>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</si>
  <si>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</si>
  <si>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</si>
  <si>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</si>
  <si>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</si>
  <si>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</si>
  <si>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</si>
  <si>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</si>
  <si>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</si>
  <si>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</si>
  <si>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</si>
  <si>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</si>
  <si>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</si>
  <si>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</si>
  <si>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</si>
  <si>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</si>
  <si>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</si>
  <si>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</si>
  <si>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</si>
  <si>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</si>
  <si>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</si>
  <si>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</si>
  <si>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</si>
  <si>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</si>
  <si>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</si>
  <si>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</si>
  <si>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</si>
  <si>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</si>
  <si>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</si>
  <si>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</si>
  <si>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</si>
  <si>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</si>
  <si>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</si>
  <si>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</si>
  <si>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</si>
  <si>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</si>
  <si>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</si>
  <si>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</si>
  <si>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</si>
  <si>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</si>
  <si>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</si>
  <si>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</si>
  <si>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</si>
  <si>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</si>
  <si>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</si>
  <si>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</si>
  <si>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</si>
  <si>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</si>
  <si>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</si>
  <si>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</si>
  <si>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</si>
  <si>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</si>
  <si>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0224</t>
  </si>
  <si>
    <t>LX-0224-RF</t>
  </si>
  <si>
    <t>LITTLE FINE ARTS LIB  - Roof</t>
  </si>
  <si>
    <t>LX-0224-04</t>
  </si>
  <si>
    <t>LITTLE FINE ARTS LIB  - Floor 4</t>
  </si>
  <si>
    <t>LX-0224-04-RF0401</t>
  </si>
  <si>
    <t>LX-0224-02-RF0202</t>
  </si>
  <si>
    <t>LX-0224-03-RF0303</t>
  </si>
  <si>
    <t>LITTLE FINE ARTS LIB  - Roof Section 1</t>
  </si>
  <si>
    <t>LITTLE FINE ARTS LIB  - Roof Section 2</t>
  </si>
  <si>
    <t>LITTLE FINE ARTS LIB  - Roof Section 3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</si>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</sst>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3" sqref="I13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4" t="s">
        <v>73</v>
      </c>
      <c r="C1" s="74"/>
      <c r="F1" s="18" t="s">
        <v>10</v>
      </c>
      <c r="G1" s="19">
        <v>41961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5" t="str">
        <f>VLOOKUP(B1,BuildingList!A:B,2,FALSE)</f>
        <v>Lucille Caudill Little Fine Arts Library</v>
      </c>
      <c r="C2" s="75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11" t="s">
        <v>84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2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2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ht="15" x14ac:dyDescent="0.25">
      <c r="C9" s="11"/>
      <c r="E9" s="38"/>
      <c r="F9" s="73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C10" s="11"/>
      <c r="E10" s="35"/>
      <c r="F10" s="72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15" x14ac:dyDescent="0.25">
      <c r="C11" s="11"/>
      <c r="E11" s="35"/>
      <c r="F11" s="72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C12" s="11"/>
      <c r="E12" s="35"/>
      <c r="F12" s="72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C13" s="11"/>
      <c r="E13" s="35"/>
      <c r="F13" s="72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2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A33" s="37"/>
      <c r="C33" s="11"/>
      <c r="E33" s="35"/>
      <c r="F33" s="35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7" sqref="E17"/>
    </sheetView>
  </sheetViews>
  <sheetFormatPr defaultColWidth="9.109375" defaultRowHeight="14.4" x14ac:dyDescent="0.3"/>
  <cols>
    <col min="1" max="1" width="22.44140625" style="63" bestFit="1" customWidth="1"/>
    <col min="2" max="2" width="33.44140625" style="63" bestFit="1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0224</v>
      </c>
      <c r="C1" s="54"/>
      <c r="D1" s="18" t="s">
        <v>10</v>
      </c>
      <c r="E1" s="55">
        <f>'KD Changes'!G1</f>
        <v>41961</v>
      </c>
    </row>
    <row r="2" spans="1:10" ht="15" customHeight="1" x14ac:dyDescent="0.25">
      <c r="A2" s="58" t="s">
        <v>8</v>
      </c>
      <c r="B2" s="59" t="str">
        <f>VLOOKUP(B1,[1]BuildingList!A:B,2,FALSE)</f>
        <v>Lucille Caudill Little Fine Arts Library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75</v>
      </c>
      <c r="C6" s="56" t="s">
        <v>70</v>
      </c>
      <c r="G6" s="34"/>
      <c r="H6" s="34"/>
      <c r="I6" s="56"/>
      <c r="J6" s="56"/>
    </row>
    <row r="7" spans="1:10" x14ac:dyDescent="0.3">
      <c r="A7" s="1" t="s">
        <v>76</v>
      </c>
      <c r="B7" s="1" t="s">
        <v>77</v>
      </c>
      <c r="C7" s="56" t="s">
        <v>69</v>
      </c>
      <c r="G7" s="34"/>
      <c r="H7" s="34"/>
      <c r="I7" s="56"/>
      <c r="J7" s="56"/>
    </row>
    <row r="8" spans="1:10" ht="15" customHeight="1" x14ac:dyDescent="0.25">
      <c r="A8" s="1" t="s">
        <v>78</v>
      </c>
      <c r="B8" s="1" t="s">
        <v>81</v>
      </c>
      <c r="C8" s="56" t="s">
        <v>69</v>
      </c>
      <c r="D8" s="71">
        <v>19747</v>
      </c>
      <c r="G8" s="34"/>
      <c r="H8" s="34"/>
      <c r="I8" s="56"/>
      <c r="J8" s="56"/>
    </row>
    <row r="9" spans="1:10" ht="15" x14ac:dyDescent="0.25">
      <c r="A9" s="1" t="s">
        <v>79</v>
      </c>
      <c r="B9" s="1" t="s">
        <v>82</v>
      </c>
      <c r="C9" s="56" t="s">
        <v>69</v>
      </c>
      <c r="D9" s="72">
        <v>921</v>
      </c>
      <c r="G9" s="34"/>
      <c r="H9" s="34"/>
      <c r="I9" s="56"/>
      <c r="J9" s="56"/>
    </row>
    <row r="10" spans="1:10" ht="15" x14ac:dyDescent="0.25">
      <c r="A10" s="1" t="s">
        <v>80</v>
      </c>
      <c r="B10" s="1" t="s">
        <v>83</v>
      </c>
      <c r="C10" s="56" t="s">
        <v>69</v>
      </c>
      <c r="D10" s="72">
        <v>918</v>
      </c>
      <c r="F10" s="65"/>
      <c r="G10" s="34"/>
      <c r="H10" s="34"/>
    </row>
    <row r="11" spans="1:10" ht="15" x14ac:dyDescent="0.25">
      <c r="A11" s="56"/>
      <c r="B11" s="56"/>
      <c r="F11" s="65"/>
      <c r="G11" s="34"/>
      <c r="H11" s="34"/>
    </row>
    <row r="12" spans="1:10" ht="15" x14ac:dyDescent="0.25">
      <c r="A12" s="56"/>
      <c r="B12" s="56"/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0419</v>
      </c>
      <c r="B295" s="3" t="str">
        <f>([3]UKBuilding_List!C295)</f>
        <v>Bus Shelter #13</v>
      </c>
    </row>
    <row r="296" spans="1:2" x14ac:dyDescent="0.3">
      <c r="A296" s="2" t="str">
        <f>([3]UKBuilding_List!A296)</f>
        <v>0420</v>
      </c>
      <c r="B296" s="3" t="str">
        <f>([3]UKBuilding_List!C296)</f>
        <v>424 Euclid Avenue</v>
      </c>
    </row>
    <row r="297" spans="1:2" x14ac:dyDescent="0.3">
      <c r="A297" s="2" t="str">
        <f>([3]UKBuilding_List!A297)</f>
        <v>0427</v>
      </c>
      <c r="B297" s="3" t="str">
        <f>([3]UKBuilding_List!C297)</f>
        <v>Bowman's Den</v>
      </c>
    </row>
    <row r="298" spans="1:2" x14ac:dyDescent="0.3">
      <c r="A298" s="2" t="str">
        <f>([3]UKBuilding_List!A298)</f>
        <v>0432</v>
      </c>
      <c r="B298" s="3" t="str">
        <f>([3]UKBuilding_List!C298)</f>
        <v>Commonwealth House</v>
      </c>
    </row>
    <row r="299" spans="1:2" x14ac:dyDescent="0.3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x14ac:dyDescent="0.3">
      <c r="A300" s="2" t="str">
        <f>([3]UKBuilding_List!A300)</f>
        <v>0442</v>
      </c>
      <c r="B300" s="3" t="str">
        <f>([3]UKBuilding_List!C300)</f>
        <v>Ligon House</v>
      </c>
    </row>
    <row r="301" spans="1:2" x14ac:dyDescent="0.3">
      <c r="A301" s="2" t="str">
        <f>([3]UKBuilding_List!A301)</f>
        <v>0446</v>
      </c>
      <c r="B301" s="3" t="str">
        <f>([3]UKBuilding_List!C301)</f>
        <v>John Cropp Softball Stadium</v>
      </c>
    </row>
    <row r="302" spans="1:2" x14ac:dyDescent="0.3">
      <c r="A302" s="2" t="str">
        <f>([3]UKBuilding_List!A302)</f>
        <v>0447</v>
      </c>
      <c r="B302" s="3" t="str">
        <f>([3]UKBuilding_List!C302)</f>
        <v>Hitting Pavilion</v>
      </c>
    </row>
    <row r="303" spans="1:2" x14ac:dyDescent="0.3">
      <c r="A303" s="2" t="str">
        <f>([3]UKBuilding_List!A303)</f>
        <v>0448</v>
      </c>
      <c r="B303" s="3" t="str">
        <f>([3]UKBuilding_List!C303)</f>
        <v>Football Storage Shed</v>
      </c>
    </row>
    <row r="304" spans="1:2" x14ac:dyDescent="0.3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x14ac:dyDescent="0.3">
      <c r="A305" s="2" t="str">
        <f>([3]UKBuilding_List!A305)</f>
        <v>0453</v>
      </c>
      <c r="B305" s="3" t="str">
        <f>([3]UKBuilding_List!C305)</f>
        <v>Shively Grounds Building</v>
      </c>
    </row>
    <row r="306" spans="1:2" x14ac:dyDescent="0.3">
      <c r="A306" s="2" t="str">
        <f>([3]UKBuilding_List!A306)</f>
        <v>0456</v>
      </c>
      <c r="B306" s="3" t="str">
        <f>([3]UKBuilding_List!C306)</f>
        <v>W.T. Young Library</v>
      </c>
    </row>
    <row r="307" spans="1:2" x14ac:dyDescent="0.3">
      <c r="A307" s="2" t="str">
        <f>([3]UKBuilding_List!A307)</f>
        <v>0460</v>
      </c>
      <c r="B307" s="3" t="str">
        <f>([3]UKBuilding_List!C307)</f>
        <v>149 Transcript Ave</v>
      </c>
    </row>
    <row r="308" spans="1:2" x14ac:dyDescent="0.3">
      <c r="A308" s="2" t="str">
        <f>([3]UKBuilding_List!A308)</f>
        <v>0461</v>
      </c>
      <c r="B308" s="3" t="str">
        <f>([3]UKBuilding_List!C308)</f>
        <v>153 Transcript Ave</v>
      </c>
    </row>
    <row r="309" spans="1:2" x14ac:dyDescent="0.3">
      <c r="A309" s="2" t="str">
        <f>([3]UKBuilding_List!A309)</f>
        <v>0462</v>
      </c>
      <c r="B309" s="3" t="str">
        <f>([3]UKBuilding_List!C309)</f>
        <v>Limestone Park I</v>
      </c>
    </row>
    <row r="310" spans="1:2" x14ac:dyDescent="0.3">
      <c r="A310" s="2" t="str">
        <f>([3]UKBuilding_List!A310)</f>
        <v>0463</v>
      </c>
      <c r="B310" s="3" t="str">
        <f>([3]UKBuilding_List!C310)</f>
        <v>Limestone Park II</v>
      </c>
    </row>
    <row r="311" spans="1:2" x14ac:dyDescent="0.3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2015-03-19T15:54:00Z</dcterms:modified>
</cp:coreProperties>
</file>