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3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Changes'!$A$1:$E$39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105" i="1" l="1"/>
  <c r="M105" i="1"/>
  <c r="J105" i="1"/>
  <c r="G105" i="1"/>
  <c r="B1" i="4" l="1"/>
  <c r="E2" i="4" l="1"/>
  <c r="J2" i="1" l="1"/>
  <c r="K2" i="1"/>
  <c r="A463" i="3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<sst xmlns="http://schemas.openxmlformats.org/spreadsheetml/2006/main" count="1148" uniqueCount="413">
  <si>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</si>
  <si>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</si>
  <si>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</si>
  <si>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</si>
  <si>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</si>
  <si>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</si>
  <si>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</si>
  <si>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</si>
  <si>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</si>
  <si>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</si>
  <si>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</si>
  <si>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</si>
  <si>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</si>
  <si>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</si>
  <si>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</si>
  <si>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</si>
  <si>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</si>
  <si>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</si>
  <si>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</si>
  <si>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</si>
  <si>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</si>
  <si>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</si>
  <si>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</si>
  <si>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</si>
  <si>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</si>
  <si>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</si>
  <si>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</si>
  <si>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</si>
  <si>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</si>
  <si>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</si>
  <si>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</si>
  <si>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</si>
  <si>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</si>
  <si>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</si>
  <si>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</si>
  <si>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</si>
  <si>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</si>
  <si>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</si>
  <si>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</si>
  <si>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</si>
  <si>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</si>
  <si>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</si>
  <si>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</si>
  <si>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</si>
  <si>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</si>
  <si>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</si>
  <si>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</si>
  <si>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</si>
  <si>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</si>
  <si>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</si>
  <si>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</si>
  <si>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</si>
  <si>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</si>
  <si>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</si>
  <si>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</si>
  <si>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</si>
  <si>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</si>
  <si>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</si>
  <si>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</si>
  <si>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</si>
  <si>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</si>
  <si>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</si>
  <si>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</si>
  <si>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</si>
  <si>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</si>
  <si>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</si>
  <si>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</si>
  <si>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</si>
  <si>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</si>
  <si>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</si>
  <si>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</si>
  <si>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0223</t>
  </si>
  <si>
    <t>Move Equip</t>
  </si>
  <si>
    <t>Nicole Kline</t>
  </si>
  <si>
    <t>Michael Ammerman</t>
  </si>
  <si>
    <t>CORRIDOR</t>
  </si>
  <si>
    <t>STAFF WORK</t>
  </si>
  <si>
    <t>CONSULT</t>
  </si>
  <si>
    <t>RESTROOM</t>
  </si>
  <si>
    <t>CLEAN/MED</t>
  </si>
  <si>
    <t>OFFICE</t>
  </si>
  <si>
    <t>INTAKE</t>
  </si>
  <si>
    <t>02</t>
  </si>
  <si>
    <t>LX-0223-02-D0204</t>
  </si>
  <si>
    <t>UNIV MEDICAL PLAZA - Room D0204</t>
  </si>
  <si>
    <t>LX-0223-02-D0229</t>
  </si>
  <si>
    <t>UNIV MEDICAL PLAZA - Room D0229</t>
  </si>
  <si>
    <t>Warren Wright Medical Plaza</t>
  </si>
  <si>
    <t>SqFt</t>
  </si>
  <si>
    <t>JES</t>
  </si>
  <si>
    <t>Renovate Ambulatory Care Facility - 2nd Floor -  Medicine Clinic  - PHASE 2</t>
  </si>
  <si>
    <t>C200</t>
  </si>
  <si>
    <t>C200A</t>
  </si>
  <si>
    <t>C200B</t>
  </si>
  <si>
    <t>C200C</t>
  </si>
  <si>
    <t>C201</t>
  </si>
  <si>
    <t>C201A</t>
  </si>
  <si>
    <t>C201B</t>
  </si>
  <si>
    <t>C202</t>
  </si>
  <si>
    <t>C202A</t>
  </si>
  <si>
    <t>C203</t>
  </si>
  <si>
    <t>C204</t>
  </si>
  <si>
    <t>C205</t>
  </si>
  <si>
    <t>C206</t>
  </si>
  <si>
    <t>C207</t>
  </si>
  <si>
    <t>C208</t>
  </si>
  <si>
    <t>C209</t>
  </si>
  <si>
    <t>C210</t>
  </si>
  <si>
    <t>C211</t>
  </si>
  <si>
    <t>C212</t>
  </si>
  <si>
    <t>C212A</t>
  </si>
  <si>
    <t>C212B</t>
  </si>
  <si>
    <t>C212C</t>
  </si>
  <si>
    <t>C212D</t>
  </si>
  <si>
    <t>C212E</t>
  </si>
  <si>
    <t>C212F</t>
  </si>
  <si>
    <t>C212G</t>
  </si>
  <si>
    <t>C212H</t>
  </si>
  <si>
    <t>C213</t>
  </si>
  <si>
    <t>C214</t>
  </si>
  <si>
    <t>C215</t>
  </si>
  <si>
    <t>C216</t>
  </si>
  <si>
    <t>C217</t>
  </si>
  <si>
    <t>C218</t>
  </si>
  <si>
    <t>C220</t>
  </si>
  <si>
    <t>C222</t>
  </si>
  <si>
    <t>C223</t>
  </si>
  <si>
    <t>C224</t>
  </si>
  <si>
    <t>C225</t>
  </si>
  <si>
    <t>C225A</t>
  </si>
  <si>
    <t>C226</t>
  </si>
  <si>
    <t>C227</t>
  </si>
  <si>
    <t>C227A</t>
  </si>
  <si>
    <t>C228</t>
  </si>
  <si>
    <t>C230</t>
  </si>
  <si>
    <t>C232</t>
  </si>
  <si>
    <t>C233</t>
  </si>
  <si>
    <t>C234</t>
  </si>
  <si>
    <t>C235</t>
  </si>
  <si>
    <t>C236</t>
  </si>
  <si>
    <t>C240</t>
  </si>
  <si>
    <t>C240A</t>
  </si>
  <si>
    <t>C241</t>
  </si>
  <si>
    <t>C242</t>
  </si>
  <si>
    <t>C242A</t>
  </si>
  <si>
    <t>C243</t>
  </si>
  <si>
    <t>C244</t>
  </si>
  <si>
    <t>C245</t>
  </si>
  <si>
    <t>PULMONARY WAITING</t>
  </si>
  <si>
    <t>New Room</t>
  </si>
  <si>
    <t>CHECK-IN</t>
  </si>
  <si>
    <t>SCHED.</t>
  </si>
  <si>
    <t>EXAM</t>
  </si>
  <si>
    <t>STOR.</t>
  </si>
  <si>
    <t>PFT LAB</t>
  </si>
  <si>
    <t>STAFF POD</t>
  </si>
  <si>
    <t>STAFF</t>
  </si>
  <si>
    <t>TLT</t>
  </si>
  <si>
    <t>RECEPTION</t>
  </si>
  <si>
    <t>REHAB GYM</t>
  </si>
  <si>
    <t>ADA DRESSING</t>
  </si>
  <si>
    <t>DRESSING</t>
  </si>
  <si>
    <t>number not in Ebars</t>
  </si>
  <si>
    <t>EDUCATION</t>
  </si>
  <si>
    <t>ELEC.</t>
  </si>
  <si>
    <t>EXIST. COMM</t>
  </si>
  <si>
    <t>HSK.</t>
  </si>
  <si>
    <t>EXIST. IDF</t>
  </si>
  <si>
    <t>VEST</t>
  </si>
  <si>
    <t>MEN</t>
  </si>
  <si>
    <t>HSK</t>
  </si>
  <si>
    <t>WOMEN</t>
  </si>
  <si>
    <t>ELEC</t>
  </si>
  <si>
    <t>EIDF</t>
  </si>
  <si>
    <t>D200E</t>
  </si>
  <si>
    <t>D200F</t>
  </si>
  <si>
    <t>D204</t>
  </si>
  <si>
    <t>D205</t>
  </si>
  <si>
    <t>D206</t>
  </si>
  <si>
    <t>D207</t>
  </si>
  <si>
    <t>D208</t>
  </si>
  <si>
    <t>D209</t>
  </si>
  <si>
    <t>D211</t>
  </si>
  <si>
    <t>D212</t>
  </si>
  <si>
    <t>D213</t>
  </si>
  <si>
    <t>D214</t>
  </si>
  <si>
    <t>D215</t>
  </si>
  <si>
    <t>D216</t>
  </si>
  <si>
    <t>D217</t>
  </si>
  <si>
    <t>D218</t>
  </si>
  <si>
    <t>D219</t>
  </si>
  <si>
    <t>D220</t>
  </si>
  <si>
    <t>D221</t>
  </si>
  <si>
    <t>D222</t>
  </si>
  <si>
    <t>D223</t>
  </si>
  <si>
    <t>D225</t>
  </si>
  <si>
    <t>D227</t>
  </si>
  <si>
    <t>D228</t>
  </si>
  <si>
    <t>D230</t>
  </si>
  <si>
    <t>D232</t>
  </si>
  <si>
    <t>D234</t>
  </si>
  <si>
    <t>D236</t>
  </si>
  <si>
    <t>D238</t>
  </si>
  <si>
    <t>D240</t>
  </si>
  <si>
    <t>EXAM 54</t>
  </si>
  <si>
    <t>EXAM 52</t>
  </si>
  <si>
    <t>EXAM 56</t>
  </si>
  <si>
    <t>EXAM 58</t>
  </si>
  <si>
    <t>EXAM 60</t>
  </si>
  <si>
    <t>TEMP. MGR.</t>
  </si>
  <si>
    <t>SOILED</t>
  </si>
  <si>
    <t>EXAM 59</t>
  </si>
  <si>
    <t>EXAM 51</t>
  </si>
  <si>
    <t>EXAM 57</t>
  </si>
  <si>
    <t>EXAM 49</t>
  </si>
  <si>
    <t>EXAM 55</t>
  </si>
  <si>
    <t>EXAM 47</t>
  </si>
  <si>
    <t>EXAM 53</t>
  </si>
  <si>
    <t>EXAM 45</t>
  </si>
  <si>
    <t>EXAM 43</t>
  </si>
  <si>
    <t>EXAM 42</t>
  </si>
  <si>
    <t>EXAM 44</t>
  </si>
  <si>
    <t>EXAM 46</t>
  </si>
  <si>
    <t>EXAM 48</t>
  </si>
  <si>
    <t>EXAM 50</t>
  </si>
  <si>
    <t>STORAGE</t>
  </si>
  <si>
    <t>LX-0223-02-C0200</t>
  </si>
  <si>
    <t>UNIV MEDICAL PLAZA - Corridor C0200</t>
  </si>
  <si>
    <t>LX-0223-02-C0200A</t>
  </si>
  <si>
    <t>UNIV MEDICAL PLAZA - Corridor C0200A</t>
  </si>
  <si>
    <t>LX-0223-02-C0200B</t>
  </si>
  <si>
    <t>UNIV MEDICAL PLAZA - Corridor C0200B</t>
  </si>
  <si>
    <t>LX-0223-02-C0200C</t>
  </si>
  <si>
    <t>UNIV MEDICAL PLAZA - Corridor C0200C</t>
  </si>
  <si>
    <t>LX-0223-02-C0201A</t>
  </si>
  <si>
    <t>UNIV MEDICAL PLAZA - Room C0201A</t>
  </si>
  <si>
    <t>LX-0223-02-C0201B</t>
  </si>
  <si>
    <t>UNIV MEDICAL PLAZA - Room C0201B</t>
  </si>
  <si>
    <t>LX-0223-02-D0200E</t>
  </si>
  <si>
    <t>LX-0223-02-D0200F</t>
  </si>
  <si>
    <t>LX-0223-02-C0202A</t>
  </si>
  <si>
    <t>UNIV MEDICAL PLAZA - Room C0202A</t>
  </si>
  <si>
    <t>LX-0223-02-C0203</t>
  </si>
  <si>
    <t>UNIV MEDICAL PLAZA - Room C0203</t>
  </si>
  <si>
    <t>LX-0223-02-C0205</t>
  </si>
  <si>
    <t>UNIV MEDICAL PLAZA - Room C0205</t>
  </si>
  <si>
    <t>LX-0223-02-C0207</t>
  </si>
  <si>
    <t>UNIV MEDICAL PLAZA - Room C0207</t>
  </si>
  <si>
    <t>LX-0223-02-C0211</t>
  </si>
  <si>
    <t>UNIV MEDICAL PLAZA - Room C0211</t>
  </si>
  <si>
    <t>LX-0223-02-C0212A</t>
  </si>
  <si>
    <t>UNIV MEDICAL PLAZA - Room C0212A</t>
  </si>
  <si>
    <t>LX-0223-02-C0212B</t>
  </si>
  <si>
    <t>UNIV MEDICAL PLAZA - Room C0212B</t>
  </si>
  <si>
    <t>LX-0223-02-C0212C</t>
  </si>
  <si>
    <t>UNIV MEDICAL PLAZA -C0212C</t>
  </si>
  <si>
    <t>LX-0223-02-C0212D</t>
  </si>
  <si>
    <t>UNIV MEDICAL PLAZA -C0212D</t>
  </si>
  <si>
    <t>LX-0223-02-C0212E</t>
  </si>
  <si>
    <t>UNIV MEDICAL PLAZA -C0212E</t>
  </si>
  <si>
    <t>LX-0223-02-C0212F</t>
  </si>
  <si>
    <t>UNIV MEDICAL PLAZA -C0212F</t>
  </si>
  <si>
    <t>LX-0223-02-C0212G</t>
  </si>
  <si>
    <t>UNIV MEDICAL PLAZA -C0212G</t>
  </si>
  <si>
    <t>LX-0223-02-C0212H</t>
  </si>
  <si>
    <t>UNIV MEDICAL PLAZA -C0212H</t>
  </si>
  <si>
    <t>LX-0223-02-C0215</t>
  </si>
  <si>
    <t>UNIV MEDICAL PLAZA - Room C0215</t>
  </si>
  <si>
    <t>LX-0223-02-C0217</t>
  </si>
  <si>
    <t>UNIV MEDICAL PLAZA - Room C0217</t>
  </si>
  <si>
    <t>LX-0223-02-C0225</t>
  </si>
  <si>
    <t>UNIV MEDICAL PLAZA - Room C0225</t>
  </si>
  <si>
    <t>UNIV MEDICAL PLAZA - Room C0225A</t>
  </si>
  <si>
    <t>LX-0223-02-C0227</t>
  </si>
  <si>
    <t>UNIV MEDICAL PLAZA - Room C0227</t>
  </si>
  <si>
    <t>UNIV MEDICAL PLAZA - Room C0227A</t>
  </si>
  <si>
    <t>LX-0223-02-C0201</t>
  </si>
  <si>
    <t>UNIV MEDICAL PLAZA - Room C0201</t>
  </si>
  <si>
    <t>LX-0223-02-C0202</t>
  </si>
  <si>
    <t>UNIV MEDICAL PLAZA - Room C0202</t>
  </si>
  <si>
    <t>LX-0223-02-C0204</t>
  </si>
  <si>
    <t>UNIV MEDICAL PLAZA - Room C0204</t>
  </si>
  <si>
    <t>LX-0223-02-C0206</t>
  </si>
  <si>
    <t>UNIV MEDICAL PLAZA - Room C0206</t>
  </si>
  <si>
    <t>LX-0223-02-C0208</t>
  </si>
  <si>
    <t>UNIV MEDICAL PLAZA - Room C0208</t>
  </si>
  <si>
    <t>LX-0223-02-C0209</t>
  </si>
  <si>
    <t>UNIV MEDICAL PLAZA - Room C0209</t>
  </si>
  <si>
    <t>LX-0223-02-C0210</t>
  </si>
  <si>
    <t>LX-0223-02-C0212</t>
  </si>
  <si>
    <t>LX-0223-02-C0213</t>
  </si>
  <si>
    <t>UNIV MEDICAL PLAZA - Room C0213</t>
  </si>
  <si>
    <t>LX-0223-02-C0214</t>
  </si>
  <si>
    <t>UNIV MEDICAL PLAZA - Room C0214</t>
  </si>
  <si>
    <t>LX-0223-02-C0216</t>
  </si>
  <si>
    <t>UNIV MEDICAL PLAZA - Room C0216</t>
  </si>
  <si>
    <t>LX-0223-02-C0218</t>
  </si>
  <si>
    <t>UNIV MEDICAL PLAZA - Room C0218</t>
  </si>
  <si>
    <t>LX-0223-02-C0220</t>
  </si>
  <si>
    <t>UNIV MEDICAL PLAZA - Room C0220</t>
  </si>
  <si>
    <t>LX-0223-02-C0222</t>
  </si>
  <si>
    <t>UNIV MEDICAL PLAZA - Room C0222</t>
  </si>
  <si>
    <t>LX-0223-02-C0223</t>
  </si>
  <si>
    <t>UNIV MEDICAL PLAZA - Room C0223</t>
  </si>
  <si>
    <t>LX-0223-02-C0224</t>
  </si>
  <si>
    <t>UNIV MEDICAL PLAZA - Room C0224</t>
  </si>
  <si>
    <t>LX-0223-02-C0226</t>
  </si>
  <si>
    <t>UNIV MEDICAL PLAZA - Room C0226</t>
  </si>
  <si>
    <t>LX-0223-02-C0228</t>
  </si>
  <si>
    <t>UNIV MEDICAL PLAZA - Room C0228</t>
  </si>
  <si>
    <t>LX-0223-02-C0230</t>
  </si>
  <si>
    <t>UNIV MEDICAL PLAZA - Room C0230</t>
  </si>
  <si>
    <t>LX-0223-02-C0232</t>
  </si>
  <si>
    <t>UNIV MEDICAL PLAZA - Room C0232</t>
  </si>
  <si>
    <t>LX-0223-02-C0233</t>
  </si>
  <si>
    <t>UNIV MEDICAL PLAZA - Room C0233</t>
  </si>
  <si>
    <t>LX-0223-02-C0234</t>
  </si>
  <si>
    <t>UNIV MEDICAL PLAZA - Room C0234</t>
  </si>
  <si>
    <t>LX-0223-02-C0235</t>
  </si>
  <si>
    <t>UNIV MEDICAL PLAZA - Room C0235</t>
  </si>
  <si>
    <t>LX-0223-02-C0236</t>
  </si>
  <si>
    <t>UNIV MEDICAL PLAZA - Room C0236</t>
  </si>
  <si>
    <t>LX-0223-02-C0240</t>
  </si>
  <si>
    <t>UNIV MEDICAL PLAZA - Room C0240</t>
  </si>
  <si>
    <t>LX-0223-02-C0240A</t>
  </si>
  <si>
    <t>UNIV MEDICAL PLAZA - Room C0240A</t>
  </si>
  <si>
    <t>LX-0223-02-C0241</t>
  </si>
  <si>
    <t>UNIV MEDICAL PLAZA - Room C0241</t>
  </si>
  <si>
    <t>LX-0223-02-C0242</t>
  </si>
  <si>
    <t>UNIV MEDICAL PLAZA - Room C0242</t>
  </si>
  <si>
    <t>LX-0223-02-C0242A</t>
  </si>
  <si>
    <t>UNIV MEDICAL PLAZA - Room C0242A</t>
  </si>
  <si>
    <t>LX-0223-02-C0243</t>
  </si>
  <si>
    <t>UNIV MEDICAL PLAZA - Room C0243</t>
  </si>
  <si>
    <t>LX-0223-02-C0244</t>
  </si>
  <si>
    <t>UNIV MEDICAL PLAZA - Room C0244</t>
  </si>
  <si>
    <t>LX-0223-02-C0245</t>
  </si>
  <si>
    <t>UNIV MEDICAL PLAZA - Room C0245</t>
  </si>
  <si>
    <t>LX-0223-02-D0205</t>
  </si>
  <si>
    <t>UNIV MEDICAL PLAZA - Room D0205</t>
  </si>
  <si>
    <t>LX-0223-02-D0206</t>
  </si>
  <si>
    <t>UNIV MEDICAL PLAZA - Room D0206</t>
  </si>
  <si>
    <t>LX-0223-02-D0207</t>
  </si>
  <si>
    <t>UNIV MEDICAL PLAZA - Room D0207</t>
  </si>
  <si>
    <t>LX-0223-02-D0208</t>
  </si>
  <si>
    <t>UNIV MEDICAL PLAZA - Room D0208</t>
  </si>
  <si>
    <t>LX-0223-02-D0209</t>
  </si>
  <si>
    <t>UNIV MEDICAL PLAZA - Room D0209</t>
  </si>
  <si>
    <t>LX-0223-02-D0211</t>
  </si>
  <si>
    <t>UNIV MEDICAL PLAZA - Room D0211</t>
  </si>
  <si>
    <t>LX-0223-02-D0212</t>
  </si>
  <si>
    <t>UNIV MEDICAL PLAZA - Room D0212</t>
  </si>
  <si>
    <t>LX-0223-02-D0213</t>
  </si>
  <si>
    <t>UNIV MEDICAL PLAZA - Room D0213</t>
  </si>
  <si>
    <t>LX-0223-02-D0214</t>
  </si>
  <si>
    <t>UNIV MEDICAL PLAZA - Room D0214</t>
  </si>
  <si>
    <t>LX-0223-02-D0215</t>
  </si>
  <si>
    <t>UNIV MEDICAL PLAZA - Corridor D216</t>
  </si>
  <si>
    <t>LX-0223-02-D0216</t>
  </si>
  <si>
    <t>UNIV MEDICAL PLAZA - Room D0215</t>
  </si>
  <si>
    <t>LX-0223-02-D0217</t>
  </si>
  <si>
    <t>UNIV MEDICAL PLAZA - Room D0217</t>
  </si>
  <si>
    <t>LX-0223-02-D0218</t>
  </si>
  <si>
    <t>UNIV MEDICAL PLAZA - Room D0218</t>
  </si>
  <si>
    <t>LX-0223-02-D0219</t>
  </si>
  <si>
    <t>UNIV MEDICAL PLAZA - Room D0219</t>
  </si>
  <si>
    <t>LX-0223-02-D0220</t>
  </si>
  <si>
    <t>UNIV MEDICAL PLAZA - Room D0220</t>
  </si>
  <si>
    <t>LX-0223-02-D0221</t>
  </si>
  <si>
    <t>UNIV MEDICAL PLAZA - Room D0221</t>
  </si>
  <si>
    <t>LX-0223-02-D0222</t>
  </si>
  <si>
    <t>UNIV MEDICAL PLAZA - Room D0222</t>
  </si>
  <si>
    <t>LX-0223-02-D0223</t>
  </si>
  <si>
    <t>UNIV MEDICAL PLAZA - Room D0223</t>
  </si>
  <si>
    <t>LX-0223-02-D0225</t>
  </si>
  <si>
    <t>UNIV MEDICAL PLAZA - Room D0225</t>
  </si>
  <si>
    <t>LX-0223-02-D0227</t>
  </si>
  <si>
    <t>UNIV MEDICAL PLAZA - Room D0227</t>
  </si>
  <si>
    <t>LX-0223-02-D0228</t>
  </si>
  <si>
    <t>UNIV MEDICAL PLAZA - Room D0228</t>
  </si>
  <si>
    <t>LX-0223-02-D0230</t>
  </si>
  <si>
    <t>UNIV MEDICAL PLAZA - Room D0230</t>
  </si>
  <si>
    <t>LX-0223-02-D0232</t>
  </si>
  <si>
    <t>UNIV MEDICAL PLAZA - Room D0232</t>
  </si>
  <si>
    <t>LX-0223-02-D0234</t>
  </si>
  <si>
    <t>UNIV MEDICAL PLAZA - Room D0234</t>
  </si>
  <si>
    <t>LX-0223-02-D0236</t>
  </si>
  <si>
    <t>UNIV MEDICAL PLAZA - Room D0236</t>
  </si>
  <si>
    <t>LX-0223-02-D0238</t>
  </si>
  <si>
    <t>UNIV MEDICAL PLAZA - Room D0238</t>
  </si>
  <si>
    <t>LX-0223-02-D0240</t>
  </si>
  <si>
    <t>UNIV MEDICAL PLAZA - Room D0240</t>
  </si>
  <si>
    <t>UNIV MEDICAL PLAZA - Room C0210</t>
  </si>
  <si>
    <t>UNIV MEDICAL PLAZA - Room C0212</t>
  </si>
  <si>
    <t>LX-0223-02-C0219</t>
  </si>
  <si>
    <t>UNIV MEDICAL PLAZA - Room C0219</t>
  </si>
  <si>
    <t>C219</t>
  </si>
  <si>
    <t xml:space="preserve">REHAB GYM </t>
  </si>
  <si>
    <t xml:space="preserve">ADA DRESSING  </t>
  </si>
  <si>
    <t>UNIV MEDICAL PLAZA - Corridor D0200F</t>
  </si>
  <si>
    <t>UNIV MEDICAL PLAZA - Corridor D0200E</t>
  </si>
  <si>
    <t>Reuse existing room number for new functions &amp; location</t>
  </si>
  <si>
    <t>Door Signage  **</t>
  </si>
  <si>
    <t>Renovate Ambulatory Care Facility - 2nd Floor -  Medicine Clinic  - PHASE 2.  ** Refer to Sheet A141_Signage_Plan_Schedules_Types for signage included in the constructiondocuments</t>
  </si>
  <si>
    <t>ROOM NUMBERS BELOW THIS LINE:
REUSE existing Room Number --  new location &amp; function</t>
  </si>
  <si>
    <t>D0201</t>
  </si>
  <si>
    <t>Delete this room number</t>
  </si>
  <si>
    <t>D205A</t>
  </si>
  <si>
    <t>D210</t>
  </si>
  <si>
    <t>D211B</t>
  </si>
  <si>
    <t>D213A</t>
  </si>
  <si>
    <t>D224</t>
  </si>
  <si>
    <t>D0296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</si>
</sst>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0" fillId="0" borderId="0" xfId="0" applyNumberFormat="1" applyFon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18" fillId="0" borderId="0" xfId="42" applyFont="1" applyFill="1" applyAlignment="1" applyProtection="1">
      <alignment horizontal="left" wrapText="1"/>
      <protection locked="0"/>
    </xf>
    <xf numFmtId="49" fontId="0" fillId="0" borderId="0" xfId="0" applyNumberFormat="1" applyFill="1"/>
    <xf numFmtId="0" fontId="16" fillId="0" borderId="0" xfId="0" applyFont="1" applyBorder="1" applyAlignment="1" applyProtection="1">
      <alignment horizontal="center" vertical="center" wrapText="1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protection locked="0"/>
    </xf>
    <xf numFmtId="0" fontId="16" fillId="37" borderId="14" xfId="0" applyFont="1" applyFill="1" applyBorder="1" applyAlignment="1" applyProtection="1">
      <alignment horizontal="center" wrapText="1"/>
      <protection locked="0"/>
    </xf>
    <xf numFmtId="0" fontId="16" fillId="37" borderId="18" xfId="0" applyFont="1" applyFill="1" applyBorder="1" applyAlignment="1" applyProtection="1">
      <alignment horizontal="center" wrapText="1"/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18" fillId="0" borderId="0" xfId="44" applyNumberFormat="1" applyFont="1" applyAlignment="1" applyProtection="1">
      <alignment horizontal="right" wrapText="1" indent="1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1" fontId="0" fillId="0" borderId="0" xfId="0" applyNumberFormat="1" applyFont="1" applyAlignment="1" applyProtection="1">
      <alignment horizontal="right" wrapText="1" indent="1"/>
      <protection locked="0"/>
    </xf>
    <xf numFmtId="1" fontId="0" fillId="34" borderId="10" xfId="0" applyNumberFormat="1" applyFont="1" applyFill="1" applyBorder="1" applyAlignment="1" applyProtection="1">
      <alignment horizontal="right" wrapText="1" inden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 wrapText="1"/>
      <protection locked="0"/>
    </xf>
    <xf numFmtId="0" fontId="0" fillId="36" borderId="18" xfId="0" applyFont="1" applyFill="1" applyBorder="1" applyAlignment="1" applyProtection="1">
      <alignment horizontal="center" vertical="center"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right" inden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17" xfId="0" applyFont="1" applyBorder="1" applyAlignment="1" applyProtection="1">
      <alignment wrapText="1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49" fontId="18" fillId="0" borderId="0" xfId="0" applyNumberFormat="1" applyFont="1" applyFill="1" applyProtection="1">
      <protection locked="0"/>
    </xf>
    <xf numFmtId="49" fontId="16" fillId="0" borderId="0" xfId="0" applyNumberFormat="1" applyFont="1" applyBorder="1" applyAlignment="1" applyProtection="1">
      <alignment horizontal="center"/>
      <protection locked="0"/>
    </xf>
    <xf numFmtId="14" fontId="16" fillId="0" borderId="21" xfId="0" applyNumberFormat="1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ill="1"/>
    <xf numFmtId="0" fontId="16" fillId="0" borderId="0" xfId="44" applyNumberFormat="1" applyFont="1" applyFill="1" applyAlignment="1" applyProtection="1">
      <alignment wrapText="1"/>
      <protection locked="0"/>
    </xf>
    <xf numFmtId="0" fontId="0" fillId="0" borderId="0" xfId="44" applyNumberFormat="1" applyFont="1" applyFill="1" applyAlignment="1"/>
    <xf numFmtId="0" fontId="18" fillId="0" borderId="0" xfId="44" applyNumberFormat="1" applyFont="1" applyFill="1" applyAlignment="1" applyProtection="1">
      <alignment wrapText="1"/>
      <protection locked="0"/>
    </xf>
    <xf numFmtId="0" fontId="0" fillId="0" borderId="0" xfId="44" applyNumberFormat="1" applyFont="1" applyFill="1" applyAlignment="1" applyProtection="1">
      <alignment wrapText="1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49" fontId="0" fillId="0" borderId="0" xfId="0" applyNumberFormat="1" applyFill="1" applyBorder="1"/>
    <xf numFmtId="0" fontId="0" fillId="38" borderId="0" xfId="0" applyFont="1" applyFill="1" applyProtection="1">
      <protection locked="0"/>
    </xf>
    <xf numFmtId="49" fontId="0" fillId="0" borderId="0" xfId="0" applyNumberFormat="1" applyBorder="1"/>
    <xf numFmtId="0" fontId="0" fillId="0" borderId="0" xfId="0" applyFill="1" applyBorder="1" applyAlignment="1">
      <alignment horizontal="left"/>
    </xf>
    <xf numFmtId="0" fontId="0" fillId="0" borderId="0" xfId="0" applyFill="1" applyBorder="1"/>
    <xf numFmtId="49" fontId="18" fillId="0" borderId="0" xfId="0" applyNumberFormat="1" applyFont="1" applyFill="1" applyBorder="1" applyProtection="1"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Protection="1">
      <protection locked="0"/>
    </xf>
    <xf numFmtId="0" fontId="0" fillId="0" borderId="0" xfId="44" applyNumberFormat="1" applyFont="1" applyFill="1" applyAlignment="1" applyProtection="1">
      <alignment horizontal="right" wrapText="1" indent="1"/>
      <protection locked="0"/>
    </xf>
    <xf numFmtId="0" fontId="18" fillId="0" borderId="0" xfId="44" applyNumberFormat="1" applyFont="1" applyAlignment="1" applyProtection="1">
      <alignment horizontal="right" wrapText="1" indent="1"/>
      <protection locked="0"/>
    </xf>
    <xf numFmtId="0" fontId="0" fillId="34" borderId="10" xfId="0" applyNumberFormat="1" applyFont="1" applyFill="1" applyBorder="1" applyAlignment="1" applyProtection="1">
      <alignment horizontal="right" indent="1"/>
      <protection locked="0"/>
    </xf>
    <xf numFmtId="0" fontId="0" fillId="34" borderId="10" xfId="0" applyNumberFormat="1" applyFont="1" applyFill="1" applyBorder="1" applyAlignment="1" applyProtection="1">
      <alignment horizontal="right" wrapText="1" indent="1"/>
      <protection locked="0"/>
    </xf>
    <xf numFmtId="0" fontId="16" fillId="33" borderId="13" xfId="0" applyNumberFormat="1" applyFont="1" applyFill="1" applyBorder="1" applyAlignment="1" applyProtection="1">
      <alignment horizontal="right" wrapText="1" indent="1"/>
      <protection locked="0"/>
    </xf>
    <xf numFmtId="0" fontId="0" fillId="0" borderId="0" xfId="44" applyNumberFormat="1" applyFont="1" applyFill="1" applyAlignment="1">
      <alignment horizontal="right" indent="1"/>
    </xf>
    <xf numFmtId="0" fontId="0" fillId="0" borderId="0" xfId="44" applyNumberFormat="1" applyFont="1" applyFill="1" applyBorder="1" applyAlignment="1">
      <alignment horizontal="right" indent="1"/>
    </xf>
    <xf numFmtId="0" fontId="0" fillId="0" borderId="0" xfId="0" applyNumberFormat="1" applyFont="1" applyAlignment="1" applyProtection="1">
      <alignment horizontal="right" indent="1"/>
      <protection locked="0"/>
    </xf>
    <xf numFmtId="0" fontId="18" fillId="38" borderId="0" xfId="42" quotePrefix="1" applyFont="1" applyFill="1" applyAlignment="1" applyProtection="1">
      <alignment horizontal="left" wrapText="1"/>
      <protection locked="0"/>
    </xf>
    <xf numFmtId="0" fontId="0" fillId="38" borderId="0" xfId="0" applyFill="1"/>
    <xf numFmtId="0" fontId="18" fillId="38" borderId="0" xfId="42" applyFont="1" applyFill="1" applyAlignment="1" applyProtection="1">
      <alignment horizontal="left" wrapText="1"/>
      <protection locked="0"/>
    </xf>
    <xf numFmtId="0" fontId="18" fillId="38" borderId="0" xfId="44" applyNumberFormat="1" applyFont="1" applyFill="1" applyAlignment="1" applyProtection="1">
      <alignment wrapText="1"/>
      <protection locked="0"/>
    </xf>
    <xf numFmtId="0" fontId="0" fillId="38" borderId="0" xfId="0" applyFont="1" applyFill="1" applyAlignment="1" applyProtection="1">
      <alignment horizontal="center" wrapText="1"/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14" fontId="0" fillId="38" borderId="0" xfId="0" applyNumberFormat="1" applyFont="1" applyFill="1" applyBorder="1" applyAlignment="1" applyProtection="1">
      <alignment wrapText="1"/>
      <protection locked="0"/>
    </xf>
    <xf numFmtId="0" fontId="0" fillId="38" borderId="0" xfId="0" applyFont="1" applyFill="1" applyAlignment="1" applyProtection="1">
      <alignment horizontal="center"/>
      <protection locked="0"/>
    </xf>
    <xf numFmtId="0" fontId="0" fillId="38" borderId="0" xfId="0" applyNumberFormat="1" applyFont="1" applyFill="1" applyAlignment="1" applyProtection="1">
      <alignment horizontal="right" indent="1"/>
      <protection locked="0"/>
    </xf>
    <xf numFmtId="1" fontId="16" fillId="33" borderId="13" xfId="0" applyNumberFormat="1" applyFont="1" applyFill="1" applyBorder="1" applyAlignment="1" applyProtection="1">
      <alignment horizontal="right" wrapText="1"/>
    </xf>
    <xf numFmtId="49" fontId="16" fillId="0" borderId="10" xfId="0" applyNumberFormat="1" applyFont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39" borderId="20" xfId="0" applyNumberFormat="1" applyFont="1" applyFill="1" applyBorder="1" applyAlignment="1" applyProtection="1">
      <alignment wrapText="1"/>
    </xf>
    <xf numFmtId="0" fontId="0" fillId="0" borderId="22" xfId="0" applyFont="1" applyBorder="1" applyAlignment="1">
      <alignment horizontal="lef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0"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GEO\TEAM\CAD\Projects\Key_Drawings\Open_Projects\DRAFT_KD0223\DRAFT_KDU_0223_20190417_PHASE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ndFlrAud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  <cell r="B377" t="str">
            <v>9876</v>
          </cell>
          <cell r="C377" t="str">
            <v>Vaughan Warehouse #1</v>
          </cell>
          <cell r="D377" t="str">
            <v>Vaughan Warehouse #1</v>
          </cell>
        </row>
        <row r="378">
          <cell r="A378" t="str">
            <v>9877</v>
          </cell>
          <cell r="B378" t="str">
            <v>9877</v>
          </cell>
          <cell r="C378" t="str">
            <v>Vaughan Warehouse #2</v>
          </cell>
          <cell r="D378" t="str">
            <v>Vaughan Warehouse #2</v>
          </cell>
        </row>
        <row r="379">
          <cell r="A379" t="str">
            <v>9878</v>
          </cell>
          <cell r="B379" t="str">
            <v>9878</v>
          </cell>
          <cell r="C379" t="str">
            <v>Vaughan Warehouse #7</v>
          </cell>
          <cell r="D379" t="str">
            <v>Vaughan Warehouse #7</v>
          </cell>
        </row>
        <row r="380">
          <cell r="A380" t="str">
            <v>9879</v>
          </cell>
          <cell r="B380" t="str">
            <v>9879</v>
          </cell>
          <cell r="C380" t="str">
            <v>Vaughan Warehouse #3</v>
          </cell>
          <cell r="D380" t="str">
            <v>Vaughan Warehouse #3</v>
          </cell>
        </row>
        <row r="381">
          <cell r="A381" t="str">
            <v>9881</v>
          </cell>
          <cell r="B381" t="str">
            <v>9881</v>
          </cell>
          <cell r="C381" t="str">
            <v>Vaughan Warehouse #4</v>
          </cell>
          <cell r="D381" t="str">
            <v>Vaughan Warehouse #4</v>
          </cell>
        </row>
        <row r="382">
          <cell r="A382" t="str">
            <v>9882</v>
          </cell>
          <cell r="B382" t="str">
            <v>9882</v>
          </cell>
          <cell r="C382" t="str">
            <v>Vaughan Warehouse #5</v>
          </cell>
          <cell r="D382" t="str">
            <v>Vaughan Warehouse #5</v>
          </cell>
        </row>
        <row r="383">
          <cell r="A383" t="str">
            <v>9925</v>
          </cell>
          <cell r="B383">
            <v>9925</v>
          </cell>
          <cell r="C383" t="str">
            <v>Alpha Phi Sorority</v>
          </cell>
          <cell r="D383" t="str">
            <v>Alpha Phi Sorority</v>
          </cell>
        </row>
        <row r="384">
          <cell r="A384" t="str">
            <v>9983</v>
          </cell>
          <cell r="B384">
            <v>9983</v>
          </cell>
          <cell r="C384" t="str">
            <v>College of Medicine Building</v>
          </cell>
          <cell r="D384" t="str">
            <v>College of Medicine Building</v>
          </cell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/>
          <cell r="B414"/>
          <cell r="C414"/>
          <cell r="D414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arsCompare"/>
      <sheetName val="SAPcompare"/>
      <sheetName val="SAP"/>
      <sheetName val="ebars"/>
      <sheetName val="GI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9"/>
  <sheetViews>
    <sheetView tabSelected="1" zoomScale="90" zoomScaleNormal="90" workbookViewId="0">
      <selection activeCell="C9" sqref="C9"/>
    </sheetView>
  </sheetViews>
  <sheetFormatPr defaultColWidth="9.140625" defaultRowHeight="15" x14ac:dyDescent="0.25"/>
  <cols>
    <col min="1" max="1" width="10.7109375" style="22" bestFit="1" customWidth="1"/>
    <col min="2" max="2" width="5.5703125" style="22" bestFit="1" customWidth="1"/>
    <col min="3" max="3" width="24.7109375" style="17" bestFit="1" customWidth="1"/>
    <col min="4" max="4" width="9.85546875" style="17" bestFit="1" customWidth="1"/>
    <col min="5" max="5" width="9.7109375" style="44" bestFit="1" customWidth="1"/>
    <col min="6" max="6" width="14.5703125" style="44" bestFit="1" customWidth="1"/>
    <col min="7" max="7" width="18.5703125" style="25" bestFit="1" customWidth="1"/>
    <col min="8" max="8" width="19.28515625" style="25" customWidth="1"/>
    <col min="9" max="9" width="21" style="17" bestFit="1" customWidth="1"/>
    <col min="10" max="10" width="11.5703125" style="17" customWidth="1"/>
    <col min="11" max="11" width="11.140625" style="17" bestFit="1" customWidth="1"/>
    <col min="12" max="12" width="6.42578125" style="17" bestFit="1" customWidth="1"/>
    <col min="13" max="13" width="12.85546875" style="17" customWidth="1"/>
    <col min="14" max="14" width="5.28515625" style="17" bestFit="1" customWidth="1"/>
    <col min="15" max="15" width="11.42578125" style="17" bestFit="1" customWidth="1"/>
    <col min="16" max="16" width="19" style="17" bestFit="1" customWidth="1"/>
    <col min="17" max="17" width="12.7109375" style="17" customWidth="1"/>
    <col min="18" max="16384" width="9.140625" style="17"/>
  </cols>
  <sheetData>
    <row r="1" spans="1:20" ht="60" customHeight="1" x14ac:dyDescent="0.25">
      <c r="A1" s="43" t="s">
        <v>7</v>
      </c>
      <c r="B1" s="108" t="s">
        <v>71</v>
      </c>
      <c r="C1" s="108"/>
      <c r="F1" s="45" t="s">
        <v>10</v>
      </c>
      <c r="G1" s="46">
        <v>43714</v>
      </c>
      <c r="J1" s="47" t="s">
        <v>32</v>
      </c>
      <c r="K1" s="47" t="s">
        <v>33</v>
      </c>
      <c r="L1" s="48"/>
      <c r="M1" s="48"/>
      <c r="N1" s="48"/>
      <c r="O1" s="49" t="s">
        <v>34</v>
      </c>
      <c r="P1" s="50" t="s">
        <v>46</v>
      </c>
    </row>
    <row r="2" spans="1:20" ht="15" customHeight="1" thickBot="1" x14ac:dyDescent="0.3">
      <c r="A2" s="51" t="s">
        <v>8</v>
      </c>
      <c r="B2" s="109" t="str">
        <f>VLOOKUP(B1,BuildingList!A:B,2,FALSE)</f>
        <v>Warren Wright Medical Plaza</v>
      </c>
      <c r="C2" s="109"/>
      <c r="F2" s="45" t="s">
        <v>12</v>
      </c>
      <c r="G2" s="52" t="s">
        <v>68</v>
      </c>
      <c r="J2" s="53">
        <f>G105-J105</f>
        <v>68</v>
      </c>
      <c r="K2" s="53">
        <f>H105-M105</f>
        <v>0</v>
      </c>
      <c r="L2" s="54"/>
      <c r="M2" s="54"/>
      <c r="N2" s="54"/>
      <c r="O2" s="55"/>
      <c r="P2" s="56"/>
    </row>
    <row r="3" spans="1:20" ht="15" customHeight="1" x14ac:dyDescent="0.25">
      <c r="A3" s="26"/>
      <c r="B3" s="29"/>
      <c r="C3" s="29"/>
      <c r="F3" s="57"/>
      <c r="G3" s="58"/>
      <c r="J3" s="59"/>
      <c r="K3" s="59"/>
      <c r="L3" s="54"/>
      <c r="M3" s="54"/>
      <c r="N3" s="54"/>
      <c r="O3" s="60"/>
      <c r="P3" s="60"/>
    </row>
    <row r="4" spans="1:20" ht="15" customHeight="1" x14ac:dyDescent="0.25">
      <c r="A4" s="110" t="s">
        <v>403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60"/>
    </row>
    <row r="5" spans="1:20" s="24" customFormat="1" ht="30.75" thickBot="1" x14ac:dyDescent="0.3">
      <c r="A5" s="23" t="s">
        <v>18</v>
      </c>
      <c r="B5" s="23" t="s">
        <v>14</v>
      </c>
      <c r="C5" s="21" t="s">
        <v>9</v>
      </c>
      <c r="D5" s="21" t="s">
        <v>4</v>
      </c>
      <c r="E5" s="107" t="s">
        <v>1</v>
      </c>
      <c r="F5" s="107" t="s">
        <v>11</v>
      </c>
      <c r="G5" s="21" t="s">
        <v>15</v>
      </c>
      <c r="H5" s="21" t="s">
        <v>402</v>
      </c>
      <c r="I5" s="21" t="s">
        <v>16</v>
      </c>
      <c r="J5" s="21" t="s">
        <v>35</v>
      </c>
      <c r="K5" s="21" t="s">
        <v>36</v>
      </c>
      <c r="L5" s="21" t="s">
        <v>37</v>
      </c>
      <c r="M5" s="21" t="s">
        <v>38</v>
      </c>
      <c r="N5" s="21" t="s">
        <v>36</v>
      </c>
      <c r="O5" s="21" t="s">
        <v>37</v>
      </c>
    </row>
    <row r="6" spans="1:20" s="32" customFormat="1" ht="15" customHeight="1" thickTop="1" x14ac:dyDescent="0.25">
      <c r="A6" s="76" t="s">
        <v>91</v>
      </c>
      <c r="B6" s="36" t="s">
        <v>82</v>
      </c>
      <c r="C6" s="32" t="s">
        <v>49</v>
      </c>
      <c r="D6" s="27" t="s">
        <v>5</v>
      </c>
      <c r="E6" s="77">
        <v>0</v>
      </c>
      <c r="F6" s="78">
        <v>606</v>
      </c>
      <c r="G6" s="31" t="s">
        <v>3</v>
      </c>
      <c r="H6" s="31" t="s">
        <v>13</v>
      </c>
      <c r="I6" s="76" t="s">
        <v>148</v>
      </c>
      <c r="J6" s="33" t="s">
        <v>41</v>
      </c>
      <c r="K6" s="76"/>
      <c r="L6" s="76"/>
      <c r="M6" s="33"/>
      <c r="N6" s="34"/>
      <c r="O6" s="33"/>
      <c r="P6" s="76" t="s">
        <v>149</v>
      </c>
    </row>
    <row r="7" spans="1:20" s="32" customFormat="1" ht="15" customHeight="1" x14ac:dyDescent="0.25">
      <c r="A7" s="76" t="s">
        <v>92</v>
      </c>
      <c r="B7" s="36" t="s">
        <v>82</v>
      </c>
      <c r="C7" s="32" t="s">
        <v>49</v>
      </c>
      <c r="D7" s="27" t="s">
        <v>5</v>
      </c>
      <c r="E7" s="79">
        <v>0</v>
      </c>
      <c r="F7" s="78">
        <v>327</v>
      </c>
      <c r="G7" s="31" t="s">
        <v>3</v>
      </c>
      <c r="H7" s="31" t="s">
        <v>13</v>
      </c>
      <c r="I7" s="76" t="s">
        <v>75</v>
      </c>
      <c r="J7" s="33" t="s">
        <v>41</v>
      </c>
      <c r="K7" s="76"/>
      <c r="L7" s="76"/>
      <c r="M7" s="31"/>
      <c r="N7" s="76"/>
      <c r="O7" s="76"/>
      <c r="P7" s="76" t="s">
        <v>149</v>
      </c>
    </row>
    <row r="8" spans="1:20" s="32" customFormat="1" ht="15" customHeight="1" x14ac:dyDescent="0.25">
      <c r="A8" s="76" t="s">
        <v>93</v>
      </c>
      <c r="B8" s="36" t="s">
        <v>82</v>
      </c>
      <c r="C8" s="32" t="s">
        <v>49</v>
      </c>
      <c r="D8" s="27" t="s">
        <v>5</v>
      </c>
      <c r="E8" s="80">
        <v>0</v>
      </c>
      <c r="F8" s="78">
        <v>192</v>
      </c>
      <c r="G8" s="31" t="s">
        <v>3</v>
      </c>
      <c r="H8" s="31" t="s">
        <v>13</v>
      </c>
      <c r="I8" s="76" t="s">
        <v>75</v>
      </c>
      <c r="J8" s="33" t="s">
        <v>41</v>
      </c>
      <c r="K8" s="76"/>
      <c r="L8" s="76"/>
      <c r="M8" s="31"/>
      <c r="N8" s="76"/>
      <c r="O8" s="76"/>
      <c r="P8" s="76" t="s">
        <v>149</v>
      </c>
      <c r="S8" s="35"/>
      <c r="T8" s="30"/>
    </row>
    <row r="9" spans="1:20" s="32" customFormat="1" ht="15" customHeight="1" x14ac:dyDescent="0.25">
      <c r="A9" s="76" t="s">
        <v>94</v>
      </c>
      <c r="B9" s="36" t="s">
        <v>82</v>
      </c>
      <c r="C9" s="32" t="s">
        <v>49</v>
      </c>
      <c r="D9" s="27" t="s">
        <v>5</v>
      </c>
      <c r="E9" s="79">
        <v>0</v>
      </c>
      <c r="F9" s="78">
        <v>102</v>
      </c>
      <c r="G9" s="31" t="s">
        <v>3</v>
      </c>
      <c r="H9" s="31" t="s">
        <v>13</v>
      </c>
      <c r="I9" s="76" t="s">
        <v>75</v>
      </c>
      <c r="J9" s="33" t="s">
        <v>41</v>
      </c>
      <c r="K9" s="76"/>
      <c r="L9" s="76"/>
      <c r="M9" s="31"/>
      <c r="N9" s="34"/>
      <c r="O9" s="33"/>
      <c r="P9" s="76" t="s">
        <v>149</v>
      </c>
    </row>
    <row r="10" spans="1:20" s="32" customFormat="1" ht="15" customHeight="1" x14ac:dyDescent="0.25">
      <c r="A10" s="76" t="s">
        <v>95</v>
      </c>
      <c r="B10" s="36" t="s">
        <v>82</v>
      </c>
      <c r="C10" s="32" t="s">
        <v>21</v>
      </c>
      <c r="D10" s="27" t="s">
        <v>5</v>
      </c>
      <c r="E10" s="79">
        <v>284</v>
      </c>
      <c r="F10" s="78">
        <v>177</v>
      </c>
      <c r="G10" s="31" t="s">
        <v>3</v>
      </c>
      <c r="H10" s="31" t="s">
        <v>13</v>
      </c>
      <c r="I10" s="76" t="s">
        <v>150</v>
      </c>
      <c r="J10" s="33" t="s">
        <v>41</v>
      </c>
      <c r="K10" s="76"/>
      <c r="L10" s="76"/>
      <c r="M10" s="33"/>
      <c r="N10" s="34"/>
      <c r="O10" s="33"/>
      <c r="P10" s="76" t="s">
        <v>401</v>
      </c>
    </row>
    <row r="11" spans="1:20" s="32" customFormat="1" ht="15" customHeight="1" x14ac:dyDescent="0.25">
      <c r="A11" s="76" t="s">
        <v>96</v>
      </c>
      <c r="B11" s="36" t="s">
        <v>82</v>
      </c>
      <c r="C11" s="27" t="s">
        <v>49</v>
      </c>
      <c r="D11" s="27" t="s">
        <v>5</v>
      </c>
      <c r="E11" s="79">
        <v>0</v>
      </c>
      <c r="F11" s="78">
        <v>109</v>
      </c>
      <c r="G11" s="31" t="s">
        <v>3</v>
      </c>
      <c r="H11" s="31" t="s">
        <v>13</v>
      </c>
      <c r="I11" s="76" t="s">
        <v>76</v>
      </c>
      <c r="J11" s="33" t="s">
        <v>41</v>
      </c>
      <c r="K11" s="76"/>
      <c r="L11" s="76"/>
      <c r="M11" s="33"/>
      <c r="N11" s="34"/>
      <c r="O11" s="33"/>
      <c r="P11" s="76" t="s">
        <v>149</v>
      </c>
    </row>
    <row r="12" spans="1:20" s="32" customFormat="1" ht="15" customHeight="1" x14ac:dyDescent="0.25">
      <c r="A12" s="76" t="s">
        <v>97</v>
      </c>
      <c r="B12" s="36" t="s">
        <v>82</v>
      </c>
      <c r="C12" s="27" t="s">
        <v>49</v>
      </c>
      <c r="D12" s="27" t="s">
        <v>5</v>
      </c>
      <c r="E12" s="80">
        <v>0</v>
      </c>
      <c r="F12" s="78">
        <v>47</v>
      </c>
      <c r="G12" s="31" t="s">
        <v>3</v>
      </c>
      <c r="H12" s="31" t="s">
        <v>13</v>
      </c>
      <c r="I12" s="76" t="s">
        <v>151</v>
      </c>
      <c r="J12" s="33" t="s">
        <v>41</v>
      </c>
      <c r="K12" s="76"/>
      <c r="L12" s="76"/>
      <c r="M12" s="33"/>
      <c r="N12" s="34"/>
      <c r="O12" s="33"/>
      <c r="P12" s="76" t="s">
        <v>149</v>
      </c>
    </row>
    <row r="13" spans="1:20" s="32" customFormat="1" ht="15" customHeight="1" x14ac:dyDescent="0.25">
      <c r="A13" s="76" t="s">
        <v>98</v>
      </c>
      <c r="B13" s="36" t="s">
        <v>82</v>
      </c>
      <c r="C13" s="32" t="s">
        <v>21</v>
      </c>
      <c r="D13" s="27" t="s">
        <v>5</v>
      </c>
      <c r="E13" s="80">
        <v>1052</v>
      </c>
      <c r="F13" s="78">
        <v>124</v>
      </c>
      <c r="G13" s="31" t="s">
        <v>3</v>
      </c>
      <c r="H13" s="31" t="s">
        <v>13</v>
      </c>
      <c r="I13" s="76" t="s">
        <v>152</v>
      </c>
      <c r="J13" s="33" t="s">
        <v>41</v>
      </c>
      <c r="K13" s="76"/>
      <c r="L13" s="76"/>
      <c r="M13" s="33"/>
      <c r="N13" s="76"/>
      <c r="O13" s="76"/>
      <c r="P13" s="76" t="s">
        <v>401</v>
      </c>
    </row>
    <row r="14" spans="1:20" s="32" customFormat="1" ht="15" customHeight="1" x14ac:dyDescent="0.25">
      <c r="A14" s="76" t="s">
        <v>99</v>
      </c>
      <c r="B14" s="36" t="s">
        <v>82</v>
      </c>
      <c r="C14" s="32" t="s">
        <v>51</v>
      </c>
      <c r="D14" s="27" t="s">
        <v>5</v>
      </c>
      <c r="E14" s="80">
        <v>218</v>
      </c>
      <c r="F14" s="78">
        <v>0</v>
      </c>
      <c r="G14" s="31"/>
      <c r="H14" s="31"/>
      <c r="I14" s="76"/>
      <c r="J14" s="33"/>
      <c r="K14" s="76"/>
      <c r="L14" s="76"/>
      <c r="M14" s="33"/>
      <c r="N14" s="76"/>
      <c r="O14" s="76"/>
      <c r="P14" s="76"/>
    </row>
    <row r="15" spans="1:20" s="32" customFormat="1" ht="15" customHeight="1" x14ac:dyDescent="0.25">
      <c r="A15" s="76" t="s">
        <v>100</v>
      </c>
      <c r="B15" s="36" t="s">
        <v>82</v>
      </c>
      <c r="C15" s="32" t="s">
        <v>51</v>
      </c>
      <c r="D15" s="27" t="s">
        <v>5</v>
      </c>
      <c r="E15" s="80">
        <v>52</v>
      </c>
      <c r="F15" s="78">
        <v>0</v>
      </c>
      <c r="G15" s="31"/>
      <c r="H15" s="31"/>
      <c r="I15" s="76"/>
      <c r="J15" s="33"/>
      <c r="K15" s="76"/>
      <c r="L15" s="76"/>
      <c r="M15" s="33"/>
      <c r="N15" s="76"/>
      <c r="O15" s="76"/>
      <c r="P15" s="76"/>
    </row>
    <row r="16" spans="1:20" s="32" customFormat="1" ht="15" customHeight="1" x14ac:dyDescent="0.25">
      <c r="A16" s="76" t="s">
        <v>101</v>
      </c>
      <c r="B16" s="36" t="s">
        <v>82</v>
      </c>
      <c r="C16" s="32" t="s">
        <v>21</v>
      </c>
      <c r="D16" s="27" t="s">
        <v>5</v>
      </c>
      <c r="E16" s="80">
        <v>109</v>
      </c>
      <c r="F16" s="78">
        <v>21</v>
      </c>
      <c r="G16" s="25" t="s">
        <v>3</v>
      </c>
      <c r="H16" s="25" t="s">
        <v>13</v>
      </c>
      <c r="I16" s="76" t="s">
        <v>153</v>
      </c>
      <c r="J16" s="33" t="s">
        <v>41</v>
      </c>
      <c r="K16" s="76"/>
      <c r="L16" s="76"/>
      <c r="M16" s="33"/>
      <c r="N16" s="76"/>
      <c r="O16" s="76"/>
      <c r="P16" s="76" t="s">
        <v>401</v>
      </c>
    </row>
    <row r="17" spans="1:16" ht="15" customHeight="1" x14ac:dyDescent="0.25">
      <c r="A17" s="76" t="s">
        <v>102</v>
      </c>
      <c r="B17" s="36" t="s">
        <v>82</v>
      </c>
      <c r="C17" s="32" t="s">
        <v>51</v>
      </c>
      <c r="D17" s="27" t="s">
        <v>5</v>
      </c>
      <c r="E17" s="80">
        <v>76</v>
      </c>
      <c r="F17" s="78">
        <v>0</v>
      </c>
      <c r="I17" s="76"/>
      <c r="J17" s="33"/>
      <c r="K17" s="76"/>
      <c r="L17" s="76"/>
      <c r="M17" s="33"/>
      <c r="N17" s="76"/>
      <c r="O17" s="76"/>
      <c r="P17" s="76"/>
    </row>
    <row r="18" spans="1:16" ht="15" customHeight="1" x14ac:dyDescent="0.25">
      <c r="A18" s="76" t="s">
        <v>103</v>
      </c>
      <c r="B18" s="36" t="s">
        <v>82</v>
      </c>
      <c r="C18" s="32" t="s">
        <v>21</v>
      </c>
      <c r="D18" s="27" t="s">
        <v>5</v>
      </c>
      <c r="E18" s="80">
        <v>141</v>
      </c>
      <c r="F18" s="78">
        <v>117</v>
      </c>
      <c r="G18" s="25" t="s">
        <v>3</v>
      </c>
      <c r="H18" s="25" t="s">
        <v>13</v>
      </c>
      <c r="I18" s="76" t="s">
        <v>152</v>
      </c>
      <c r="J18" s="33" t="s">
        <v>41</v>
      </c>
      <c r="K18" s="76"/>
      <c r="L18" s="76"/>
      <c r="M18" s="33"/>
      <c r="N18" s="76"/>
      <c r="O18" s="76"/>
      <c r="P18" s="76" t="s">
        <v>401</v>
      </c>
    </row>
    <row r="19" spans="1:16" ht="15" customHeight="1" x14ac:dyDescent="0.25">
      <c r="A19" s="76" t="s">
        <v>104</v>
      </c>
      <c r="B19" s="36" t="s">
        <v>82</v>
      </c>
      <c r="C19" s="32" t="s">
        <v>51</v>
      </c>
      <c r="D19" s="27" t="s">
        <v>5</v>
      </c>
      <c r="E19" s="80">
        <v>94</v>
      </c>
      <c r="F19" s="78">
        <v>0</v>
      </c>
      <c r="I19" s="76"/>
      <c r="J19" s="33"/>
      <c r="K19" s="76"/>
      <c r="L19" s="76"/>
      <c r="M19" s="33"/>
      <c r="N19" s="76"/>
      <c r="O19" s="76"/>
      <c r="P19" s="76"/>
    </row>
    <row r="20" spans="1:16" ht="15" customHeight="1" x14ac:dyDescent="0.25">
      <c r="A20" s="76" t="s">
        <v>105</v>
      </c>
      <c r="B20" s="36" t="s">
        <v>82</v>
      </c>
      <c r="C20" s="32" t="s">
        <v>48</v>
      </c>
      <c r="D20" s="27" t="s">
        <v>5</v>
      </c>
      <c r="E20" s="80">
        <v>24</v>
      </c>
      <c r="F20" s="78">
        <v>119</v>
      </c>
      <c r="G20" s="25" t="s">
        <v>3</v>
      </c>
      <c r="H20" s="25" t="s">
        <v>13</v>
      </c>
      <c r="I20" s="76" t="s">
        <v>152</v>
      </c>
      <c r="J20" s="33" t="s">
        <v>41</v>
      </c>
      <c r="K20" s="76"/>
      <c r="L20" s="76"/>
      <c r="M20" s="33"/>
      <c r="N20" s="76"/>
      <c r="O20" s="76"/>
      <c r="P20" s="76" t="s">
        <v>401</v>
      </c>
    </row>
    <row r="21" spans="1:16" ht="15" customHeight="1" x14ac:dyDescent="0.25">
      <c r="A21" s="76" t="s">
        <v>106</v>
      </c>
      <c r="B21" s="36" t="s">
        <v>82</v>
      </c>
      <c r="C21" s="32" t="s">
        <v>21</v>
      </c>
      <c r="D21" s="27" t="s">
        <v>5</v>
      </c>
      <c r="E21" s="80">
        <v>108</v>
      </c>
      <c r="F21" s="78">
        <v>10</v>
      </c>
      <c r="G21" s="25" t="s">
        <v>3</v>
      </c>
      <c r="H21" s="25" t="s">
        <v>13</v>
      </c>
      <c r="I21" s="76" t="s">
        <v>153</v>
      </c>
      <c r="J21" s="33" t="s">
        <v>41</v>
      </c>
      <c r="K21" s="76"/>
      <c r="L21" s="76"/>
      <c r="M21" s="33"/>
      <c r="N21" s="76"/>
      <c r="O21" s="76"/>
      <c r="P21" s="76" t="s">
        <v>401</v>
      </c>
    </row>
    <row r="22" spans="1:16" ht="15" customHeight="1" x14ac:dyDescent="0.25">
      <c r="A22" s="76" t="s">
        <v>107</v>
      </c>
      <c r="B22" s="36" t="s">
        <v>82</v>
      </c>
      <c r="C22" s="32" t="s">
        <v>49</v>
      </c>
      <c r="D22" s="27" t="s">
        <v>5</v>
      </c>
      <c r="E22" s="80">
        <v>0</v>
      </c>
      <c r="F22" s="78">
        <v>118</v>
      </c>
      <c r="G22" s="25" t="s">
        <v>3</v>
      </c>
      <c r="H22" s="25" t="s">
        <v>13</v>
      </c>
      <c r="I22" s="76" t="s">
        <v>152</v>
      </c>
      <c r="J22" s="33" t="s">
        <v>41</v>
      </c>
      <c r="K22" s="76"/>
      <c r="L22" s="76"/>
      <c r="M22" s="33"/>
      <c r="N22" s="76"/>
      <c r="O22" s="76"/>
      <c r="P22" s="76" t="s">
        <v>149</v>
      </c>
    </row>
    <row r="23" spans="1:16" ht="15" customHeight="1" x14ac:dyDescent="0.25">
      <c r="A23" s="76" t="s">
        <v>108</v>
      </c>
      <c r="B23" s="36" t="s">
        <v>82</v>
      </c>
      <c r="C23" s="32" t="s">
        <v>51</v>
      </c>
      <c r="D23" s="27" t="s">
        <v>5</v>
      </c>
      <c r="E23" s="80">
        <v>88</v>
      </c>
      <c r="F23" s="78">
        <v>0</v>
      </c>
      <c r="I23" s="76"/>
      <c r="J23" s="33"/>
      <c r="K23" s="76"/>
      <c r="L23" s="76"/>
      <c r="M23" s="33"/>
      <c r="N23" s="76"/>
      <c r="O23" s="76"/>
      <c r="P23" s="76"/>
    </row>
    <row r="24" spans="1:16" ht="15" customHeight="1" x14ac:dyDescent="0.25">
      <c r="A24" s="76" t="s">
        <v>109</v>
      </c>
      <c r="B24" s="36" t="s">
        <v>82</v>
      </c>
      <c r="C24" s="32" t="s">
        <v>49</v>
      </c>
      <c r="D24" s="27" t="s">
        <v>5</v>
      </c>
      <c r="E24" s="80">
        <v>0</v>
      </c>
      <c r="F24" s="78">
        <v>120</v>
      </c>
      <c r="G24" s="25" t="s">
        <v>3</v>
      </c>
      <c r="H24" s="25" t="s">
        <v>13</v>
      </c>
      <c r="I24" s="76" t="s">
        <v>154</v>
      </c>
      <c r="J24" s="33" t="s">
        <v>41</v>
      </c>
      <c r="K24" s="76"/>
      <c r="L24" s="76"/>
      <c r="M24" s="33"/>
      <c r="N24" s="76"/>
      <c r="O24" s="76"/>
      <c r="P24" s="76" t="s">
        <v>149</v>
      </c>
    </row>
    <row r="25" spans="1:16" ht="15" customHeight="1" x14ac:dyDescent="0.25">
      <c r="A25" s="76" t="s">
        <v>110</v>
      </c>
      <c r="B25" s="36" t="s">
        <v>82</v>
      </c>
      <c r="C25" s="32" t="s">
        <v>51</v>
      </c>
      <c r="D25" s="27" t="s">
        <v>5</v>
      </c>
      <c r="E25" s="80">
        <v>96</v>
      </c>
      <c r="F25" s="80">
        <v>0</v>
      </c>
      <c r="I25" s="76"/>
      <c r="J25" s="33"/>
      <c r="K25" s="76"/>
      <c r="L25" s="76"/>
      <c r="M25" s="33"/>
      <c r="N25" s="76"/>
      <c r="O25" s="76"/>
      <c r="P25" s="76"/>
    </row>
    <row r="26" spans="1:16" ht="15" customHeight="1" x14ac:dyDescent="0.25">
      <c r="A26" s="76" t="s">
        <v>111</v>
      </c>
      <c r="B26" s="36" t="s">
        <v>82</v>
      </c>
      <c r="C26" s="32" t="s">
        <v>51</v>
      </c>
      <c r="D26" s="27" t="s">
        <v>5</v>
      </c>
      <c r="E26" s="80">
        <v>147</v>
      </c>
      <c r="F26" s="80">
        <v>0</v>
      </c>
      <c r="I26" s="76"/>
      <c r="J26" s="33"/>
      <c r="K26" s="76"/>
      <c r="L26" s="76"/>
      <c r="M26" s="33"/>
      <c r="N26" s="76"/>
      <c r="O26" s="76"/>
      <c r="P26" s="76"/>
    </row>
    <row r="27" spans="1:16" ht="15" customHeight="1" x14ac:dyDescent="0.25">
      <c r="A27" s="76" t="s">
        <v>112</v>
      </c>
      <c r="B27" s="36" t="s">
        <v>82</v>
      </c>
      <c r="C27" s="32" t="s">
        <v>51</v>
      </c>
      <c r="D27" s="27" t="s">
        <v>5</v>
      </c>
      <c r="E27" s="80">
        <v>124</v>
      </c>
      <c r="F27" s="80">
        <v>0</v>
      </c>
      <c r="I27" s="76"/>
      <c r="J27" s="33"/>
      <c r="K27" s="76"/>
      <c r="L27" s="76"/>
      <c r="M27" s="33"/>
      <c r="N27" s="76"/>
      <c r="O27" s="76"/>
      <c r="P27" s="76"/>
    </row>
    <row r="28" spans="1:16" ht="15" customHeight="1" x14ac:dyDescent="0.25">
      <c r="A28" s="76" t="s">
        <v>113</v>
      </c>
      <c r="B28" s="36" t="s">
        <v>82</v>
      </c>
      <c r="C28" s="32" t="s">
        <v>51</v>
      </c>
      <c r="D28" s="27" t="s">
        <v>5</v>
      </c>
      <c r="E28" s="80">
        <v>92</v>
      </c>
      <c r="F28" s="80">
        <v>0</v>
      </c>
      <c r="I28" s="76"/>
      <c r="J28" s="33"/>
      <c r="K28" s="76"/>
      <c r="L28" s="76"/>
      <c r="M28" s="33"/>
      <c r="N28" s="76"/>
      <c r="O28" s="76"/>
      <c r="P28" s="76"/>
    </row>
    <row r="29" spans="1:16" ht="15" customHeight="1" x14ac:dyDescent="0.25">
      <c r="A29" s="76" t="s">
        <v>114</v>
      </c>
      <c r="B29" s="36" t="s">
        <v>82</v>
      </c>
      <c r="C29" s="32" t="s">
        <v>51</v>
      </c>
      <c r="D29" s="27" t="s">
        <v>5</v>
      </c>
      <c r="E29" s="80">
        <v>91</v>
      </c>
      <c r="F29" s="80">
        <v>0</v>
      </c>
      <c r="I29" s="76"/>
      <c r="J29" s="33"/>
      <c r="K29" s="76"/>
      <c r="L29" s="76"/>
      <c r="M29" s="33"/>
      <c r="N29" s="76"/>
      <c r="O29" s="76"/>
      <c r="P29" s="76"/>
    </row>
    <row r="30" spans="1:16" ht="15" customHeight="1" x14ac:dyDescent="0.25">
      <c r="A30" s="76" t="s">
        <v>115</v>
      </c>
      <c r="B30" s="36" t="s">
        <v>82</v>
      </c>
      <c r="C30" s="32" t="s">
        <v>51</v>
      </c>
      <c r="D30" s="27" t="s">
        <v>5</v>
      </c>
      <c r="E30" s="80">
        <v>96</v>
      </c>
      <c r="F30" s="80">
        <v>0</v>
      </c>
      <c r="I30" s="76"/>
      <c r="J30" s="33"/>
      <c r="K30" s="76"/>
      <c r="L30" s="76"/>
      <c r="M30" s="33"/>
      <c r="N30" s="76"/>
      <c r="O30" s="76"/>
      <c r="P30" s="76"/>
    </row>
    <row r="31" spans="1:16" ht="15" customHeight="1" x14ac:dyDescent="0.25">
      <c r="A31" s="76" t="s">
        <v>116</v>
      </c>
      <c r="B31" s="36" t="s">
        <v>82</v>
      </c>
      <c r="C31" s="32" t="s">
        <v>51</v>
      </c>
      <c r="D31" s="27" t="s">
        <v>5</v>
      </c>
      <c r="E31" s="80">
        <v>259</v>
      </c>
      <c r="F31" s="80">
        <v>0</v>
      </c>
      <c r="I31" s="76"/>
      <c r="J31" s="33"/>
      <c r="K31" s="76"/>
      <c r="L31" s="76"/>
      <c r="M31" s="33"/>
      <c r="N31" s="76"/>
      <c r="O31" s="76"/>
      <c r="P31" s="76"/>
    </row>
    <row r="32" spans="1:16" ht="15" customHeight="1" x14ac:dyDescent="0.25">
      <c r="A32" s="76" t="s">
        <v>117</v>
      </c>
      <c r="B32" s="36" t="s">
        <v>82</v>
      </c>
      <c r="C32" s="32" t="s">
        <v>51</v>
      </c>
      <c r="D32" s="27" t="s">
        <v>5</v>
      </c>
      <c r="E32" s="80">
        <v>225</v>
      </c>
      <c r="F32" s="80">
        <v>0</v>
      </c>
      <c r="I32" s="76"/>
      <c r="J32" s="33"/>
      <c r="K32" s="76"/>
      <c r="L32" s="76"/>
      <c r="M32" s="33"/>
      <c r="N32" s="76"/>
      <c r="O32" s="76"/>
      <c r="P32" s="76"/>
    </row>
    <row r="33" spans="1:16" ht="15" customHeight="1" x14ac:dyDescent="0.25">
      <c r="A33" s="76" t="s">
        <v>118</v>
      </c>
      <c r="B33" s="36" t="s">
        <v>82</v>
      </c>
      <c r="C33" s="32" t="s">
        <v>48</v>
      </c>
      <c r="D33" s="27" t="s">
        <v>5</v>
      </c>
      <c r="E33" s="80">
        <v>93</v>
      </c>
      <c r="F33" s="78">
        <v>127</v>
      </c>
      <c r="G33" s="25" t="s">
        <v>3</v>
      </c>
      <c r="H33" s="25" t="s">
        <v>13</v>
      </c>
      <c r="I33" s="76" t="s">
        <v>155</v>
      </c>
      <c r="J33" s="33" t="s">
        <v>41</v>
      </c>
      <c r="K33" s="76"/>
      <c r="L33" s="76"/>
      <c r="M33" s="33"/>
      <c r="N33" s="76"/>
      <c r="O33" s="76"/>
      <c r="P33" s="76" t="s">
        <v>401</v>
      </c>
    </row>
    <row r="34" spans="1:16" ht="15" customHeight="1" x14ac:dyDescent="0.25">
      <c r="A34" s="76" t="s">
        <v>119</v>
      </c>
      <c r="B34" s="36" t="s">
        <v>82</v>
      </c>
      <c r="C34" s="32" t="s">
        <v>48</v>
      </c>
      <c r="D34" s="27" t="s">
        <v>5</v>
      </c>
      <c r="E34" s="80">
        <v>96</v>
      </c>
      <c r="F34" s="78">
        <v>118</v>
      </c>
      <c r="G34" s="25" t="s">
        <v>3</v>
      </c>
      <c r="H34" s="25" t="s">
        <v>13</v>
      </c>
      <c r="I34" s="76" t="s">
        <v>154</v>
      </c>
      <c r="J34" s="33" t="s">
        <v>41</v>
      </c>
      <c r="K34" s="76"/>
      <c r="L34" s="76"/>
      <c r="M34" s="33"/>
      <c r="N34" s="76"/>
      <c r="O34" s="76"/>
      <c r="P34" s="76" t="s">
        <v>401</v>
      </c>
    </row>
    <row r="35" spans="1:16" ht="15" customHeight="1" x14ac:dyDescent="0.25">
      <c r="A35" s="76" t="s">
        <v>120</v>
      </c>
      <c r="B35" s="36" t="s">
        <v>82</v>
      </c>
      <c r="C35" s="32" t="s">
        <v>51</v>
      </c>
      <c r="D35" s="27" t="s">
        <v>5</v>
      </c>
      <c r="E35" s="80">
        <v>90</v>
      </c>
      <c r="F35" s="80">
        <v>0</v>
      </c>
      <c r="I35" s="76"/>
      <c r="J35" s="33"/>
      <c r="K35" s="76"/>
      <c r="L35" s="76"/>
      <c r="M35" s="33"/>
      <c r="N35" s="76"/>
      <c r="O35" s="76"/>
      <c r="P35" s="76"/>
    </row>
    <row r="36" spans="1:16" ht="15" customHeight="1" x14ac:dyDescent="0.25">
      <c r="A36" s="76" t="s">
        <v>121</v>
      </c>
      <c r="B36" s="36" t="s">
        <v>82</v>
      </c>
      <c r="C36" s="32" t="s">
        <v>21</v>
      </c>
      <c r="D36" s="27" t="s">
        <v>5</v>
      </c>
      <c r="E36" s="80">
        <v>133</v>
      </c>
      <c r="F36" s="78">
        <v>33</v>
      </c>
      <c r="G36" s="25" t="s">
        <v>3</v>
      </c>
      <c r="H36" s="25" t="s">
        <v>13</v>
      </c>
      <c r="I36" s="76" t="s">
        <v>156</v>
      </c>
      <c r="J36" s="33" t="s">
        <v>41</v>
      </c>
      <c r="K36" s="76"/>
      <c r="L36" s="76"/>
      <c r="M36" s="33"/>
      <c r="N36" s="76"/>
      <c r="O36" s="76"/>
      <c r="P36" s="76" t="s">
        <v>401</v>
      </c>
    </row>
    <row r="37" spans="1:16" ht="15" customHeight="1" x14ac:dyDescent="0.25">
      <c r="A37" s="76" t="s">
        <v>122</v>
      </c>
      <c r="B37" s="36" t="s">
        <v>82</v>
      </c>
      <c r="C37" s="32" t="s">
        <v>51</v>
      </c>
      <c r="D37" s="27" t="s">
        <v>5</v>
      </c>
      <c r="E37" s="80">
        <v>90</v>
      </c>
      <c r="F37" s="80">
        <v>0</v>
      </c>
      <c r="I37" s="76"/>
      <c r="J37" s="33"/>
      <c r="K37" s="76"/>
      <c r="L37" s="76"/>
      <c r="M37" s="33"/>
      <c r="N37" s="76"/>
      <c r="O37" s="76"/>
      <c r="P37" s="76"/>
    </row>
    <row r="38" spans="1:16" ht="15" customHeight="1" x14ac:dyDescent="0.25">
      <c r="A38" s="76" t="s">
        <v>123</v>
      </c>
      <c r="B38" s="36" t="s">
        <v>82</v>
      </c>
      <c r="C38" s="32" t="s">
        <v>21</v>
      </c>
      <c r="D38" s="27" t="s">
        <v>5</v>
      </c>
      <c r="E38" s="80">
        <v>100</v>
      </c>
      <c r="F38" s="78">
        <v>22</v>
      </c>
      <c r="G38" s="25" t="s">
        <v>3</v>
      </c>
      <c r="H38" s="25" t="s">
        <v>13</v>
      </c>
      <c r="I38" s="76" t="s">
        <v>157</v>
      </c>
      <c r="J38" s="33" t="s">
        <v>41</v>
      </c>
      <c r="K38" s="76"/>
      <c r="L38" s="76"/>
      <c r="M38" s="33"/>
      <c r="N38" s="76"/>
      <c r="O38" s="76"/>
      <c r="P38" s="76" t="s">
        <v>401</v>
      </c>
    </row>
    <row r="39" spans="1:16" ht="15" customHeight="1" x14ac:dyDescent="0.25">
      <c r="A39" s="76" t="s">
        <v>396</v>
      </c>
      <c r="B39" s="36" t="s">
        <v>82</v>
      </c>
      <c r="C39" s="32" t="s">
        <v>51</v>
      </c>
      <c r="D39" s="27" t="s">
        <v>5</v>
      </c>
      <c r="E39" s="80">
        <v>96</v>
      </c>
      <c r="F39" s="80">
        <v>0</v>
      </c>
      <c r="I39" s="76"/>
      <c r="J39" s="33"/>
      <c r="K39" s="76"/>
      <c r="L39" s="76"/>
      <c r="M39" s="33"/>
      <c r="N39" s="76"/>
      <c r="O39" s="76"/>
      <c r="P39" s="76"/>
    </row>
    <row r="40" spans="1:16" ht="15" customHeight="1" x14ac:dyDescent="0.25">
      <c r="A40" s="76" t="s">
        <v>124</v>
      </c>
      <c r="B40" s="36" t="s">
        <v>82</v>
      </c>
      <c r="C40" s="32" t="s">
        <v>21</v>
      </c>
      <c r="D40" s="27" t="s">
        <v>5</v>
      </c>
      <c r="E40" s="80">
        <v>77</v>
      </c>
      <c r="F40" s="78">
        <v>29</v>
      </c>
      <c r="G40" s="25" t="s">
        <v>3</v>
      </c>
      <c r="H40" s="25" t="s">
        <v>13</v>
      </c>
      <c r="I40" s="76" t="s">
        <v>156</v>
      </c>
      <c r="J40" s="33" t="s">
        <v>41</v>
      </c>
      <c r="K40" s="76"/>
      <c r="L40" s="76"/>
      <c r="M40" s="33"/>
      <c r="N40" s="76"/>
      <c r="O40" s="76"/>
      <c r="P40" s="76" t="s">
        <v>401</v>
      </c>
    </row>
    <row r="41" spans="1:16" ht="15" customHeight="1" x14ac:dyDescent="0.25">
      <c r="A41" s="76" t="s">
        <v>125</v>
      </c>
      <c r="B41" s="36" t="s">
        <v>82</v>
      </c>
      <c r="C41" s="32" t="s">
        <v>48</v>
      </c>
      <c r="D41" s="27" t="s">
        <v>5</v>
      </c>
      <c r="E41" s="80">
        <v>18</v>
      </c>
      <c r="F41" s="78">
        <v>119</v>
      </c>
      <c r="G41" s="25" t="s">
        <v>3</v>
      </c>
      <c r="H41" s="25" t="s">
        <v>13</v>
      </c>
      <c r="I41" s="76" t="s">
        <v>158</v>
      </c>
      <c r="J41" s="33" t="s">
        <v>41</v>
      </c>
      <c r="K41" s="76"/>
      <c r="L41" s="76"/>
      <c r="M41" s="33"/>
      <c r="N41" s="76"/>
      <c r="O41" s="76"/>
      <c r="P41" s="76" t="s">
        <v>401</v>
      </c>
    </row>
    <row r="42" spans="1:16" ht="15" customHeight="1" x14ac:dyDescent="0.25">
      <c r="A42" s="76" t="s">
        <v>126</v>
      </c>
      <c r="B42" s="36" t="s">
        <v>82</v>
      </c>
      <c r="C42" s="32" t="s">
        <v>48</v>
      </c>
      <c r="D42" s="27" t="s">
        <v>5</v>
      </c>
      <c r="E42" s="80">
        <v>18</v>
      </c>
      <c r="F42" s="78">
        <v>1793</v>
      </c>
      <c r="G42" s="25" t="s">
        <v>3</v>
      </c>
      <c r="H42" s="25" t="s">
        <v>13</v>
      </c>
      <c r="I42" s="76" t="s">
        <v>159</v>
      </c>
      <c r="J42" s="33" t="s">
        <v>41</v>
      </c>
      <c r="K42" s="76"/>
      <c r="L42" s="76"/>
      <c r="M42" s="33"/>
      <c r="N42" s="76"/>
      <c r="O42" s="76"/>
      <c r="P42" s="76" t="s">
        <v>401</v>
      </c>
    </row>
    <row r="43" spans="1:16" ht="15" customHeight="1" x14ac:dyDescent="0.25">
      <c r="A43" s="76" t="s">
        <v>127</v>
      </c>
      <c r="B43" s="36" t="s">
        <v>82</v>
      </c>
      <c r="C43" s="32" t="s">
        <v>48</v>
      </c>
      <c r="D43" s="27" t="s">
        <v>5</v>
      </c>
      <c r="E43" s="80">
        <v>19</v>
      </c>
      <c r="F43" s="78">
        <v>57</v>
      </c>
      <c r="G43" s="25" t="s">
        <v>3</v>
      </c>
      <c r="H43" s="25" t="s">
        <v>13</v>
      </c>
      <c r="I43" s="76" t="s">
        <v>160</v>
      </c>
      <c r="J43" s="33" t="s">
        <v>41</v>
      </c>
      <c r="K43" s="76"/>
      <c r="L43" s="76"/>
      <c r="M43" s="33"/>
      <c r="N43" s="76"/>
      <c r="O43" s="76"/>
      <c r="P43" s="76" t="s">
        <v>401</v>
      </c>
    </row>
    <row r="44" spans="1:16" ht="15" customHeight="1" x14ac:dyDescent="0.25">
      <c r="A44" s="76" t="s">
        <v>128</v>
      </c>
      <c r="B44" s="36" t="s">
        <v>82</v>
      </c>
      <c r="C44" s="32" t="s">
        <v>51</v>
      </c>
      <c r="D44" s="27" t="s">
        <v>5</v>
      </c>
      <c r="E44" s="80">
        <v>31</v>
      </c>
      <c r="F44" s="80">
        <v>0</v>
      </c>
      <c r="I44" s="76"/>
      <c r="J44" s="33"/>
      <c r="K44" s="76"/>
      <c r="L44" s="76"/>
      <c r="M44" s="33"/>
      <c r="N44" s="76"/>
      <c r="O44" s="76"/>
      <c r="P44" s="76"/>
    </row>
    <row r="45" spans="1:16" ht="15" customHeight="1" x14ac:dyDescent="0.25">
      <c r="A45" s="76" t="s">
        <v>129</v>
      </c>
      <c r="B45" s="36" t="s">
        <v>82</v>
      </c>
      <c r="C45" s="32" t="s">
        <v>51</v>
      </c>
      <c r="D45" s="27" t="s">
        <v>5</v>
      </c>
      <c r="E45" s="80">
        <v>134</v>
      </c>
      <c r="F45" s="80">
        <v>0</v>
      </c>
      <c r="I45" s="76"/>
      <c r="J45" s="33"/>
      <c r="K45" s="76"/>
      <c r="L45" s="76"/>
      <c r="M45" s="33"/>
      <c r="N45" s="76"/>
      <c r="O45" s="76"/>
      <c r="P45" s="76"/>
    </row>
    <row r="46" spans="1:16" ht="15" customHeight="1" x14ac:dyDescent="0.25">
      <c r="A46" s="76" t="s">
        <v>130</v>
      </c>
      <c r="B46" s="36" t="s">
        <v>82</v>
      </c>
      <c r="C46" s="32" t="s">
        <v>21</v>
      </c>
      <c r="D46" s="27" t="s">
        <v>5</v>
      </c>
      <c r="E46" s="80">
        <v>45</v>
      </c>
      <c r="F46" s="78">
        <v>43</v>
      </c>
      <c r="G46" s="25" t="s">
        <v>3</v>
      </c>
      <c r="H46" s="25" t="s">
        <v>13</v>
      </c>
      <c r="I46" s="76" t="s">
        <v>161</v>
      </c>
      <c r="J46" s="33" t="s">
        <v>41</v>
      </c>
      <c r="K46" s="76"/>
      <c r="L46" s="76"/>
      <c r="M46" s="33"/>
      <c r="N46" s="76"/>
      <c r="O46" s="76"/>
      <c r="P46" s="76" t="s">
        <v>401</v>
      </c>
    </row>
    <row r="47" spans="1:16" ht="15" customHeight="1" x14ac:dyDescent="0.25">
      <c r="A47" s="76" t="s">
        <v>131</v>
      </c>
      <c r="B47" s="36" t="s">
        <v>82</v>
      </c>
      <c r="C47" s="32" t="s">
        <v>51</v>
      </c>
      <c r="D47" s="27" t="s">
        <v>5</v>
      </c>
      <c r="E47" s="80">
        <v>31</v>
      </c>
      <c r="F47" s="80">
        <v>0</v>
      </c>
      <c r="I47" s="76"/>
      <c r="J47" s="33"/>
      <c r="K47" s="76"/>
      <c r="L47" s="76"/>
      <c r="M47" s="33"/>
      <c r="N47" s="76"/>
      <c r="O47" s="76"/>
      <c r="P47" s="76"/>
    </row>
    <row r="48" spans="1:16" ht="15" customHeight="1" x14ac:dyDescent="0.25">
      <c r="A48" s="76" t="s">
        <v>132</v>
      </c>
      <c r="B48" s="36" t="s">
        <v>82</v>
      </c>
      <c r="C48" s="32" t="s">
        <v>51</v>
      </c>
      <c r="D48" s="27" t="s">
        <v>5</v>
      </c>
      <c r="E48" s="80">
        <v>135</v>
      </c>
      <c r="F48" s="80">
        <v>0</v>
      </c>
      <c r="I48" s="76"/>
      <c r="J48" s="33"/>
      <c r="K48" s="76"/>
      <c r="L48" s="76"/>
      <c r="M48" s="33"/>
      <c r="N48" s="76"/>
      <c r="O48" s="76"/>
      <c r="P48" s="76"/>
    </row>
    <row r="49" spans="1:16" ht="15" customHeight="1" x14ac:dyDescent="0.25">
      <c r="A49" s="76" t="s">
        <v>133</v>
      </c>
      <c r="B49" s="36" t="s">
        <v>82</v>
      </c>
      <c r="C49" s="32" t="s">
        <v>49</v>
      </c>
      <c r="D49" s="27" t="s">
        <v>5</v>
      </c>
      <c r="E49" s="80">
        <v>0</v>
      </c>
      <c r="F49" s="78">
        <v>51</v>
      </c>
      <c r="G49" s="25" t="s">
        <v>3</v>
      </c>
      <c r="H49" s="25" t="s">
        <v>13</v>
      </c>
      <c r="I49" s="76" t="s">
        <v>78</v>
      </c>
      <c r="J49" s="33" t="s">
        <v>41</v>
      </c>
      <c r="K49" s="76"/>
      <c r="L49" s="76"/>
      <c r="M49" s="33"/>
      <c r="N49" s="76"/>
      <c r="O49" s="76"/>
      <c r="P49" s="76" t="s">
        <v>162</v>
      </c>
    </row>
    <row r="50" spans="1:16" ht="15" customHeight="1" x14ac:dyDescent="0.25">
      <c r="A50" s="76" t="s">
        <v>134</v>
      </c>
      <c r="B50" s="36" t="s">
        <v>82</v>
      </c>
      <c r="C50" s="32" t="s">
        <v>49</v>
      </c>
      <c r="D50" s="27" t="s">
        <v>5</v>
      </c>
      <c r="E50" s="80">
        <v>0</v>
      </c>
      <c r="F50" s="78">
        <v>187</v>
      </c>
      <c r="G50" s="25" t="s">
        <v>3</v>
      </c>
      <c r="H50" s="25" t="s">
        <v>13</v>
      </c>
      <c r="I50" s="76" t="s">
        <v>163</v>
      </c>
      <c r="J50" s="33" t="s">
        <v>41</v>
      </c>
      <c r="K50" s="76"/>
      <c r="L50" s="76"/>
      <c r="M50" s="33"/>
      <c r="N50" s="76"/>
      <c r="O50" s="76"/>
      <c r="P50" s="76" t="s">
        <v>162</v>
      </c>
    </row>
    <row r="51" spans="1:16" ht="15" customHeight="1" x14ac:dyDescent="0.25">
      <c r="A51" s="76" t="s">
        <v>135</v>
      </c>
      <c r="B51" s="36" t="s">
        <v>82</v>
      </c>
      <c r="C51" s="32" t="s">
        <v>49</v>
      </c>
      <c r="D51" s="27" t="s">
        <v>5</v>
      </c>
      <c r="E51" s="80">
        <v>0</v>
      </c>
      <c r="F51" s="78">
        <v>140</v>
      </c>
      <c r="G51" s="25" t="s">
        <v>3</v>
      </c>
      <c r="H51" s="25" t="s">
        <v>13</v>
      </c>
      <c r="I51" s="76" t="s">
        <v>76</v>
      </c>
      <c r="J51" s="33" t="s">
        <v>41</v>
      </c>
      <c r="K51" s="76"/>
      <c r="L51" s="76"/>
      <c r="M51" s="33"/>
      <c r="N51" s="76"/>
      <c r="O51" s="76"/>
      <c r="P51" s="76" t="s">
        <v>162</v>
      </c>
    </row>
    <row r="52" spans="1:16" ht="15" customHeight="1" x14ac:dyDescent="0.25">
      <c r="A52" s="76" t="s">
        <v>136</v>
      </c>
      <c r="B52" s="36" t="s">
        <v>82</v>
      </c>
      <c r="C52" s="32" t="s">
        <v>49</v>
      </c>
      <c r="D52" s="27" t="s">
        <v>5</v>
      </c>
      <c r="E52" s="80">
        <v>0</v>
      </c>
      <c r="F52" s="78">
        <v>17</v>
      </c>
      <c r="G52" s="25" t="s">
        <v>3</v>
      </c>
      <c r="H52" s="25" t="s">
        <v>13</v>
      </c>
      <c r="I52" s="76" t="s">
        <v>164</v>
      </c>
      <c r="J52" s="33" t="s">
        <v>41</v>
      </c>
      <c r="K52" s="76"/>
      <c r="L52" s="76"/>
      <c r="M52" s="33"/>
      <c r="N52" s="76"/>
      <c r="O52" s="76"/>
      <c r="P52" s="76" t="s">
        <v>162</v>
      </c>
    </row>
    <row r="53" spans="1:16" ht="15" customHeight="1" x14ac:dyDescent="0.25">
      <c r="A53" s="76" t="s">
        <v>137</v>
      </c>
      <c r="B53" s="36" t="s">
        <v>82</v>
      </c>
      <c r="C53" s="32" t="s">
        <v>49</v>
      </c>
      <c r="D53" s="27" t="s">
        <v>5</v>
      </c>
      <c r="E53" s="80">
        <v>0</v>
      </c>
      <c r="F53" s="78">
        <v>17</v>
      </c>
      <c r="G53" s="25" t="s">
        <v>3</v>
      </c>
      <c r="H53" s="25" t="s">
        <v>13</v>
      </c>
      <c r="I53" s="76" t="s">
        <v>165</v>
      </c>
      <c r="J53" s="33" t="s">
        <v>41</v>
      </c>
      <c r="K53" s="76"/>
      <c r="L53" s="76"/>
      <c r="M53" s="33"/>
      <c r="N53" s="76"/>
      <c r="O53" s="76"/>
      <c r="P53" s="76" t="s">
        <v>162</v>
      </c>
    </row>
    <row r="54" spans="1:16" ht="15" customHeight="1" x14ac:dyDescent="0.25">
      <c r="A54" s="76" t="s">
        <v>138</v>
      </c>
      <c r="B54" s="36" t="s">
        <v>82</v>
      </c>
      <c r="C54" s="32" t="s">
        <v>49</v>
      </c>
      <c r="D54" s="27" t="s">
        <v>5</v>
      </c>
      <c r="E54" s="80">
        <v>0</v>
      </c>
      <c r="F54" s="78">
        <v>38</v>
      </c>
      <c r="G54" s="25" t="s">
        <v>3</v>
      </c>
      <c r="H54" s="25" t="s">
        <v>13</v>
      </c>
      <c r="I54" s="76" t="s">
        <v>166</v>
      </c>
      <c r="J54" s="33" t="s">
        <v>41</v>
      </c>
      <c r="K54" s="76"/>
      <c r="L54" s="76"/>
      <c r="M54" s="33"/>
      <c r="N54" s="76"/>
      <c r="O54" s="76"/>
      <c r="P54" s="76" t="s">
        <v>162</v>
      </c>
    </row>
    <row r="55" spans="1:16" ht="15" customHeight="1" x14ac:dyDescent="0.25">
      <c r="A55" s="76" t="s">
        <v>139</v>
      </c>
      <c r="B55" s="36" t="s">
        <v>82</v>
      </c>
      <c r="C55" s="32" t="s">
        <v>49</v>
      </c>
      <c r="D55" s="27" t="s">
        <v>5</v>
      </c>
      <c r="E55" s="80">
        <v>0</v>
      </c>
      <c r="F55" s="78">
        <v>82</v>
      </c>
      <c r="G55" s="25" t="s">
        <v>3</v>
      </c>
      <c r="H55" s="25" t="s">
        <v>13</v>
      </c>
      <c r="I55" s="76" t="s">
        <v>167</v>
      </c>
      <c r="J55" s="33" t="s">
        <v>41</v>
      </c>
      <c r="K55" s="76"/>
      <c r="L55" s="76"/>
      <c r="M55" s="33"/>
      <c r="N55" s="76"/>
      <c r="O55" s="76"/>
      <c r="P55" s="76" t="s">
        <v>162</v>
      </c>
    </row>
    <row r="56" spans="1:16" ht="15" customHeight="1" x14ac:dyDescent="0.25">
      <c r="A56" s="76" t="s">
        <v>140</v>
      </c>
      <c r="B56" s="36" t="s">
        <v>82</v>
      </c>
      <c r="C56" s="32" t="s">
        <v>49</v>
      </c>
      <c r="D56" s="27" t="s">
        <v>5</v>
      </c>
      <c r="E56" s="80">
        <v>0</v>
      </c>
      <c r="F56" s="78">
        <v>46</v>
      </c>
      <c r="G56" s="25" t="s">
        <v>3</v>
      </c>
      <c r="H56" s="25" t="s">
        <v>13</v>
      </c>
      <c r="I56" s="76" t="s">
        <v>168</v>
      </c>
      <c r="J56" s="33" t="s">
        <v>41</v>
      </c>
      <c r="K56" s="76"/>
      <c r="L56" s="76"/>
      <c r="M56" s="33"/>
      <c r="N56" s="76"/>
      <c r="O56" s="76"/>
      <c r="P56" s="76" t="s">
        <v>162</v>
      </c>
    </row>
    <row r="57" spans="1:16" ht="15" customHeight="1" x14ac:dyDescent="0.25">
      <c r="A57" s="76" t="s">
        <v>141</v>
      </c>
      <c r="B57" s="36" t="s">
        <v>82</v>
      </c>
      <c r="C57" s="32" t="s">
        <v>49</v>
      </c>
      <c r="D57" s="27" t="s">
        <v>5</v>
      </c>
      <c r="E57" s="80">
        <v>0</v>
      </c>
      <c r="F57" s="78">
        <v>138</v>
      </c>
      <c r="G57" s="25" t="s">
        <v>3</v>
      </c>
      <c r="H57" s="25" t="s">
        <v>13</v>
      </c>
      <c r="I57" s="76" t="s">
        <v>169</v>
      </c>
      <c r="J57" s="33" t="s">
        <v>41</v>
      </c>
      <c r="K57" s="76"/>
      <c r="L57" s="76"/>
      <c r="M57" s="33"/>
      <c r="N57" s="76"/>
      <c r="O57" s="76"/>
      <c r="P57" s="76" t="s">
        <v>162</v>
      </c>
    </row>
    <row r="58" spans="1:16" ht="15" customHeight="1" x14ac:dyDescent="0.25">
      <c r="A58" s="76" t="s">
        <v>142</v>
      </c>
      <c r="B58" s="36" t="s">
        <v>82</v>
      </c>
      <c r="C58" s="32" t="s">
        <v>49</v>
      </c>
      <c r="D58" s="27" t="s">
        <v>5</v>
      </c>
      <c r="E58" s="80">
        <v>0</v>
      </c>
      <c r="F58" s="78">
        <v>47</v>
      </c>
      <c r="G58" s="25" t="s">
        <v>3</v>
      </c>
      <c r="H58" s="25" t="s">
        <v>13</v>
      </c>
      <c r="I58" s="76" t="s">
        <v>170</v>
      </c>
      <c r="J58" s="33" t="s">
        <v>41</v>
      </c>
      <c r="K58" s="76"/>
      <c r="L58" s="76"/>
      <c r="M58" s="33"/>
      <c r="N58" s="76"/>
      <c r="O58" s="76"/>
      <c r="P58" s="76" t="s">
        <v>162</v>
      </c>
    </row>
    <row r="59" spans="1:16" ht="15" customHeight="1" x14ac:dyDescent="0.25">
      <c r="A59" s="76" t="s">
        <v>143</v>
      </c>
      <c r="B59" s="36" t="s">
        <v>82</v>
      </c>
      <c r="C59" s="32" t="s">
        <v>49</v>
      </c>
      <c r="D59" s="27" t="s">
        <v>5</v>
      </c>
      <c r="E59" s="80">
        <v>0</v>
      </c>
      <c r="F59" s="78">
        <v>36</v>
      </c>
      <c r="G59" s="25" t="s">
        <v>3</v>
      </c>
      <c r="H59" s="25" t="s">
        <v>13</v>
      </c>
      <c r="I59" s="76" t="s">
        <v>168</v>
      </c>
      <c r="J59" s="33" t="s">
        <v>41</v>
      </c>
      <c r="K59" s="76"/>
      <c r="L59" s="76"/>
      <c r="M59" s="33"/>
      <c r="N59" s="76"/>
      <c r="O59" s="76"/>
      <c r="P59" s="76" t="s">
        <v>162</v>
      </c>
    </row>
    <row r="60" spans="1:16" ht="15" customHeight="1" x14ac:dyDescent="0.25">
      <c r="A60" s="76" t="s">
        <v>144</v>
      </c>
      <c r="B60" s="36" t="s">
        <v>82</v>
      </c>
      <c r="C60" s="32" t="s">
        <v>49</v>
      </c>
      <c r="D60" s="27" t="s">
        <v>5</v>
      </c>
      <c r="E60" s="80">
        <v>0</v>
      </c>
      <c r="F60" s="78">
        <v>135</v>
      </c>
      <c r="G60" s="25" t="s">
        <v>3</v>
      </c>
      <c r="H60" s="25" t="s">
        <v>13</v>
      </c>
      <c r="I60" s="76" t="s">
        <v>171</v>
      </c>
      <c r="J60" s="33" t="s">
        <v>41</v>
      </c>
      <c r="K60" s="76"/>
      <c r="L60" s="76"/>
      <c r="M60" s="33"/>
      <c r="N60" s="76"/>
      <c r="O60" s="76"/>
      <c r="P60" s="76" t="s">
        <v>162</v>
      </c>
    </row>
    <row r="61" spans="1:16" ht="15" customHeight="1" x14ac:dyDescent="0.25">
      <c r="A61" s="76" t="s">
        <v>145</v>
      </c>
      <c r="B61" s="36" t="s">
        <v>82</v>
      </c>
      <c r="C61" s="32" t="s">
        <v>49</v>
      </c>
      <c r="D61" s="27" t="s">
        <v>5</v>
      </c>
      <c r="E61" s="80">
        <v>0</v>
      </c>
      <c r="F61" s="78">
        <v>18</v>
      </c>
      <c r="G61" s="25" t="s">
        <v>3</v>
      </c>
      <c r="H61" s="25" t="s">
        <v>13</v>
      </c>
      <c r="I61" s="76" t="s">
        <v>172</v>
      </c>
      <c r="J61" s="33" t="s">
        <v>41</v>
      </c>
      <c r="K61" s="76"/>
      <c r="L61" s="76"/>
      <c r="M61" s="33"/>
      <c r="N61" s="76"/>
      <c r="O61" s="76"/>
      <c r="P61" s="76" t="s">
        <v>162</v>
      </c>
    </row>
    <row r="62" spans="1:16" ht="15" customHeight="1" x14ac:dyDescent="0.25">
      <c r="A62" s="76" t="s">
        <v>146</v>
      </c>
      <c r="B62" s="36" t="s">
        <v>82</v>
      </c>
      <c r="C62" s="32" t="s">
        <v>49</v>
      </c>
      <c r="D62" s="27" t="s">
        <v>5</v>
      </c>
      <c r="E62" s="80">
        <v>0</v>
      </c>
      <c r="F62" s="78">
        <v>25</v>
      </c>
      <c r="G62" s="25" t="s">
        <v>3</v>
      </c>
      <c r="H62" s="25" t="s">
        <v>13</v>
      </c>
      <c r="I62" s="76" t="s">
        <v>173</v>
      </c>
      <c r="J62" s="33" t="s">
        <v>41</v>
      </c>
      <c r="K62" s="76"/>
      <c r="L62" s="76"/>
      <c r="M62" s="33"/>
      <c r="N62" s="76"/>
      <c r="O62" s="76"/>
      <c r="P62" s="76" t="s">
        <v>162</v>
      </c>
    </row>
    <row r="63" spans="1:16" ht="15" customHeight="1" x14ac:dyDescent="0.25">
      <c r="A63" s="76" t="s">
        <v>147</v>
      </c>
      <c r="B63" s="36" t="s">
        <v>82</v>
      </c>
      <c r="C63" s="32" t="s">
        <v>49</v>
      </c>
      <c r="D63" s="27" t="s">
        <v>5</v>
      </c>
      <c r="E63" s="80">
        <v>0</v>
      </c>
      <c r="F63" s="78">
        <v>24</v>
      </c>
      <c r="G63" s="25" t="s">
        <v>3</v>
      </c>
      <c r="H63" s="25" t="s">
        <v>13</v>
      </c>
      <c r="I63" s="76" t="s">
        <v>165</v>
      </c>
      <c r="J63" s="33" t="s">
        <v>41</v>
      </c>
      <c r="K63" s="76"/>
      <c r="L63" s="76"/>
      <c r="M63" s="33"/>
      <c r="N63" s="76"/>
      <c r="O63" s="76"/>
      <c r="P63" s="76" t="s">
        <v>162</v>
      </c>
    </row>
    <row r="64" spans="1:16" ht="15" customHeight="1" x14ac:dyDescent="0.25">
      <c r="A64" s="83"/>
      <c r="B64" s="98"/>
      <c r="C64" s="99"/>
      <c r="D64" s="100"/>
      <c r="E64" s="101"/>
      <c r="F64" s="101"/>
      <c r="G64" s="102"/>
      <c r="H64" s="102"/>
      <c r="I64" s="83"/>
      <c r="J64" s="103"/>
      <c r="K64" s="104"/>
      <c r="L64" s="103"/>
      <c r="M64" s="103"/>
      <c r="N64" s="99"/>
      <c r="O64" s="99"/>
      <c r="P64" s="99"/>
    </row>
    <row r="65" spans="1:16" ht="15" customHeight="1" x14ac:dyDescent="0.25">
      <c r="A65" s="38" t="s">
        <v>405</v>
      </c>
      <c r="B65" s="36">
        <v>2</v>
      </c>
      <c r="C65" s="32" t="s">
        <v>406</v>
      </c>
      <c r="D65" s="27" t="s">
        <v>5</v>
      </c>
      <c r="E65" s="80">
        <v>438</v>
      </c>
      <c r="F65" s="80">
        <v>0</v>
      </c>
      <c r="G65" s="25" t="s">
        <v>13</v>
      </c>
      <c r="I65" s="38"/>
      <c r="J65" s="33"/>
      <c r="K65" s="34"/>
      <c r="L65" s="33"/>
      <c r="N65" s="34"/>
      <c r="O65" s="33"/>
      <c r="P65" s="76"/>
    </row>
    <row r="66" spans="1:16" ht="15" customHeight="1" x14ac:dyDescent="0.25">
      <c r="A66" s="38" t="s">
        <v>174</v>
      </c>
      <c r="B66" s="36" t="s">
        <v>82</v>
      </c>
      <c r="C66" s="32" t="s">
        <v>49</v>
      </c>
      <c r="D66" s="27" t="s">
        <v>5</v>
      </c>
      <c r="E66" s="80">
        <v>0</v>
      </c>
      <c r="F66" s="80">
        <v>687</v>
      </c>
      <c r="G66" s="25" t="s">
        <v>3</v>
      </c>
      <c r="H66" s="25" t="s">
        <v>13</v>
      </c>
      <c r="I66" s="38" t="s">
        <v>75</v>
      </c>
      <c r="J66" s="33" t="s">
        <v>41</v>
      </c>
      <c r="K66" s="34"/>
      <c r="L66" s="33"/>
      <c r="N66" s="34"/>
      <c r="O66" s="33"/>
      <c r="P66" s="76"/>
    </row>
    <row r="67" spans="1:16" ht="15" customHeight="1" x14ac:dyDescent="0.25">
      <c r="A67" s="38" t="s">
        <v>175</v>
      </c>
      <c r="B67" s="36" t="s">
        <v>82</v>
      </c>
      <c r="C67" s="32" t="s">
        <v>49</v>
      </c>
      <c r="D67" s="27" t="s">
        <v>5</v>
      </c>
      <c r="E67" s="80">
        <v>0</v>
      </c>
      <c r="F67" s="80">
        <v>432</v>
      </c>
      <c r="G67" s="25" t="s">
        <v>3</v>
      </c>
      <c r="H67" s="25" t="s">
        <v>13</v>
      </c>
      <c r="I67" s="38" t="s">
        <v>75</v>
      </c>
      <c r="J67" s="33" t="s">
        <v>41</v>
      </c>
      <c r="K67" s="34"/>
      <c r="L67" s="33"/>
      <c r="N67" s="34"/>
      <c r="O67" s="33"/>
      <c r="P67" s="76"/>
    </row>
    <row r="68" spans="1:16" ht="15" customHeight="1" x14ac:dyDescent="0.25">
      <c r="A68" s="38" t="s">
        <v>176</v>
      </c>
      <c r="B68" s="36" t="s">
        <v>82</v>
      </c>
      <c r="C68" s="32" t="s">
        <v>21</v>
      </c>
      <c r="D68" s="27" t="s">
        <v>5</v>
      </c>
      <c r="E68" s="80">
        <v>256</v>
      </c>
      <c r="F68" s="79">
        <v>81</v>
      </c>
      <c r="G68" s="25" t="s">
        <v>3</v>
      </c>
      <c r="H68" s="25" t="s">
        <v>13</v>
      </c>
      <c r="I68" s="38" t="s">
        <v>77</v>
      </c>
      <c r="J68" s="33" t="s">
        <v>41</v>
      </c>
      <c r="K68" s="34"/>
      <c r="L68" s="33"/>
      <c r="N68" s="81"/>
      <c r="O68" s="76"/>
      <c r="P68" s="76"/>
    </row>
    <row r="69" spans="1:16" ht="15" customHeight="1" x14ac:dyDescent="0.25">
      <c r="A69" s="38" t="s">
        <v>177</v>
      </c>
      <c r="B69" s="36" t="s">
        <v>82</v>
      </c>
      <c r="C69" s="32" t="s">
        <v>21</v>
      </c>
      <c r="D69" s="27" t="s">
        <v>5</v>
      </c>
      <c r="E69" s="80">
        <v>218</v>
      </c>
      <c r="F69" s="79">
        <v>107</v>
      </c>
      <c r="G69" s="25" t="s">
        <v>3</v>
      </c>
      <c r="H69" s="25" t="s">
        <v>13</v>
      </c>
      <c r="I69" s="38" t="s">
        <v>204</v>
      </c>
      <c r="J69" s="33" t="s">
        <v>41</v>
      </c>
      <c r="K69" s="34"/>
      <c r="L69" s="33"/>
      <c r="N69" s="81"/>
      <c r="O69" s="76"/>
      <c r="P69" s="76"/>
    </row>
    <row r="70" spans="1:16" ht="15" customHeight="1" x14ac:dyDescent="0.25">
      <c r="A70" s="38" t="s">
        <v>407</v>
      </c>
      <c r="B70" s="36" t="s">
        <v>82</v>
      </c>
      <c r="C70" s="32" t="s">
        <v>406</v>
      </c>
      <c r="D70" s="27" t="s">
        <v>5</v>
      </c>
      <c r="E70" s="80">
        <v>277</v>
      </c>
      <c r="F70" s="79">
        <v>0</v>
      </c>
      <c r="G70" s="25" t="s">
        <v>13</v>
      </c>
      <c r="I70" s="38"/>
      <c r="J70" s="33"/>
      <c r="K70" s="34"/>
      <c r="L70" s="33"/>
      <c r="N70" s="81"/>
      <c r="O70" s="76"/>
      <c r="P70" s="76"/>
    </row>
    <row r="71" spans="1:16" ht="15" customHeight="1" x14ac:dyDescent="0.25">
      <c r="A71" s="38" t="s">
        <v>178</v>
      </c>
      <c r="B71" s="36" t="s">
        <v>82</v>
      </c>
      <c r="C71" s="32" t="s">
        <v>21</v>
      </c>
      <c r="D71" s="27" t="s">
        <v>5</v>
      </c>
      <c r="E71" s="80">
        <v>434</v>
      </c>
      <c r="F71" s="79">
        <v>119</v>
      </c>
      <c r="G71" s="25" t="s">
        <v>3</v>
      </c>
      <c r="H71" s="25" t="s">
        <v>13</v>
      </c>
      <c r="I71" s="38" t="s">
        <v>205</v>
      </c>
      <c r="J71" s="33" t="s">
        <v>41</v>
      </c>
      <c r="K71" s="34"/>
      <c r="L71" s="33"/>
      <c r="N71" s="81"/>
      <c r="O71" s="76"/>
      <c r="P71" s="76"/>
    </row>
    <row r="72" spans="1:16" ht="15" customHeight="1" x14ac:dyDescent="0.25">
      <c r="A72" s="38" t="s">
        <v>179</v>
      </c>
      <c r="B72" s="36" t="s">
        <v>82</v>
      </c>
      <c r="C72" s="32" t="s">
        <v>21</v>
      </c>
      <c r="D72" s="27" t="s">
        <v>5</v>
      </c>
      <c r="E72" s="80">
        <v>124</v>
      </c>
      <c r="F72" s="79">
        <v>114</v>
      </c>
      <c r="G72" s="25" t="s">
        <v>3</v>
      </c>
      <c r="H72" s="25" t="s">
        <v>13</v>
      </c>
      <c r="I72" s="38" t="s">
        <v>206</v>
      </c>
      <c r="J72" s="33" t="s">
        <v>41</v>
      </c>
      <c r="K72" s="34"/>
      <c r="L72" s="33"/>
      <c r="N72" s="34"/>
      <c r="O72" s="33"/>
      <c r="P72" s="76"/>
    </row>
    <row r="73" spans="1:16" ht="15" customHeight="1" x14ac:dyDescent="0.25">
      <c r="A73" s="38" t="s">
        <v>180</v>
      </c>
      <c r="B73" s="36" t="s">
        <v>82</v>
      </c>
      <c r="C73" s="32" t="s">
        <v>48</v>
      </c>
      <c r="D73" s="27" t="s">
        <v>5</v>
      </c>
      <c r="E73" s="80">
        <v>21</v>
      </c>
      <c r="F73" s="79">
        <v>63</v>
      </c>
      <c r="G73" s="25" t="s">
        <v>3</v>
      </c>
      <c r="H73" s="25" t="s">
        <v>13</v>
      </c>
      <c r="I73" s="38" t="s">
        <v>78</v>
      </c>
      <c r="J73" s="33" t="s">
        <v>41</v>
      </c>
      <c r="K73" s="34"/>
      <c r="L73" s="33"/>
      <c r="N73" s="34"/>
      <c r="O73" s="33"/>
      <c r="P73" s="76"/>
    </row>
    <row r="74" spans="1:16" ht="15" customHeight="1" x14ac:dyDescent="0.25">
      <c r="A74" s="38" t="s">
        <v>181</v>
      </c>
      <c r="B74" s="36" t="s">
        <v>82</v>
      </c>
      <c r="C74" s="32" t="s">
        <v>49</v>
      </c>
      <c r="D74" s="27" t="s">
        <v>5</v>
      </c>
      <c r="E74" s="80">
        <v>0</v>
      </c>
      <c r="F74" s="79">
        <v>114</v>
      </c>
      <c r="G74" s="25" t="s">
        <v>3</v>
      </c>
      <c r="H74" s="25" t="s">
        <v>13</v>
      </c>
      <c r="I74" s="38" t="s">
        <v>207</v>
      </c>
      <c r="J74" s="33" t="s">
        <v>41</v>
      </c>
      <c r="K74" s="34"/>
      <c r="L74" s="33"/>
      <c r="N74" s="81"/>
      <c r="O74" s="76"/>
      <c r="P74" s="76"/>
    </row>
    <row r="75" spans="1:16" ht="15" customHeight="1" x14ac:dyDescent="0.25">
      <c r="A75" s="38" t="s">
        <v>408</v>
      </c>
      <c r="B75" s="36" t="s">
        <v>82</v>
      </c>
      <c r="C75" s="32" t="s">
        <v>406</v>
      </c>
      <c r="D75" s="27" t="s">
        <v>5</v>
      </c>
      <c r="E75" s="80">
        <v>291</v>
      </c>
      <c r="F75" s="79">
        <v>0</v>
      </c>
      <c r="G75" s="25" t="s">
        <v>13</v>
      </c>
      <c r="I75" s="38"/>
      <c r="J75" s="33"/>
      <c r="K75" s="34"/>
      <c r="L75" s="33"/>
      <c r="N75" s="81"/>
      <c r="O75" s="76"/>
      <c r="P75" s="76"/>
    </row>
    <row r="76" spans="1:16" ht="15" customHeight="1" x14ac:dyDescent="0.25">
      <c r="A76" s="38" t="s">
        <v>182</v>
      </c>
      <c r="B76" s="36" t="s">
        <v>82</v>
      </c>
      <c r="C76" s="32" t="s">
        <v>21</v>
      </c>
      <c r="D76" s="27" t="s">
        <v>5</v>
      </c>
      <c r="E76" s="80">
        <v>275</v>
      </c>
      <c r="F76" s="79">
        <v>106</v>
      </c>
      <c r="G76" s="25" t="s">
        <v>3</v>
      </c>
      <c r="H76" s="25" t="s">
        <v>13</v>
      </c>
      <c r="I76" s="38" t="s">
        <v>208</v>
      </c>
      <c r="J76" s="33" t="s">
        <v>41</v>
      </c>
      <c r="K76" s="34"/>
      <c r="L76" s="33"/>
      <c r="N76" s="81"/>
      <c r="O76" s="76"/>
      <c r="P76" s="76"/>
    </row>
    <row r="77" spans="1:16" ht="15" customHeight="1" x14ac:dyDescent="0.25">
      <c r="A77" s="38" t="s">
        <v>409</v>
      </c>
      <c r="B77" s="36" t="s">
        <v>82</v>
      </c>
      <c r="C77" s="32" t="s">
        <v>406</v>
      </c>
      <c r="D77" s="27" t="s">
        <v>5</v>
      </c>
      <c r="E77" s="80">
        <v>533</v>
      </c>
      <c r="F77" s="79">
        <v>0</v>
      </c>
      <c r="G77" s="25" t="s">
        <v>13</v>
      </c>
      <c r="I77" s="38"/>
      <c r="J77" s="33"/>
      <c r="K77" s="34"/>
      <c r="L77" s="33"/>
      <c r="N77" s="81"/>
      <c r="O77" s="76"/>
      <c r="P77" s="76"/>
    </row>
    <row r="78" spans="1:16" ht="15" customHeight="1" x14ac:dyDescent="0.25">
      <c r="A78" s="38" t="s">
        <v>183</v>
      </c>
      <c r="B78" s="36" t="s">
        <v>82</v>
      </c>
      <c r="C78" s="32" t="s">
        <v>21</v>
      </c>
      <c r="D78" s="27" t="s">
        <v>5</v>
      </c>
      <c r="E78" s="80">
        <v>655</v>
      </c>
      <c r="F78" s="79">
        <v>121</v>
      </c>
      <c r="G78" s="25" t="s">
        <v>3</v>
      </c>
      <c r="H78" s="25" t="s">
        <v>13</v>
      </c>
      <c r="I78" s="38" t="s">
        <v>209</v>
      </c>
      <c r="J78" s="33" t="s">
        <v>41</v>
      </c>
      <c r="K78" s="34"/>
      <c r="L78" s="33"/>
      <c r="N78" s="81"/>
      <c r="O78" s="76"/>
      <c r="P78" s="76"/>
    </row>
    <row r="79" spans="1:16" ht="15.75" customHeight="1" x14ac:dyDescent="0.25">
      <c r="A79" s="38" t="s">
        <v>184</v>
      </c>
      <c r="B79" s="36" t="s">
        <v>82</v>
      </c>
      <c r="C79" s="32" t="s">
        <v>21</v>
      </c>
      <c r="D79" s="27" t="s">
        <v>5</v>
      </c>
      <c r="E79" s="80">
        <v>232</v>
      </c>
      <c r="F79" s="79">
        <v>61</v>
      </c>
      <c r="G79" s="25" t="s">
        <v>3</v>
      </c>
      <c r="H79" s="25" t="s">
        <v>13</v>
      </c>
      <c r="I79" s="38" t="s">
        <v>210</v>
      </c>
      <c r="J79" s="33" t="s">
        <v>41</v>
      </c>
      <c r="K79" s="34"/>
      <c r="L79" s="33"/>
      <c r="N79" s="81"/>
      <c r="O79" s="76"/>
      <c r="P79" s="76"/>
    </row>
    <row r="80" spans="1:16" ht="15.75" customHeight="1" x14ac:dyDescent="0.25">
      <c r="A80" s="38" t="s">
        <v>410</v>
      </c>
      <c r="B80" s="36" t="s">
        <v>82</v>
      </c>
      <c r="C80" s="32" t="s">
        <v>406</v>
      </c>
      <c r="D80" s="27" t="s">
        <v>5</v>
      </c>
      <c r="E80" s="80">
        <v>223</v>
      </c>
      <c r="F80" s="79">
        <v>0</v>
      </c>
      <c r="G80" s="25" t="s">
        <v>13</v>
      </c>
      <c r="I80" s="38"/>
      <c r="J80" s="33"/>
      <c r="K80" s="34"/>
      <c r="L80" s="33"/>
      <c r="N80" s="81"/>
      <c r="O80" s="76"/>
      <c r="P80" s="76"/>
    </row>
    <row r="81" spans="1:16" ht="15.75" customHeight="1" x14ac:dyDescent="0.25">
      <c r="A81" s="38" t="s">
        <v>185</v>
      </c>
      <c r="B81" s="36" t="s">
        <v>82</v>
      </c>
      <c r="C81" s="32" t="s">
        <v>21</v>
      </c>
      <c r="D81" s="27" t="s">
        <v>5</v>
      </c>
      <c r="E81" s="80">
        <v>170</v>
      </c>
      <c r="F81" s="79">
        <v>84</v>
      </c>
      <c r="G81" s="25" t="s">
        <v>3</v>
      </c>
      <c r="H81" s="25" t="s">
        <v>13</v>
      </c>
      <c r="I81" s="38" t="s">
        <v>79</v>
      </c>
      <c r="J81" s="33" t="s">
        <v>41</v>
      </c>
      <c r="K81" s="34"/>
      <c r="L81" s="33"/>
      <c r="N81" s="81"/>
      <c r="O81" s="76"/>
      <c r="P81" s="76" t="s">
        <v>401</v>
      </c>
    </row>
    <row r="82" spans="1:16" ht="15" customHeight="1" x14ac:dyDescent="0.25">
      <c r="A82" s="38" t="s">
        <v>186</v>
      </c>
      <c r="B82" s="36" t="s">
        <v>82</v>
      </c>
      <c r="C82" s="32" t="s">
        <v>49</v>
      </c>
      <c r="D82" s="27" t="s">
        <v>5</v>
      </c>
      <c r="E82" s="80">
        <v>0</v>
      </c>
      <c r="F82" s="79">
        <v>74</v>
      </c>
      <c r="G82" s="25" t="s">
        <v>3</v>
      </c>
      <c r="H82" s="25" t="s">
        <v>13</v>
      </c>
      <c r="I82" s="38" t="s">
        <v>80</v>
      </c>
      <c r="J82" s="33" t="s">
        <v>41</v>
      </c>
      <c r="K82" s="34"/>
      <c r="L82" s="33"/>
      <c r="N82" s="81"/>
      <c r="O82" s="76"/>
      <c r="P82" s="76" t="s">
        <v>401</v>
      </c>
    </row>
    <row r="83" spans="1:16" ht="15" customHeight="1" x14ac:dyDescent="0.25">
      <c r="A83" s="38" t="s">
        <v>187</v>
      </c>
      <c r="B83" s="36" t="s">
        <v>82</v>
      </c>
      <c r="C83" s="32" t="s">
        <v>21</v>
      </c>
      <c r="D83" s="27" t="s">
        <v>5</v>
      </c>
      <c r="E83" s="80">
        <v>215</v>
      </c>
      <c r="F83" s="79">
        <v>117</v>
      </c>
      <c r="G83" s="25" t="s">
        <v>3</v>
      </c>
      <c r="H83" s="25" t="s">
        <v>13</v>
      </c>
      <c r="I83" s="38" t="s">
        <v>211</v>
      </c>
      <c r="J83" s="33" t="s">
        <v>41</v>
      </c>
      <c r="K83" s="34"/>
      <c r="L83" s="33"/>
      <c r="N83" s="81"/>
      <c r="O83" s="76"/>
      <c r="P83" s="76" t="s">
        <v>401</v>
      </c>
    </row>
    <row r="84" spans="1:16" ht="15" customHeight="1" x14ac:dyDescent="0.25">
      <c r="A84" s="38" t="s">
        <v>188</v>
      </c>
      <c r="B84" s="36" t="s">
        <v>82</v>
      </c>
      <c r="C84" s="32" t="s">
        <v>49</v>
      </c>
      <c r="D84" s="27" t="s">
        <v>5</v>
      </c>
      <c r="E84" s="80">
        <v>0</v>
      </c>
      <c r="F84" s="79">
        <v>109</v>
      </c>
      <c r="G84" s="25" t="s">
        <v>3</v>
      </c>
      <c r="H84" s="25" t="s">
        <v>13</v>
      </c>
      <c r="I84" s="38" t="s">
        <v>212</v>
      </c>
      <c r="J84" s="33" t="s">
        <v>41</v>
      </c>
      <c r="K84" s="34"/>
      <c r="L84" s="33"/>
      <c r="N84" s="81"/>
      <c r="O84" s="76"/>
      <c r="P84" s="76" t="s">
        <v>401</v>
      </c>
    </row>
    <row r="85" spans="1:16" ht="15" customHeight="1" x14ac:dyDescent="0.25">
      <c r="A85" s="38" t="s">
        <v>189</v>
      </c>
      <c r="B85" s="36" t="s">
        <v>82</v>
      </c>
      <c r="C85" s="32" t="s">
        <v>49</v>
      </c>
      <c r="D85" s="27" t="s">
        <v>5</v>
      </c>
      <c r="E85" s="80">
        <v>0</v>
      </c>
      <c r="F85" s="79">
        <v>117</v>
      </c>
      <c r="G85" s="25" t="s">
        <v>3</v>
      </c>
      <c r="H85" s="25" t="s">
        <v>13</v>
      </c>
      <c r="I85" s="38" t="s">
        <v>213</v>
      </c>
      <c r="J85" s="33" t="s">
        <v>41</v>
      </c>
      <c r="K85" s="34"/>
      <c r="L85" s="33"/>
      <c r="N85" s="81"/>
      <c r="O85" s="76"/>
      <c r="P85" s="76" t="s">
        <v>401</v>
      </c>
    </row>
    <row r="86" spans="1:16" ht="15" customHeight="1" x14ac:dyDescent="0.25">
      <c r="A86" s="38" t="s">
        <v>190</v>
      </c>
      <c r="B86" s="36" t="s">
        <v>82</v>
      </c>
      <c r="C86" s="32" t="s">
        <v>21</v>
      </c>
      <c r="D86" s="27" t="s">
        <v>5</v>
      </c>
      <c r="E86" s="1">
        <v>169</v>
      </c>
      <c r="F86" s="79">
        <v>118</v>
      </c>
      <c r="G86" s="25" t="s">
        <v>3</v>
      </c>
      <c r="H86" s="25" t="s">
        <v>13</v>
      </c>
      <c r="I86" s="38" t="s">
        <v>214</v>
      </c>
      <c r="J86" s="33" t="s">
        <v>41</v>
      </c>
      <c r="K86" s="34"/>
      <c r="L86" s="33"/>
      <c r="N86" s="81"/>
      <c r="O86" s="76"/>
      <c r="P86" s="76" t="s">
        <v>401</v>
      </c>
    </row>
    <row r="87" spans="1:16" ht="15" customHeight="1" x14ac:dyDescent="0.25">
      <c r="A87" s="38" t="s">
        <v>191</v>
      </c>
      <c r="B87" s="36" t="s">
        <v>82</v>
      </c>
      <c r="C87" s="32" t="s">
        <v>21</v>
      </c>
      <c r="D87" s="27" t="s">
        <v>5</v>
      </c>
      <c r="E87" s="1">
        <v>89</v>
      </c>
      <c r="F87" s="79">
        <v>117</v>
      </c>
      <c r="G87" s="25" t="s">
        <v>3</v>
      </c>
      <c r="H87" s="25" t="s">
        <v>13</v>
      </c>
      <c r="I87" s="38" t="s">
        <v>215</v>
      </c>
      <c r="J87" s="33" t="s">
        <v>41</v>
      </c>
      <c r="K87" s="34"/>
      <c r="L87" s="33"/>
      <c r="N87" s="81"/>
      <c r="O87" s="76"/>
      <c r="P87" s="76" t="s">
        <v>401</v>
      </c>
    </row>
    <row r="88" spans="1:16" ht="15" customHeight="1" x14ac:dyDescent="0.25">
      <c r="A88" s="38" t="s">
        <v>192</v>
      </c>
      <c r="B88" s="36" t="s">
        <v>82</v>
      </c>
      <c r="C88" s="32" t="s">
        <v>49</v>
      </c>
      <c r="D88" s="27" t="s">
        <v>5</v>
      </c>
      <c r="E88" s="1">
        <v>84</v>
      </c>
      <c r="F88" s="79">
        <v>120</v>
      </c>
      <c r="G88" s="25" t="s">
        <v>3</v>
      </c>
      <c r="H88" s="25" t="s">
        <v>13</v>
      </c>
      <c r="I88" s="38" t="s">
        <v>216</v>
      </c>
      <c r="J88" s="33" t="s">
        <v>41</v>
      </c>
      <c r="K88" s="34"/>
      <c r="L88" s="33"/>
      <c r="N88" s="81"/>
      <c r="O88" s="76"/>
      <c r="P88" s="76" t="s">
        <v>401</v>
      </c>
    </row>
    <row r="89" spans="1:16" ht="15" customHeight="1" x14ac:dyDescent="0.25">
      <c r="A89" s="38" t="s">
        <v>193</v>
      </c>
      <c r="B89" s="36" t="s">
        <v>82</v>
      </c>
      <c r="C89" s="32" t="s">
        <v>49</v>
      </c>
      <c r="D89" s="27" t="s">
        <v>5</v>
      </c>
      <c r="E89" s="1">
        <v>89</v>
      </c>
      <c r="F89" s="79">
        <v>117</v>
      </c>
      <c r="G89" s="25" t="s">
        <v>3</v>
      </c>
      <c r="H89" s="25" t="s">
        <v>13</v>
      </c>
      <c r="I89" s="38" t="s">
        <v>217</v>
      </c>
      <c r="J89" s="33" t="s">
        <v>41</v>
      </c>
      <c r="K89" s="34"/>
      <c r="L89" s="33"/>
      <c r="N89" s="81"/>
      <c r="O89" s="76"/>
      <c r="P89" s="76" t="s">
        <v>401</v>
      </c>
    </row>
    <row r="90" spans="1:16" ht="15" customHeight="1" x14ac:dyDescent="0.25">
      <c r="A90" s="38" t="s">
        <v>194</v>
      </c>
      <c r="B90" s="36" t="s">
        <v>82</v>
      </c>
      <c r="C90" s="32" t="s">
        <v>49</v>
      </c>
      <c r="D90" s="27" t="s">
        <v>5</v>
      </c>
      <c r="E90" s="1">
        <v>108</v>
      </c>
      <c r="F90" s="79">
        <v>109</v>
      </c>
      <c r="G90" s="25" t="s">
        <v>3</v>
      </c>
      <c r="H90" s="25" t="s">
        <v>13</v>
      </c>
      <c r="I90" s="38" t="s">
        <v>218</v>
      </c>
      <c r="J90" s="33" t="s">
        <v>41</v>
      </c>
      <c r="K90" s="34"/>
      <c r="L90" s="33"/>
      <c r="N90" s="81"/>
      <c r="O90" s="76"/>
      <c r="P90" s="76" t="s">
        <v>401</v>
      </c>
    </row>
    <row r="91" spans="1:16" ht="15" customHeight="1" x14ac:dyDescent="0.25">
      <c r="A91" s="38" t="s">
        <v>411</v>
      </c>
      <c r="B91" s="36" t="s">
        <v>82</v>
      </c>
      <c r="C91" s="32" t="s">
        <v>406</v>
      </c>
      <c r="D91" s="27" t="s">
        <v>5</v>
      </c>
      <c r="E91" s="80">
        <v>31</v>
      </c>
      <c r="F91" s="79">
        <v>0</v>
      </c>
      <c r="G91" s="25" t="s">
        <v>13</v>
      </c>
      <c r="I91" s="38"/>
      <c r="J91" s="33"/>
      <c r="K91" s="34"/>
      <c r="L91" s="33"/>
      <c r="N91" s="81"/>
      <c r="O91" s="76"/>
      <c r="P91" s="76"/>
    </row>
    <row r="92" spans="1:16" ht="15" customHeight="1" x14ac:dyDescent="0.25">
      <c r="A92" s="38" t="s">
        <v>195</v>
      </c>
      <c r="B92" s="36" t="s">
        <v>82</v>
      </c>
      <c r="C92" s="32" t="s">
        <v>21</v>
      </c>
      <c r="D92" s="27" t="s">
        <v>5</v>
      </c>
      <c r="E92" s="1">
        <v>515</v>
      </c>
      <c r="F92" s="79">
        <v>115</v>
      </c>
      <c r="G92" s="25" t="s">
        <v>3</v>
      </c>
      <c r="H92" s="25" t="s">
        <v>13</v>
      </c>
      <c r="I92" s="38" t="s">
        <v>219</v>
      </c>
      <c r="J92" s="33" t="s">
        <v>41</v>
      </c>
      <c r="K92" s="34"/>
      <c r="L92" s="33"/>
      <c r="N92" s="81"/>
      <c r="O92" s="76"/>
      <c r="P92" s="76" t="s">
        <v>401</v>
      </c>
    </row>
    <row r="93" spans="1:16" ht="15" customHeight="1" x14ac:dyDescent="0.25">
      <c r="A93" s="38" t="s">
        <v>196</v>
      </c>
      <c r="B93" s="36" t="s">
        <v>82</v>
      </c>
      <c r="C93" s="32" t="s">
        <v>48</v>
      </c>
      <c r="D93" s="27" t="s">
        <v>5</v>
      </c>
      <c r="E93" s="79">
        <v>89</v>
      </c>
      <c r="F93" s="79">
        <v>86</v>
      </c>
      <c r="G93" s="25" t="s">
        <v>3</v>
      </c>
      <c r="H93" s="25" t="s">
        <v>13</v>
      </c>
      <c r="I93" s="38" t="s">
        <v>81</v>
      </c>
      <c r="J93" s="33" t="s">
        <v>41</v>
      </c>
      <c r="K93" s="34"/>
      <c r="L93" s="33"/>
      <c r="N93" s="81"/>
      <c r="O93" s="76"/>
      <c r="P93" s="76" t="s">
        <v>401</v>
      </c>
    </row>
    <row r="94" spans="1:16" ht="15" customHeight="1" x14ac:dyDescent="0.25">
      <c r="A94" s="38" t="s">
        <v>197</v>
      </c>
      <c r="B94" s="36" t="s">
        <v>82</v>
      </c>
      <c r="C94" s="32" t="s">
        <v>48</v>
      </c>
      <c r="D94" s="27" t="s">
        <v>5</v>
      </c>
      <c r="E94" s="79">
        <v>89</v>
      </c>
      <c r="F94" s="79">
        <v>72</v>
      </c>
      <c r="G94" s="25" t="s">
        <v>3</v>
      </c>
      <c r="H94" s="25" t="s">
        <v>13</v>
      </c>
      <c r="I94" s="38" t="s">
        <v>81</v>
      </c>
      <c r="J94" s="33" t="s">
        <v>41</v>
      </c>
      <c r="K94" s="34"/>
      <c r="L94" s="33"/>
      <c r="N94" s="81"/>
      <c r="O94" s="76"/>
      <c r="P94" s="76" t="s">
        <v>401</v>
      </c>
    </row>
    <row r="95" spans="1:16" ht="15" customHeight="1" x14ac:dyDescent="0.25">
      <c r="A95" s="38" t="s">
        <v>198</v>
      </c>
      <c r="B95" s="36" t="s">
        <v>82</v>
      </c>
      <c r="C95" s="32" t="s">
        <v>21</v>
      </c>
      <c r="D95" s="27" t="s">
        <v>5</v>
      </c>
      <c r="E95" s="79">
        <v>89</v>
      </c>
      <c r="F95" s="79">
        <v>122</v>
      </c>
      <c r="G95" s="25" t="s">
        <v>3</v>
      </c>
      <c r="H95" s="25" t="s">
        <v>13</v>
      </c>
      <c r="I95" s="38" t="s">
        <v>220</v>
      </c>
      <c r="J95" s="33" t="s">
        <v>41</v>
      </c>
      <c r="K95" s="34"/>
      <c r="L95" s="33"/>
      <c r="N95" s="81"/>
      <c r="O95" s="76"/>
      <c r="P95" s="76" t="s">
        <v>401</v>
      </c>
    </row>
    <row r="96" spans="1:16" ht="15" customHeight="1" x14ac:dyDescent="0.25">
      <c r="A96" s="38" t="s">
        <v>199</v>
      </c>
      <c r="B96" s="36" t="s">
        <v>82</v>
      </c>
      <c r="C96" s="32" t="s">
        <v>48</v>
      </c>
      <c r="D96" s="27" t="s">
        <v>5</v>
      </c>
      <c r="E96" s="79">
        <v>193</v>
      </c>
      <c r="F96" s="80">
        <v>121</v>
      </c>
      <c r="G96" s="25" t="s">
        <v>3</v>
      </c>
      <c r="H96" s="25" t="s">
        <v>13</v>
      </c>
      <c r="I96" s="38" t="s">
        <v>221</v>
      </c>
      <c r="J96" s="33" t="s">
        <v>41</v>
      </c>
      <c r="K96" s="34"/>
      <c r="L96" s="33"/>
      <c r="N96" s="81"/>
      <c r="O96" s="76"/>
      <c r="P96" s="76" t="s">
        <v>401</v>
      </c>
    </row>
    <row r="97" spans="1:16" ht="15" customHeight="1" x14ac:dyDescent="0.25">
      <c r="A97" s="38" t="s">
        <v>200</v>
      </c>
      <c r="B97" s="36" t="s">
        <v>82</v>
      </c>
      <c r="C97" s="32" t="s">
        <v>48</v>
      </c>
      <c r="D97" s="27" t="s">
        <v>5</v>
      </c>
      <c r="E97" s="79">
        <v>332</v>
      </c>
      <c r="F97" s="79">
        <v>121</v>
      </c>
      <c r="G97" s="25" t="s">
        <v>3</v>
      </c>
      <c r="H97" s="25" t="s">
        <v>13</v>
      </c>
      <c r="I97" s="38" t="s">
        <v>222</v>
      </c>
      <c r="J97" s="33" t="s">
        <v>41</v>
      </c>
      <c r="K97" s="34"/>
      <c r="L97" s="33"/>
      <c r="N97" s="81"/>
      <c r="O97" s="76"/>
      <c r="P97" s="76" t="s">
        <v>401</v>
      </c>
    </row>
    <row r="98" spans="1:16" ht="15" customHeight="1" x14ac:dyDescent="0.25">
      <c r="A98" s="38" t="s">
        <v>201</v>
      </c>
      <c r="B98" s="36" t="s">
        <v>82</v>
      </c>
      <c r="C98" s="32" t="s">
        <v>21</v>
      </c>
      <c r="D98" s="27" t="s">
        <v>5</v>
      </c>
      <c r="E98" s="79">
        <v>23</v>
      </c>
      <c r="F98" s="79">
        <v>121</v>
      </c>
      <c r="G98" s="25" t="s">
        <v>3</v>
      </c>
      <c r="H98" s="25" t="s">
        <v>13</v>
      </c>
      <c r="I98" s="38" t="s">
        <v>223</v>
      </c>
      <c r="J98" s="33" t="s">
        <v>41</v>
      </c>
      <c r="K98" s="34"/>
      <c r="L98" s="33"/>
      <c r="N98" s="81"/>
      <c r="O98" s="76"/>
      <c r="P98" s="76" t="s">
        <v>401</v>
      </c>
    </row>
    <row r="99" spans="1:16" ht="15" customHeight="1" x14ac:dyDescent="0.25">
      <c r="A99" s="38" t="s">
        <v>202</v>
      </c>
      <c r="B99" s="36" t="s">
        <v>82</v>
      </c>
      <c r="C99" s="32" t="s">
        <v>48</v>
      </c>
      <c r="D99" s="27" t="s">
        <v>5</v>
      </c>
      <c r="E99" s="79">
        <v>124</v>
      </c>
      <c r="F99" s="79">
        <v>121</v>
      </c>
      <c r="G99" s="25" t="s">
        <v>3</v>
      </c>
      <c r="H99" s="25" t="s">
        <v>13</v>
      </c>
      <c r="I99" s="38" t="s">
        <v>224</v>
      </c>
      <c r="J99" s="33" t="s">
        <v>41</v>
      </c>
      <c r="K99" s="34"/>
      <c r="L99" s="33"/>
      <c r="N99" s="81"/>
      <c r="O99" s="76"/>
      <c r="P99" s="76" t="s">
        <v>401</v>
      </c>
    </row>
    <row r="100" spans="1:16" ht="15" customHeight="1" x14ac:dyDescent="0.25">
      <c r="A100" s="38" t="s">
        <v>203</v>
      </c>
      <c r="B100" s="36" t="s">
        <v>82</v>
      </c>
      <c r="C100" s="32" t="s">
        <v>48</v>
      </c>
      <c r="D100" s="27" t="s">
        <v>5</v>
      </c>
      <c r="E100" s="79">
        <v>181</v>
      </c>
      <c r="F100" s="79">
        <v>118</v>
      </c>
      <c r="G100" s="25" t="s">
        <v>3</v>
      </c>
      <c r="H100" s="25" t="s">
        <v>13</v>
      </c>
      <c r="I100" s="38" t="s">
        <v>225</v>
      </c>
      <c r="J100" s="33" t="s">
        <v>41</v>
      </c>
      <c r="K100" s="34"/>
      <c r="L100" s="33"/>
      <c r="N100" s="81"/>
      <c r="O100" s="76"/>
      <c r="P100" s="76" t="s">
        <v>401</v>
      </c>
    </row>
    <row r="101" spans="1:16" ht="15" customHeight="1" x14ac:dyDescent="0.25">
      <c r="A101" s="1" t="s">
        <v>412</v>
      </c>
      <c r="B101" s="36" t="s">
        <v>82</v>
      </c>
      <c r="C101" s="32" t="s">
        <v>406</v>
      </c>
      <c r="D101" s="27" t="s">
        <v>5</v>
      </c>
      <c r="E101" s="80">
        <v>197</v>
      </c>
      <c r="F101" s="79">
        <v>0</v>
      </c>
      <c r="G101" s="25" t="s">
        <v>13</v>
      </c>
      <c r="I101" s="38"/>
      <c r="J101" s="33"/>
      <c r="K101" s="34"/>
      <c r="L101" s="33"/>
      <c r="N101" s="81"/>
      <c r="O101" s="76"/>
      <c r="P101" s="76"/>
    </row>
    <row r="102" spans="1:16" ht="15" customHeight="1" x14ac:dyDescent="0.25">
      <c r="A102" s="17"/>
      <c r="F102" s="42"/>
    </row>
    <row r="103" spans="1:16" ht="15" customHeight="1" thickBot="1" x14ac:dyDescent="0.3">
      <c r="A103" s="17"/>
    </row>
    <row r="104" spans="1:16" ht="15" customHeight="1" x14ac:dyDescent="0.25">
      <c r="A104" s="17"/>
      <c r="G104" s="39" t="s">
        <v>44</v>
      </c>
      <c r="H104" s="40" t="s">
        <v>45</v>
      </c>
      <c r="I104" s="16"/>
      <c r="J104" s="41" t="s">
        <v>39</v>
      </c>
      <c r="K104" s="20"/>
      <c r="L104" s="20"/>
      <c r="M104" s="41" t="s">
        <v>40</v>
      </c>
    </row>
    <row r="105" spans="1:16" ht="15" customHeight="1" thickBot="1" x14ac:dyDescent="0.3">
      <c r="A105" s="17"/>
      <c r="G105" s="61">
        <f>COUNTIF(G6:G102,"New Tag Required")</f>
        <v>68</v>
      </c>
      <c r="H105" s="62">
        <f>COUNTIF(H6:H102,"New Sign Required")</f>
        <v>0</v>
      </c>
      <c r="I105" s="16"/>
      <c r="J105" s="63">
        <f>COUNTIF(J6:J103,"Installed")</f>
        <v>0</v>
      </c>
      <c r="K105" s="20"/>
      <c r="L105" s="20"/>
      <c r="M105" s="63">
        <f>COUNTIF(M6:M103,"Installed")</f>
        <v>0</v>
      </c>
    </row>
    <row r="106" spans="1:16" ht="15" customHeight="1" x14ac:dyDescent="0.25">
      <c r="A106" s="17"/>
    </row>
    <row r="107" spans="1:16" ht="15" customHeight="1" x14ac:dyDescent="0.25">
      <c r="A107" s="17"/>
    </row>
    <row r="108" spans="1:16" ht="15" customHeight="1" x14ac:dyDescent="0.25">
      <c r="A108" s="17"/>
    </row>
    <row r="109" spans="1:16" ht="15" customHeight="1" x14ac:dyDescent="0.25">
      <c r="A109" s="17"/>
    </row>
    <row r="110" spans="1:16" ht="15" customHeight="1" x14ac:dyDescent="0.25">
      <c r="A110" s="17"/>
    </row>
    <row r="111" spans="1:16" ht="15" customHeight="1" x14ac:dyDescent="0.25">
      <c r="A111" s="17"/>
    </row>
    <row r="112" spans="1:16" ht="15" customHeight="1" x14ac:dyDescent="0.25">
      <c r="A112" s="17"/>
    </row>
    <row r="113" spans="1:1" ht="15" customHeight="1" x14ac:dyDescent="0.25">
      <c r="A113" s="17"/>
    </row>
    <row r="114" spans="1:1" ht="15" customHeight="1" x14ac:dyDescent="0.25">
      <c r="A114" s="17"/>
    </row>
    <row r="115" spans="1:1" ht="15" customHeight="1" x14ac:dyDescent="0.25">
      <c r="A115" s="17"/>
    </row>
    <row r="116" spans="1:1" ht="15" customHeight="1" x14ac:dyDescent="0.25">
      <c r="A116" s="17"/>
    </row>
    <row r="117" spans="1:1" ht="15" customHeight="1" x14ac:dyDescent="0.25">
      <c r="A117" s="17"/>
    </row>
    <row r="118" spans="1:1" ht="15" customHeight="1" x14ac:dyDescent="0.25">
      <c r="A118" s="17"/>
    </row>
    <row r="119" spans="1:1" ht="15" customHeight="1" x14ac:dyDescent="0.25">
      <c r="A119" s="17"/>
    </row>
    <row r="120" spans="1:1" ht="15" customHeight="1" x14ac:dyDescent="0.25">
      <c r="A120" s="17"/>
    </row>
    <row r="121" spans="1:1" ht="15" customHeight="1" x14ac:dyDescent="0.25">
      <c r="A121" s="17"/>
    </row>
    <row r="122" spans="1:1" ht="30" customHeight="1" x14ac:dyDescent="0.25">
      <c r="A122" s="17"/>
    </row>
    <row r="123" spans="1:1" ht="15" customHeight="1" x14ac:dyDescent="0.25">
      <c r="A123" s="17"/>
    </row>
    <row r="124" spans="1:1" ht="15" customHeight="1" x14ac:dyDescent="0.25">
      <c r="A124" s="17"/>
    </row>
    <row r="125" spans="1:1" ht="15" customHeight="1" x14ac:dyDescent="0.25">
      <c r="A125" s="17"/>
    </row>
    <row r="126" spans="1:1" ht="15" customHeight="1" x14ac:dyDescent="0.25">
      <c r="A126" s="17"/>
    </row>
    <row r="127" spans="1:1" ht="15" customHeight="1" x14ac:dyDescent="0.25">
      <c r="A127" s="17"/>
    </row>
    <row r="128" spans="1:1" ht="15" customHeight="1" x14ac:dyDescent="0.25">
      <c r="A128" s="17"/>
    </row>
    <row r="129" spans="1:1" ht="15" customHeight="1" x14ac:dyDescent="0.25">
      <c r="A129" s="17"/>
    </row>
    <row r="130" spans="1:1" ht="15" customHeight="1" x14ac:dyDescent="0.25">
      <c r="A130" s="17"/>
    </row>
    <row r="131" spans="1:1" ht="15" customHeight="1" x14ac:dyDescent="0.25">
      <c r="A131" s="17"/>
    </row>
    <row r="132" spans="1:1" ht="15" customHeight="1" x14ac:dyDescent="0.25">
      <c r="A132" s="17"/>
    </row>
    <row r="133" spans="1:1" ht="15" customHeight="1" x14ac:dyDescent="0.25">
      <c r="A133" s="17"/>
    </row>
    <row r="134" spans="1:1" ht="15" customHeight="1" x14ac:dyDescent="0.25">
      <c r="A134" s="17"/>
    </row>
    <row r="135" spans="1:1" ht="15" customHeight="1" x14ac:dyDescent="0.25">
      <c r="A135" s="17"/>
    </row>
    <row r="136" spans="1:1" ht="15" customHeight="1" x14ac:dyDescent="0.25">
      <c r="A136" s="17"/>
    </row>
    <row r="137" spans="1:1" ht="15" customHeight="1" x14ac:dyDescent="0.25">
      <c r="A137" s="17"/>
    </row>
    <row r="138" spans="1:1" ht="15" customHeight="1" x14ac:dyDescent="0.25">
      <c r="A138" s="17"/>
    </row>
    <row r="139" spans="1:1" ht="15" customHeight="1" x14ac:dyDescent="0.25">
      <c r="A139" s="17"/>
    </row>
    <row r="140" spans="1:1" ht="15" customHeight="1" x14ac:dyDescent="0.25">
      <c r="A140" s="17"/>
    </row>
    <row r="141" spans="1:1" ht="15" customHeight="1" x14ac:dyDescent="0.25">
      <c r="A141" s="17"/>
    </row>
    <row r="142" spans="1:1" ht="15" customHeight="1" x14ac:dyDescent="0.25">
      <c r="A142" s="17"/>
    </row>
    <row r="143" spans="1:1" ht="15" customHeight="1" x14ac:dyDescent="0.25">
      <c r="A143" s="17"/>
    </row>
    <row r="144" spans="1:1" ht="15" customHeight="1" x14ac:dyDescent="0.25">
      <c r="A144" s="17"/>
    </row>
    <row r="145" spans="1:1" ht="15" customHeight="1" x14ac:dyDescent="0.25">
      <c r="A145" s="17"/>
    </row>
    <row r="146" spans="1:1" ht="15" customHeight="1" x14ac:dyDescent="0.25">
      <c r="A146" s="17"/>
    </row>
    <row r="147" spans="1:1" ht="15" customHeight="1" x14ac:dyDescent="0.25">
      <c r="A147" s="17"/>
    </row>
    <row r="148" spans="1:1" ht="15" customHeight="1" x14ac:dyDescent="0.25">
      <c r="A148" s="17"/>
    </row>
    <row r="149" spans="1:1" ht="15" customHeight="1" x14ac:dyDescent="0.25">
      <c r="A149" s="17"/>
    </row>
    <row r="150" spans="1:1" ht="15" customHeight="1" x14ac:dyDescent="0.25">
      <c r="A150" s="17"/>
    </row>
    <row r="151" spans="1:1" ht="15" customHeight="1" x14ac:dyDescent="0.25">
      <c r="A151" s="17"/>
    </row>
    <row r="152" spans="1:1" ht="15" customHeight="1" x14ac:dyDescent="0.25">
      <c r="A152" s="17"/>
    </row>
    <row r="153" spans="1:1" ht="15" customHeight="1" x14ac:dyDescent="0.25">
      <c r="A153" s="17"/>
    </row>
    <row r="154" spans="1:1" ht="15" customHeight="1" x14ac:dyDescent="0.25">
      <c r="A154" s="17"/>
    </row>
    <row r="155" spans="1:1" ht="15" customHeight="1" x14ac:dyDescent="0.25">
      <c r="A155" s="17"/>
    </row>
    <row r="156" spans="1:1" ht="15" customHeight="1" x14ac:dyDescent="0.25">
      <c r="A156" s="17"/>
    </row>
    <row r="157" spans="1:1" ht="15" customHeight="1" x14ac:dyDescent="0.25">
      <c r="A157" s="17"/>
    </row>
    <row r="158" spans="1:1" ht="15" customHeight="1" x14ac:dyDescent="0.25">
      <c r="A158" s="17"/>
    </row>
    <row r="159" spans="1:1" ht="15" customHeight="1" x14ac:dyDescent="0.25">
      <c r="A159" s="17"/>
    </row>
    <row r="160" spans="1:1" ht="15" customHeight="1" x14ac:dyDescent="0.25">
      <c r="A160" s="17"/>
    </row>
    <row r="161" spans="1:1" ht="15" customHeight="1" x14ac:dyDescent="0.25">
      <c r="A161" s="17"/>
    </row>
    <row r="162" spans="1:1" ht="15" customHeight="1" x14ac:dyDescent="0.25">
      <c r="A162" s="17"/>
    </row>
    <row r="163" spans="1:1" ht="15" customHeight="1" x14ac:dyDescent="0.25">
      <c r="A163" s="17"/>
    </row>
    <row r="164" spans="1:1" ht="15" customHeight="1" x14ac:dyDescent="0.25">
      <c r="A164" s="17"/>
    </row>
    <row r="165" spans="1:1" ht="15" customHeight="1" x14ac:dyDescent="0.25">
      <c r="A165" s="17"/>
    </row>
    <row r="166" spans="1:1" ht="15" customHeight="1" x14ac:dyDescent="0.25">
      <c r="A166" s="17"/>
    </row>
    <row r="167" spans="1:1" ht="15" customHeight="1" x14ac:dyDescent="0.25">
      <c r="A167" s="17"/>
    </row>
    <row r="168" spans="1:1" ht="15" customHeight="1" x14ac:dyDescent="0.25">
      <c r="A168" s="17"/>
    </row>
    <row r="169" spans="1:1" ht="15" customHeight="1" x14ac:dyDescent="0.25">
      <c r="A169" s="17"/>
    </row>
    <row r="170" spans="1:1" ht="15" customHeight="1" x14ac:dyDescent="0.25">
      <c r="A170" s="17"/>
    </row>
    <row r="171" spans="1:1" ht="15" customHeight="1" x14ac:dyDescent="0.25">
      <c r="A171" s="17"/>
    </row>
    <row r="172" spans="1:1" ht="15" customHeight="1" x14ac:dyDescent="0.25">
      <c r="A172" s="17"/>
    </row>
    <row r="173" spans="1:1" ht="15" customHeight="1" x14ac:dyDescent="0.25">
      <c r="A173" s="17"/>
    </row>
    <row r="174" spans="1:1" ht="15" customHeight="1" x14ac:dyDescent="0.25">
      <c r="A174" s="17"/>
    </row>
    <row r="175" spans="1:1" ht="15" customHeight="1" x14ac:dyDescent="0.25">
      <c r="A175" s="17"/>
    </row>
    <row r="176" spans="1:1" ht="15" customHeight="1" x14ac:dyDescent="0.25">
      <c r="A176" s="17"/>
    </row>
    <row r="177" spans="1:1" ht="15" customHeight="1" x14ac:dyDescent="0.25">
      <c r="A177" s="17"/>
    </row>
    <row r="178" spans="1:1" ht="15" customHeight="1" x14ac:dyDescent="0.25">
      <c r="A178" s="17"/>
    </row>
    <row r="179" spans="1:1" x14ac:dyDescent="0.25">
      <c r="A179" s="17"/>
    </row>
    <row r="180" spans="1:1" x14ac:dyDescent="0.25">
      <c r="A180" s="17"/>
    </row>
    <row r="181" spans="1:1" x14ac:dyDescent="0.25">
      <c r="A181" s="17"/>
    </row>
    <row r="182" spans="1:1" x14ac:dyDescent="0.25">
      <c r="A182" s="17"/>
    </row>
    <row r="183" spans="1:1" x14ac:dyDescent="0.25">
      <c r="A183" s="17"/>
    </row>
    <row r="184" spans="1:1" x14ac:dyDescent="0.25">
      <c r="A184" s="17"/>
    </row>
    <row r="185" spans="1:1" x14ac:dyDescent="0.25">
      <c r="A185" s="17"/>
    </row>
    <row r="219" spans="3:3" x14ac:dyDescent="0.25">
      <c r="C219" s="17" t="s">
        <v>28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4:O4"/>
  </mergeCells>
  <conditionalFormatting sqref="G6:G15">
    <cfRule type="containsText" dxfId="99" priority="388" operator="containsText" text="New Tag Required">
      <formula>NOT(ISERROR(SEARCH("New Tag Required",G6)))</formula>
    </cfRule>
  </conditionalFormatting>
  <conditionalFormatting sqref="D35:D38 D6:D33 D102:D118 D40:D63">
    <cfRule type="containsText" dxfId="98" priority="387" operator="containsText" text="Yes">
      <formula>NOT(ISERROR(SEARCH("Yes",D6)))</formula>
    </cfRule>
  </conditionalFormatting>
  <conditionalFormatting sqref="H219:H440 H103 H106:H118 H6:H101">
    <cfRule type="containsText" dxfId="97" priority="375" operator="containsText" text="New Sign Required">
      <formula>NOT(ISERROR(SEARCH("New Sign Required",H6)))</formula>
    </cfRule>
  </conditionalFormatting>
  <conditionalFormatting sqref="G103 G106:G118 G81:G90 G6:H76 G78:H79 G92:G100 H65:H101">
    <cfRule type="containsText" dxfId="96" priority="374" operator="containsText" text="Action Required">
      <formula>NOT(ISERROR(SEARCH("Action Required",G6)))</formula>
    </cfRule>
  </conditionalFormatting>
  <conditionalFormatting sqref="H103 H106:H118">
    <cfRule type="containsText" dxfId="95" priority="373" operator="containsText" text="Action Required">
      <formula>NOT(ISERROR(SEARCH("Action Required",H103)))</formula>
    </cfRule>
  </conditionalFormatting>
  <conditionalFormatting sqref="D119:D218">
    <cfRule type="containsText" dxfId="94" priority="307" operator="containsText" text="Yes">
      <formula>NOT(ISERROR(SEARCH("Yes",D119)))</formula>
    </cfRule>
  </conditionalFormatting>
  <conditionalFormatting sqref="H119:H218">
    <cfRule type="containsText" dxfId="93" priority="306" operator="containsText" text="New Sign Required">
      <formula>NOT(ISERROR(SEARCH("New Sign Required",H119)))</formula>
    </cfRule>
  </conditionalFormatting>
  <conditionalFormatting sqref="G119:G218">
    <cfRule type="containsText" dxfId="92" priority="305" operator="containsText" text="Action Required">
      <formula>NOT(ISERROR(SEARCH("Action Required",G119)))</formula>
    </cfRule>
  </conditionalFormatting>
  <conditionalFormatting sqref="H119:H218">
    <cfRule type="containsText" dxfId="91" priority="304" operator="containsText" text="Action Required">
      <formula>NOT(ISERROR(SEARCH("Action Required",H119)))</formula>
    </cfRule>
  </conditionalFormatting>
  <conditionalFormatting sqref="J2:N2">
    <cfRule type="cellIs" dxfId="90" priority="281" operator="notEqual">
      <formula>0</formula>
    </cfRule>
  </conditionalFormatting>
  <conditionalFormatting sqref="H1:H2 H103 H106:H1048576 H5:H101">
    <cfRule type="containsText" dxfId="89" priority="268" operator="containsText" text="Remove Old Sign">
      <formula>NOT(ISERROR(SEARCH("Remove Old Sign",H1)))</formula>
    </cfRule>
    <cfRule type="containsText" dxfId="88" priority="269" operator="containsText" text="Move Sign to New Location">
      <formula>NOT(ISERROR(SEARCH("Move Sign to New Location",H1)))</formula>
    </cfRule>
  </conditionalFormatting>
  <conditionalFormatting sqref="G1:G2 G103 G106:G1048576 G5:G76 G78:G79 G81:G90 G92:G100">
    <cfRule type="containsText" dxfId="87" priority="267" operator="containsText" text="Remove Old Tag">
      <formula>NOT(ISERROR(SEARCH("Remove Old Tag",G1)))</formula>
    </cfRule>
  </conditionalFormatting>
  <conditionalFormatting sqref="J3:N3">
    <cfRule type="cellIs" dxfId="86" priority="110" operator="notEqual">
      <formula>0</formula>
    </cfRule>
  </conditionalFormatting>
  <conditionalFormatting sqref="H3">
    <cfRule type="containsText" dxfId="85" priority="108" operator="containsText" text="Remove Old Sign">
      <formula>NOT(ISERROR(SEARCH("Remove Old Sign",H3)))</formula>
    </cfRule>
    <cfRule type="containsText" dxfId="84" priority="109" operator="containsText" text="Move Sign to New Location">
      <formula>NOT(ISERROR(SEARCH("Move Sign to New Location",H3)))</formula>
    </cfRule>
  </conditionalFormatting>
  <conditionalFormatting sqref="G3">
    <cfRule type="containsText" dxfId="83" priority="107" operator="containsText" text="Remove Old Tag">
      <formula>NOT(ISERROR(SEARCH("Remove Old Tag",G3)))</formula>
    </cfRule>
  </conditionalFormatting>
  <conditionalFormatting sqref="H104:H105">
    <cfRule type="containsText" dxfId="82" priority="105" operator="containsText" text="Remove Old Sign">
      <formula>NOT(ISERROR(SEARCH("Remove Old Sign",H104)))</formula>
    </cfRule>
    <cfRule type="containsText" dxfId="81" priority="106" operator="containsText" text="Move Sign to New Location">
      <formula>NOT(ISERROR(SEARCH("Move Sign to New Location",H104)))</formula>
    </cfRule>
  </conditionalFormatting>
  <conditionalFormatting sqref="G104:G105">
    <cfRule type="containsText" dxfId="80" priority="104" operator="containsText" text="Remove Old Tag">
      <formula>NOT(ISERROR(SEARCH("Remove Old Tag",G104)))</formula>
    </cfRule>
  </conditionalFormatting>
  <conditionalFormatting sqref="G1:G3 G103:G1048576 G5:G76 G78:G79 G81:G90 G92:G100">
    <cfRule type="containsText" dxfId="79" priority="99" operator="containsText" text="New Tag">
      <formula>NOT(ISERROR(SEARCH("New Tag",G1)))</formula>
    </cfRule>
  </conditionalFormatting>
  <conditionalFormatting sqref="D34">
    <cfRule type="containsText" dxfId="78" priority="98" operator="containsText" text="Yes">
      <formula>NOT(ISERROR(SEARCH("Yes",D34)))</formula>
    </cfRule>
  </conditionalFormatting>
  <conditionalFormatting sqref="C6:C38 C40:C63">
    <cfRule type="cellIs" dxfId="77" priority="73" operator="equal">
      <formula>"Delete This Room Number"</formula>
    </cfRule>
  </conditionalFormatting>
  <conditionalFormatting sqref="M7:M9">
    <cfRule type="containsText" dxfId="76" priority="72" operator="containsText" text="New Sign Required">
      <formula>NOT(ISERROR(SEARCH("New Sign Required",M7)))</formula>
    </cfRule>
  </conditionalFormatting>
  <conditionalFormatting sqref="M7:M9">
    <cfRule type="containsText" dxfId="75" priority="71" operator="containsText" text="Action Required">
      <formula>NOT(ISERROR(SEARCH("Action Required",M7)))</formula>
    </cfRule>
  </conditionalFormatting>
  <conditionalFormatting sqref="M7:M9">
    <cfRule type="containsText" dxfId="74" priority="69" operator="containsText" text="Remove Old Sign">
      <formula>NOT(ISERROR(SEARCH("Remove Old Sign",M7)))</formula>
    </cfRule>
    <cfRule type="containsText" dxfId="73" priority="70" operator="containsText" text="Move Sign to New Location">
      <formula>NOT(ISERROR(SEARCH("Move Sign to New Location",M7)))</formula>
    </cfRule>
  </conditionalFormatting>
  <conditionalFormatting sqref="C64:C67 C74 C82 C84:C85 C88:C90">
    <cfRule type="cellIs" dxfId="72" priority="67" operator="equal">
      <formula>"Delete This Room Number"</formula>
    </cfRule>
  </conditionalFormatting>
  <conditionalFormatting sqref="D64:D76 D78:D79 D81:D90 D92:D100">
    <cfRule type="cellIs" dxfId="71" priority="68" operator="equal">
      <formula>"Yes"</formula>
    </cfRule>
  </conditionalFormatting>
  <conditionalFormatting sqref="D39">
    <cfRule type="containsText" dxfId="70" priority="66" operator="containsText" text="Yes">
      <formula>NOT(ISERROR(SEARCH("Yes",D39)))</formula>
    </cfRule>
  </conditionalFormatting>
  <conditionalFormatting sqref="C39">
    <cfRule type="cellIs" dxfId="69" priority="65" operator="equal">
      <formula>"Delete This Room Number"</formula>
    </cfRule>
  </conditionalFormatting>
  <conditionalFormatting sqref="C68:C69 C71:C72">
    <cfRule type="cellIs" dxfId="68" priority="64" operator="equal">
      <formula>"Delete This Room Number"</formula>
    </cfRule>
  </conditionalFormatting>
  <conditionalFormatting sqref="C76 C78:C79 C81">
    <cfRule type="cellIs" dxfId="67" priority="63" operator="equal">
      <formula>"Delete This Room Number"</formula>
    </cfRule>
  </conditionalFormatting>
  <conditionalFormatting sqref="C83">
    <cfRule type="cellIs" dxfId="66" priority="62" operator="equal">
      <formula>"Delete This Room Number"</formula>
    </cfRule>
  </conditionalFormatting>
  <conditionalFormatting sqref="C86:C87">
    <cfRule type="cellIs" dxfId="65" priority="61" operator="equal">
      <formula>"Delete This Room Number"</formula>
    </cfRule>
  </conditionalFormatting>
  <conditionalFormatting sqref="C73">
    <cfRule type="cellIs" dxfId="64" priority="60" operator="equal">
      <formula>"Delete This Room Number"</formula>
    </cfRule>
  </conditionalFormatting>
  <conditionalFormatting sqref="G65">
    <cfRule type="containsText" dxfId="63" priority="59" operator="containsText" text="New Sign Required">
      <formula>NOT(ISERROR(SEARCH("New Sign Required",G65)))</formula>
    </cfRule>
  </conditionalFormatting>
  <conditionalFormatting sqref="G65">
    <cfRule type="containsText" dxfId="62" priority="57" operator="containsText" text="Remove Old Sign">
      <formula>NOT(ISERROR(SEARCH("Remove Old Sign",G65)))</formula>
    </cfRule>
    <cfRule type="containsText" dxfId="61" priority="58" operator="containsText" text="Move Sign to New Location">
      <formula>NOT(ISERROR(SEARCH("Move Sign to New Location",G65)))</formula>
    </cfRule>
  </conditionalFormatting>
  <conditionalFormatting sqref="C70">
    <cfRule type="cellIs" dxfId="60" priority="56" operator="equal">
      <formula>"Delete This Room Number"</formula>
    </cfRule>
  </conditionalFormatting>
  <conditionalFormatting sqref="G70">
    <cfRule type="containsText" dxfId="59" priority="55" operator="containsText" text="New Sign Required">
      <formula>NOT(ISERROR(SEARCH("New Sign Required",G70)))</formula>
    </cfRule>
  </conditionalFormatting>
  <conditionalFormatting sqref="G70">
    <cfRule type="containsText" dxfId="58" priority="54" operator="containsText" text="Action Required">
      <formula>NOT(ISERROR(SEARCH("Action Required",G70)))</formula>
    </cfRule>
  </conditionalFormatting>
  <conditionalFormatting sqref="G70">
    <cfRule type="containsText" dxfId="57" priority="52" operator="containsText" text="Remove Old Sign">
      <formula>NOT(ISERROR(SEARCH("Remove Old Sign",G70)))</formula>
    </cfRule>
    <cfRule type="containsText" dxfId="56" priority="53" operator="containsText" text="Move Sign to New Location">
      <formula>NOT(ISERROR(SEARCH("Move Sign to New Location",G70)))</formula>
    </cfRule>
  </conditionalFormatting>
  <conditionalFormatting sqref="C75">
    <cfRule type="cellIs" dxfId="55" priority="51" operator="equal">
      <formula>"Delete This Room Number"</formula>
    </cfRule>
  </conditionalFormatting>
  <conditionalFormatting sqref="G75">
    <cfRule type="containsText" dxfId="54" priority="50" operator="containsText" text="New Sign Required">
      <formula>NOT(ISERROR(SEARCH("New Sign Required",G75)))</formula>
    </cfRule>
  </conditionalFormatting>
  <conditionalFormatting sqref="G75">
    <cfRule type="containsText" dxfId="53" priority="49" operator="containsText" text="Action Required">
      <formula>NOT(ISERROR(SEARCH("Action Required",G75)))</formula>
    </cfRule>
  </conditionalFormatting>
  <conditionalFormatting sqref="G75">
    <cfRule type="containsText" dxfId="52" priority="47" operator="containsText" text="Remove Old Sign">
      <formula>NOT(ISERROR(SEARCH("Remove Old Sign",G75)))</formula>
    </cfRule>
    <cfRule type="containsText" dxfId="51" priority="48" operator="containsText" text="Move Sign to New Location">
      <formula>NOT(ISERROR(SEARCH("Move Sign to New Location",G75)))</formula>
    </cfRule>
  </conditionalFormatting>
  <conditionalFormatting sqref="G77">
    <cfRule type="containsText" dxfId="50" priority="46" operator="containsText" text="Action Required">
      <formula>NOT(ISERROR(SEARCH("Action Required",G77)))</formula>
    </cfRule>
  </conditionalFormatting>
  <conditionalFormatting sqref="G77">
    <cfRule type="containsText" dxfId="49" priority="45" operator="containsText" text="Remove Old Tag">
      <formula>NOT(ISERROR(SEARCH("Remove Old Tag",G77)))</formula>
    </cfRule>
  </conditionalFormatting>
  <conditionalFormatting sqref="G77">
    <cfRule type="containsText" dxfId="48" priority="44" operator="containsText" text="New Tag">
      <formula>NOT(ISERROR(SEARCH("New Tag",G77)))</formula>
    </cfRule>
  </conditionalFormatting>
  <conditionalFormatting sqref="D77">
    <cfRule type="cellIs" dxfId="47" priority="43" operator="equal">
      <formula>"Yes"</formula>
    </cfRule>
  </conditionalFormatting>
  <conditionalFormatting sqref="C77">
    <cfRule type="cellIs" dxfId="46" priority="42" operator="equal">
      <formula>"Delete This Room Number"</formula>
    </cfRule>
  </conditionalFormatting>
  <conditionalFormatting sqref="G77">
    <cfRule type="containsText" dxfId="45" priority="41" operator="containsText" text="New Sign Required">
      <formula>NOT(ISERROR(SEARCH("New Sign Required",G77)))</formula>
    </cfRule>
  </conditionalFormatting>
  <conditionalFormatting sqref="G77">
    <cfRule type="containsText" dxfId="44" priority="40" operator="containsText" text="Action Required">
      <formula>NOT(ISERROR(SEARCH("Action Required",G77)))</formula>
    </cfRule>
  </conditionalFormatting>
  <conditionalFormatting sqref="G77">
    <cfRule type="containsText" dxfId="43" priority="38" operator="containsText" text="Remove Old Sign">
      <formula>NOT(ISERROR(SEARCH("Remove Old Sign",G77)))</formula>
    </cfRule>
    <cfRule type="containsText" dxfId="42" priority="39" operator="containsText" text="Move Sign to New Location">
      <formula>NOT(ISERROR(SEARCH("Move Sign to New Location",G77)))</formula>
    </cfRule>
  </conditionalFormatting>
  <conditionalFormatting sqref="G80">
    <cfRule type="containsText" dxfId="41" priority="37" operator="containsText" text="Action Required">
      <formula>NOT(ISERROR(SEARCH("Action Required",G80)))</formula>
    </cfRule>
  </conditionalFormatting>
  <conditionalFormatting sqref="G80">
    <cfRule type="containsText" dxfId="40" priority="36" operator="containsText" text="Remove Old Tag">
      <formula>NOT(ISERROR(SEARCH("Remove Old Tag",G80)))</formula>
    </cfRule>
  </conditionalFormatting>
  <conditionalFormatting sqref="G80">
    <cfRule type="containsText" dxfId="39" priority="35" operator="containsText" text="New Tag">
      <formula>NOT(ISERROR(SEARCH("New Tag",G80)))</formula>
    </cfRule>
  </conditionalFormatting>
  <conditionalFormatting sqref="D80">
    <cfRule type="cellIs" dxfId="38" priority="34" operator="equal">
      <formula>"Yes"</formula>
    </cfRule>
  </conditionalFormatting>
  <conditionalFormatting sqref="C80">
    <cfRule type="cellIs" dxfId="37" priority="33" operator="equal">
      <formula>"Delete This Room Number"</formula>
    </cfRule>
  </conditionalFormatting>
  <conditionalFormatting sqref="G80">
    <cfRule type="containsText" dxfId="36" priority="32" operator="containsText" text="New Sign Required">
      <formula>NOT(ISERROR(SEARCH("New Sign Required",G80)))</formula>
    </cfRule>
  </conditionalFormatting>
  <conditionalFormatting sqref="G80">
    <cfRule type="containsText" dxfId="35" priority="31" operator="containsText" text="Action Required">
      <formula>NOT(ISERROR(SEARCH("Action Required",G80)))</formula>
    </cfRule>
  </conditionalFormatting>
  <conditionalFormatting sqref="G80">
    <cfRule type="containsText" dxfId="34" priority="29" operator="containsText" text="Remove Old Sign">
      <formula>NOT(ISERROR(SEARCH("Remove Old Sign",G80)))</formula>
    </cfRule>
    <cfRule type="containsText" dxfId="33" priority="30" operator="containsText" text="Move Sign to New Location">
      <formula>NOT(ISERROR(SEARCH("Move Sign to New Location",G80)))</formula>
    </cfRule>
  </conditionalFormatting>
  <conditionalFormatting sqref="C92">
    <cfRule type="cellIs" dxfId="32" priority="19" operator="equal">
      <formula>"Delete This Room Number"</formula>
    </cfRule>
  </conditionalFormatting>
  <conditionalFormatting sqref="G91">
    <cfRule type="containsText" dxfId="31" priority="28" operator="containsText" text="Action Required">
      <formula>NOT(ISERROR(SEARCH("Action Required",G91)))</formula>
    </cfRule>
  </conditionalFormatting>
  <conditionalFormatting sqref="G91">
    <cfRule type="containsText" dxfId="30" priority="27" operator="containsText" text="Remove Old Tag">
      <formula>NOT(ISERROR(SEARCH("Remove Old Tag",G91)))</formula>
    </cfRule>
  </conditionalFormatting>
  <conditionalFormatting sqref="G91">
    <cfRule type="containsText" dxfId="29" priority="26" operator="containsText" text="New Tag">
      <formula>NOT(ISERROR(SEARCH("New Tag",G91)))</formula>
    </cfRule>
  </conditionalFormatting>
  <conditionalFormatting sqref="D91">
    <cfRule type="cellIs" dxfId="28" priority="25" operator="equal">
      <formula>"Yes"</formula>
    </cfRule>
  </conditionalFormatting>
  <conditionalFormatting sqref="C91">
    <cfRule type="cellIs" dxfId="27" priority="24" operator="equal">
      <formula>"Delete This Room Number"</formula>
    </cfRule>
  </conditionalFormatting>
  <conditionalFormatting sqref="G91">
    <cfRule type="containsText" dxfId="26" priority="23" operator="containsText" text="New Sign Required">
      <formula>NOT(ISERROR(SEARCH("New Sign Required",G91)))</formula>
    </cfRule>
  </conditionalFormatting>
  <conditionalFormatting sqref="G91">
    <cfRule type="containsText" dxfId="25" priority="22" operator="containsText" text="Action Required">
      <formula>NOT(ISERROR(SEARCH("Action Required",G91)))</formula>
    </cfRule>
  </conditionalFormatting>
  <conditionalFormatting sqref="G91">
    <cfRule type="containsText" dxfId="24" priority="20" operator="containsText" text="Remove Old Sign">
      <formula>NOT(ISERROR(SEARCH("Remove Old Sign",G91)))</formula>
    </cfRule>
    <cfRule type="containsText" dxfId="23" priority="21" operator="containsText" text="Move Sign to New Location">
      <formula>NOT(ISERROR(SEARCH("Move Sign to New Location",G91)))</formula>
    </cfRule>
  </conditionalFormatting>
  <conditionalFormatting sqref="C95">
    <cfRule type="cellIs" dxfId="22" priority="10" operator="equal">
      <formula>"Delete This Room Number"</formula>
    </cfRule>
  </conditionalFormatting>
  <conditionalFormatting sqref="C93">
    <cfRule type="cellIs" dxfId="21" priority="17" operator="equal">
      <formula>"Delete This Room Number"</formula>
    </cfRule>
  </conditionalFormatting>
  <conditionalFormatting sqref="C94">
    <cfRule type="cellIs" dxfId="20" priority="16" operator="equal">
      <formula>"Delete This Room Number"</formula>
    </cfRule>
  </conditionalFormatting>
  <conditionalFormatting sqref="C96">
    <cfRule type="cellIs" dxfId="19" priority="15" operator="equal">
      <formula>"Delete This Room Number"</formula>
    </cfRule>
  </conditionalFormatting>
  <conditionalFormatting sqref="C97">
    <cfRule type="cellIs" dxfId="18" priority="14" operator="equal">
      <formula>"Delete This Room Number"</formula>
    </cfRule>
  </conditionalFormatting>
  <conditionalFormatting sqref="C99">
    <cfRule type="cellIs" dxfId="17" priority="13" operator="equal">
      <formula>"Delete This Room Number"</formula>
    </cfRule>
  </conditionalFormatting>
  <conditionalFormatting sqref="C100">
    <cfRule type="cellIs" dxfId="16" priority="12" operator="equal">
      <formula>"Delete This Room Number"</formula>
    </cfRule>
  </conditionalFormatting>
  <conditionalFormatting sqref="C98">
    <cfRule type="cellIs" dxfId="15" priority="11" operator="equal">
      <formula>"Delete This Room Number"</formula>
    </cfRule>
  </conditionalFormatting>
  <conditionalFormatting sqref="G101">
    <cfRule type="containsText" dxfId="13" priority="9" operator="containsText" text="Action Required">
      <formula>NOT(ISERROR(SEARCH("Action Required",G101)))</formula>
    </cfRule>
  </conditionalFormatting>
  <conditionalFormatting sqref="G101">
    <cfRule type="containsText" dxfId="12" priority="8" operator="containsText" text="Remove Old Tag">
      <formula>NOT(ISERROR(SEARCH("Remove Old Tag",G101)))</formula>
    </cfRule>
  </conditionalFormatting>
  <conditionalFormatting sqref="G101">
    <cfRule type="containsText" dxfId="11" priority="7" operator="containsText" text="New Tag">
      <formula>NOT(ISERROR(SEARCH("New Tag",G101)))</formula>
    </cfRule>
  </conditionalFormatting>
  <conditionalFormatting sqref="D101">
    <cfRule type="cellIs" dxfId="10" priority="6" operator="equal">
      <formula>"Yes"</formula>
    </cfRule>
  </conditionalFormatting>
  <conditionalFormatting sqref="C101">
    <cfRule type="cellIs" dxfId="9" priority="5" operator="equal">
      <formula>"Delete This Room Number"</formula>
    </cfRule>
  </conditionalFormatting>
  <conditionalFormatting sqref="G101">
    <cfRule type="containsText" dxfId="8" priority="4" operator="containsText" text="New Sign Required">
      <formula>NOT(ISERROR(SEARCH("New Sign Required",G101)))</formula>
    </cfRule>
  </conditionalFormatting>
  <conditionalFormatting sqref="G101">
    <cfRule type="containsText" dxfId="7" priority="3" operator="containsText" text="Action Required">
      <formula>NOT(ISERROR(SEARCH("Action Required",G101)))</formula>
    </cfRule>
  </conditionalFormatting>
  <conditionalFormatting sqref="G101">
    <cfRule type="containsText" dxfId="6" priority="1" operator="containsText" text="Remove Old Sign">
      <formula>NOT(ISERROR(SEARCH("Remove Old Sign",G101)))</formula>
    </cfRule>
    <cfRule type="containsText" dxfId="5" priority="2" operator="containsText" text="Move Sign to New Location">
      <formula>NOT(ISERROR(SEARCH("Move Sign to New Location",G101)))</formula>
    </cfRule>
  </conditionalFormatting>
  <dataValidations count="2">
    <dataValidation type="list" allowBlank="1" showInputMessage="1" showErrorMessage="1" sqref="H219:H42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H106:H218 H103:H104 G65 G70 G75 G77 G80 G91 H16:H101 G101</xm:sqref>
        </x14:dataValidation>
        <x14:dataValidation type="list" allowBlank="1" showInputMessage="1" showErrorMessage="1">
          <x14:formula1>
            <xm:f>Lookup!$A$1:$A$4</xm:f>
          </x14:formula1>
          <xm:sqref>G106:G218 G103:G104 G16:G64 G66:G69 G71:G74 G76 G78:G79 G81:G90 G92:G100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>
          <x14:formula1>
            <xm:f>Lookup!$E$1:$E$19</xm:f>
          </x14:formula1>
          <xm:sqref>C102:C218</xm:sqref>
        </x14:dataValidation>
        <x14:dataValidation type="list" allowBlank="1" showInputMessage="1" showErrorMessage="1">
          <x14:formula1>
            <xm:f>'T:\GEO\TEAM\CAD\Projects\Key_Drawings\Open_Projects\DRAFT_KD0223\[DRAFT_KDU_0223_20190417_PHASE1.xlsx]Lookup'!#REF!</xm:f>
          </x14:formula1>
          <xm:sqref>M7:M9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1"/>
  <sheetViews>
    <sheetView topLeftCell="A31" zoomScaleNormal="100" workbookViewId="0">
      <selection activeCell="E31" sqref="E31"/>
    </sheetView>
  </sheetViews>
  <sheetFormatPr defaultColWidth="9.140625" defaultRowHeight="15" x14ac:dyDescent="0.25"/>
  <cols>
    <col min="1" max="1" width="22.42578125" style="19" bestFit="1" customWidth="1"/>
    <col min="2" max="2" width="36.42578125" style="19" bestFit="1" customWidth="1"/>
    <col min="3" max="3" width="18.42578125" style="69" bestFit="1" customWidth="1"/>
    <col min="4" max="4" width="14.5703125" style="97" bestFit="1" customWidth="1"/>
    <col min="5" max="5" width="51.5703125" style="16" bestFit="1" customWidth="1"/>
    <col min="6" max="6" width="3.7109375" style="74" bestFit="1" customWidth="1"/>
    <col min="7" max="8" width="9.140625" style="74"/>
    <col min="9" max="9" width="9.140625" style="38"/>
    <col min="10" max="16384" width="9.140625" style="16"/>
  </cols>
  <sheetData>
    <row r="1" spans="1:26" x14ac:dyDescent="0.25">
      <c r="A1" s="14" t="s">
        <v>7</v>
      </c>
      <c r="B1" s="15" t="str">
        <f>'KD Changes'!B1:C1</f>
        <v>0223</v>
      </c>
      <c r="C1" s="71"/>
      <c r="D1" s="92" t="s">
        <v>10</v>
      </c>
      <c r="E1" s="72">
        <v>43714</v>
      </c>
    </row>
    <row r="2" spans="1:26" ht="15" customHeight="1" x14ac:dyDescent="0.25">
      <c r="A2" s="18" t="s">
        <v>8</v>
      </c>
      <c r="B2" s="64" t="s">
        <v>87</v>
      </c>
      <c r="C2" s="29"/>
      <c r="D2" s="93" t="s">
        <v>12</v>
      </c>
      <c r="E2" s="73" t="str">
        <f>'KD Changes'!G2</f>
        <v>Aaron Newell</v>
      </c>
      <c r="F2" s="74" t="s">
        <v>89</v>
      </c>
    </row>
    <row r="4" spans="1:26" s="17" customFormat="1" ht="15" customHeight="1" x14ac:dyDescent="0.25">
      <c r="A4" s="110" t="s">
        <v>90</v>
      </c>
      <c r="B4" s="110"/>
      <c r="C4" s="110"/>
      <c r="D4" s="110"/>
      <c r="E4" s="110"/>
      <c r="F4" s="74"/>
      <c r="G4" s="74"/>
      <c r="H4" s="74"/>
      <c r="I4" s="38"/>
      <c r="J4" s="16"/>
      <c r="K4" s="16"/>
      <c r="L4" s="16"/>
      <c r="M4" s="16"/>
      <c r="N4" s="16"/>
      <c r="O4" s="16"/>
      <c r="P4" s="74"/>
    </row>
    <row r="5" spans="1:26" s="1" customFormat="1" ht="15.75" thickBot="1" x14ac:dyDescent="0.3">
      <c r="A5" s="10" t="s">
        <v>58</v>
      </c>
      <c r="B5" s="11" t="s">
        <v>59</v>
      </c>
      <c r="C5" s="11" t="s">
        <v>60</v>
      </c>
      <c r="D5" s="94" t="s">
        <v>88</v>
      </c>
      <c r="E5" s="11" t="s">
        <v>16</v>
      </c>
    </row>
    <row r="6" spans="1:26" s="38" customFormat="1" ht="15" customHeight="1" thickTop="1" x14ac:dyDescent="0.25">
      <c r="A6" s="28" t="s">
        <v>226</v>
      </c>
      <c r="B6" s="28" t="s">
        <v>227</v>
      </c>
      <c r="C6" s="66" t="s">
        <v>61</v>
      </c>
      <c r="D6" s="90">
        <v>606</v>
      </c>
      <c r="E6" s="76" t="s">
        <v>148</v>
      </c>
      <c r="F6" s="74"/>
      <c r="G6" s="16"/>
      <c r="H6" s="75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s="38" customFormat="1" ht="15" customHeight="1" x14ac:dyDescent="0.25">
      <c r="A7" s="28" t="s">
        <v>228</v>
      </c>
      <c r="B7" s="28" t="s">
        <v>229</v>
      </c>
      <c r="C7" s="66" t="s">
        <v>61</v>
      </c>
      <c r="D7" s="90">
        <v>327</v>
      </c>
      <c r="E7" s="76" t="s">
        <v>75</v>
      </c>
      <c r="F7" s="74"/>
      <c r="G7" s="16"/>
      <c r="H7" s="75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s="38" customFormat="1" ht="15" customHeight="1" x14ac:dyDescent="0.25">
      <c r="A8" s="28" t="s">
        <v>230</v>
      </c>
      <c r="B8" s="28" t="s">
        <v>231</v>
      </c>
      <c r="C8" s="66" t="s">
        <v>61</v>
      </c>
      <c r="D8" s="90">
        <v>192</v>
      </c>
      <c r="E8" s="76" t="s">
        <v>75</v>
      </c>
      <c r="F8" s="74"/>
      <c r="G8" s="16"/>
      <c r="H8" s="75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s="38" customFormat="1" ht="15" customHeight="1" x14ac:dyDescent="0.25">
      <c r="A9" s="28" t="s">
        <v>232</v>
      </c>
      <c r="B9" s="28" t="s">
        <v>233</v>
      </c>
      <c r="C9" s="66" t="s">
        <v>61</v>
      </c>
      <c r="D9" s="90">
        <v>102</v>
      </c>
      <c r="E9" s="76" t="s">
        <v>75</v>
      </c>
      <c r="F9" s="74"/>
      <c r="G9" s="16"/>
      <c r="H9" s="75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s="38" customFormat="1" ht="15" customHeight="1" x14ac:dyDescent="0.25">
      <c r="A10" s="28" t="s">
        <v>234</v>
      </c>
      <c r="B10" s="28" t="s">
        <v>235</v>
      </c>
      <c r="C10" s="66" t="s">
        <v>61</v>
      </c>
      <c r="D10" s="90">
        <v>109</v>
      </c>
      <c r="E10" s="76" t="s">
        <v>76</v>
      </c>
      <c r="F10" s="74"/>
      <c r="G10" s="16"/>
      <c r="H10" s="75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s="38" customFormat="1" ht="15" customHeight="1" x14ac:dyDescent="0.25">
      <c r="A11" s="28" t="s">
        <v>236</v>
      </c>
      <c r="B11" s="28" t="s">
        <v>237</v>
      </c>
      <c r="C11" s="66" t="s">
        <v>61</v>
      </c>
      <c r="D11" s="90">
        <v>47</v>
      </c>
      <c r="E11" s="76" t="s">
        <v>151</v>
      </c>
      <c r="F11" s="74"/>
      <c r="G11" s="16"/>
      <c r="H11" s="75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s="38" customFormat="1" ht="15" customHeight="1" x14ac:dyDescent="0.25">
      <c r="A12" s="28" t="s">
        <v>308</v>
      </c>
      <c r="B12" s="65" t="s">
        <v>309</v>
      </c>
      <c r="C12" s="66" t="s">
        <v>61</v>
      </c>
      <c r="D12" s="90">
        <v>51</v>
      </c>
      <c r="E12" s="76" t="s">
        <v>78</v>
      </c>
      <c r="F12" s="74"/>
      <c r="G12" s="1"/>
      <c r="H12" s="75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s="38" customFormat="1" ht="15" customHeight="1" x14ac:dyDescent="0.25">
      <c r="A13" s="28" t="s">
        <v>310</v>
      </c>
      <c r="B13" s="65" t="s">
        <v>311</v>
      </c>
      <c r="C13" s="66" t="s">
        <v>61</v>
      </c>
      <c r="D13" s="90">
        <v>187</v>
      </c>
      <c r="E13" s="76" t="s">
        <v>163</v>
      </c>
      <c r="F13" s="74"/>
      <c r="G13" s="1"/>
      <c r="H13" s="75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s="38" customFormat="1" ht="15" customHeight="1" x14ac:dyDescent="0.25">
      <c r="A14" s="28" t="s">
        <v>312</v>
      </c>
      <c r="B14" s="65" t="s">
        <v>313</v>
      </c>
      <c r="C14" s="66" t="s">
        <v>61</v>
      </c>
      <c r="D14" s="90">
        <v>140</v>
      </c>
      <c r="E14" s="76" t="s">
        <v>76</v>
      </c>
      <c r="F14" s="74"/>
      <c r="G14" s="1"/>
      <c r="H14" s="75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s="38" customFormat="1" ht="15" customHeight="1" x14ac:dyDescent="0.25">
      <c r="A15" s="28" t="s">
        <v>314</v>
      </c>
      <c r="B15" s="65" t="s">
        <v>315</v>
      </c>
      <c r="C15" s="66" t="s">
        <v>61</v>
      </c>
      <c r="D15" s="90">
        <v>17</v>
      </c>
      <c r="E15" s="76" t="s">
        <v>164</v>
      </c>
      <c r="F15" s="74"/>
      <c r="G15" s="1"/>
      <c r="H15" s="75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s="38" customFormat="1" ht="15" customHeight="1" x14ac:dyDescent="0.25">
      <c r="A16" s="28" t="s">
        <v>316</v>
      </c>
      <c r="B16" s="65" t="s">
        <v>317</v>
      </c>
      <c r="C16" s="66" t="s">
        <v>61</v>
      </c>
      <c r="D16" s="90">
        <v>17</v>
      </c>
      <c r="E16" s="76" t="s">
        <v>165</v>
      </c>
      <c r="F16" s="74"/>
      <c r="G16" s="1"/>
      <c r="H16" s="75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s="38" customFormat="1" ht="15" customHeight="1" x14ac:dyDescent="0.25">
      <c r="A17" s="28" t="s">
        <v>318</v>
      </c>
      <c r="B17" s="65" t="s">
        <v>319</v>
      </c>
      <c r="C17" s="66" t="s">
        <v>61</v>
      </c>
      <c r="D17" s="90">
        <v>38</v>
      </c>
      <c r="E17" s="76" t="s">
        <v>166</v>
      </c>
      <c r="F17" s="74"/>
      <c r="G17" s="1"/>
      <c r="H17" s="75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s="38" customFormat="1" ht="15" customHeight="1" x14ac:dyDescent="0.25">
      <c r="A18" s="28" t="s">
        <v>320</v>
      </c>
      <c r="B18" s="65" t="s">
        <v>321</v>
      </c>
      <c r="C18" s="66" t="s">
        <v>61</v>
      </c>
      <c r="D18" s="90">
        <v>82</v>
      </c>
      <c r="E18" s="76" t="s">
        <v>167</v>
      </c>
      <c r="F18" s="74"/>
      <c r="G18" s="1"/>
      <c r="H18" s="75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s="38" customFormat="1" ht="15" customHeight="1" x14ac:dyDescent="0.25">
      <c r="A19" s="28" t="s">
        <v>322</v>
      </c>
      <c r="B19" s="65" t="s">
        <v>323</v>
      </c>
      <c r="C19" s="66" t="s">
        <v>61</v>
      </c>
      <c r="D19" s="90">
        <v>46</v>
      </c>
      <c r="E19" s="76" t="s">
        <v>168</v>
      </c>
      <c r="F19" s="74"/>
      <c r="G19" s="1"/>
      <c r="H19" s="75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s="38" customFormat="1" ht="15" customHeight="1" x14ac:dyDescent="0.25">
      <c r="A20" s="28" t="s">
        <v>324</v>
      </c>
      <c r="B20" s="65" t="s">
        <v>325</v>
      </c>
      <c r="C20" s="66" t="s">
        <v>61</v>
      </c>
      <c r="D20" s="90">
        <v>138</v>
      </c>
      <c r="E20" s="76" t="s">
        <v>169</v>
      </c>
      <c r="F20" s="74"/>
      <c r="G20" s="1"/>
      <c r="H20" s="74"/>
    </row>
    <row r="21" spans="1:26" s="38" customFormat="1" ht="15" customHeight="1" x14ac:dyDescent="0.25">
      <c r="A21" s="28" t="s">
        <v>326</v>
      </c>
      <c r="B21" s="65" t="s">
        <v>327</v>
      </c>
      <c r="C21" s="66" t="s">
        <v>61</v>
      </c>
      <c r="D21" s="90">
        <v>47</v>
      </c>
      <c r="E21" s="76" t="s">
        <v>170</v>
      </c>
      <c r="F21" s="74"/>
      <c r="G21" s="1"/>
      <c r="H21" s="74"/>
    </row>
    <row r="22" spans="1:26" s="38" customFormat="1" ht="15" customHeight="1" x14ac:dyDescent="0.25">
      <c r="A22" s="28" t="s">
        <v>328</v>
      </c>
      <c r="B22" s="65" t="s">
        <v>329</v>
      </c>
      <c r="C22" s="66" t="s">
        <v>61</v>
      </c>
      <c r="D22" s="90">
        <v>36</v>
      </c>
      <c r="E22" s="76" t="s">
        <v>168</v>
      </c>
      <c r="F22" s="74"/>
      <c r="G22" s="1"/>
      <c r="H22" s="74"/>
    </row>
    <row r="23" spans="1:26" s="38" customFormat="1" ht="15" customHeight="1" x14ac:dyDescent="0.25">
      <c r="A23" s="28" t="s">
        <v>330</v>
      </c>
      <c r="B23" s="65" t="s">
        <v>331</v>
      </c>
      <c r="C23" s="66" t="s">
        <v>61</v>
      </c>
      <c r="D23" s="90">
        <v>135</v>
      </c>
      <c r="E23" s="76" t="s">
        <v>171</v>
      </c>
      <c r="F23" s="74"/>
      <c r="G23" s="1"/>
      <c r="H23" s="74"/>
    </row>
    <row r="24" spans="1:26" s="38" customFormat="1" ht="15" customHeight="1" x14ac:dyDescent="0.25">
      <c r="A24" s="28" t="s">
        <v>332</v>
      </c>
      <c r="B24" s="65" t="s">
        <v>333</v>
      </c>
      <c r="C24" s="66" t="s">
        <v>61</v>
      </c>
      <c r="D24" s="90">
        <v>18</v>
      </c>
      <c r="E24" s="76" t="s">
        <v>172</v>
      </c>
      <c r="F24" s="74"/>
      <c r="G24" s="1"/>
      <c r="H24" s="74"/>
    </row>
    <row r="25" spans="1:26" s="38" customFormat="1" ht="15" customHeight="1" x14ac:dyDescent="0.25">
      <c r="A25" s="28" t="s">
        <v>334</v>
      </c>
      <c r="B25" s="65" t="s">
        <v>335</v>
      </c>
      <c r="C25" s="66" t="s">
        <v>61</v>
      </c>
      <c r="D25" s="90">
        <v>25</v>
      </c>
      <c r="E25" s="76" t="s">
        <v>173</v>
      </c>
      <c r="F25" s="74"/>
      <c r="G25" s="1"/>
      <c r="H25" s="74"/>
    </row>
    <row r="26" spans="1:26" s="38" customFormat="1" ht="15" customHeight="1" x14ac:dyDescent="0.25">
      <c r="A26" s="28" t="s">
        <v>336</v>
      </c>
      <c r="B26" s="65" t="s">
        <v>337</v>
      </c>
      <c r="C26" s="66" t="s">
        <v>61</v>
      </c>
      <c r="D26" s="90">
        <v>24</v>
      </c>
      <c r="E26" s="76" t="s">
        <v>165</v>
      </c>
      <c r="F26" s="74"/>
      <c r="G26" s="1"/>
      <c r="H26" s="74"/>
    </row>
    <row r="27" spans="1:26" s="38" customFormat="1" ht="15" customHeight="1" x14ac:dyDescent="0.25">
      <c r="A27" s="28" t="s">
        <v>238</v>
      </c>
      <c r="B27" s="65" t="s">
        <v>400</v>
      </c>
      <c r="C27" s="66" t="s">
        <v>61</v>
      </c>
      <c r="D27" s="90">
        <v>494</v>
      </c>
      <c r="E27" s="76" t="s">
        <v>75</v>
      </c>
      <c r="F27" s="74"/>
      <c r="G27" s="16"/>
      <c r="H27" s="75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s="38" customFormat="1" ht="15" customHeight="1" x14ac:dyDescent="0.25">
      <c r="A28" s="28" t="s">
        <v>239</v>
      </c>
      <c r="B28" s="65" t="s">
        <v>399</v>
      </c>
      <c r="C28" s="66" t="s">
        <v>61</v>
      </c>
      <c r="D28" s="90">
        <v>432</v>
      </c>
      <c r="E28" s="76" t="s">
        <v>75</v>
      </c>
      <c r="F28" s="74"/>
      <c r="G28" s="16"/>
      <c r="H28" s="75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s="38" customFormat="1" ht="15" customHeight="1" x14ac:dyDescent="0.25">
      <c r="A29" s="111" t="s">
        <v>356</v>
      </c>
      <c r="B29" s="65" t="s">
        <v>359</v>
      </c>
      <c r="C29" s="66" t="s">
        <v>61</v>
      </c>
      <c r="D29" s="90"/>
      <c r="E29" s="76"/>
      <c r="F29" s="74"/>
      <c r="G29" s="16"/>
      <c r="H29" s="75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s="38" customFormat="1" ht="15" customHeight="1" x14ac:dyDescent="0.25">
      <c r="A30" s="28"/>
      <c r="B30" s="65"/>
      <c r="C30" s="66"/>
      <c r="D30" s="90"/>
      <c r="F30" s="74"/>
      <c r="G30" s="16"/>
      <c r="H30" s="75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s="38" customFormat="1" ht="15" customHeight="1" x14ac:dyDescent="0.25">
      <c r="A31" s="28" t="s">
        <v>288</v>
      </c>
      <c r="B31" s="65" t="s">
        <v>392</v>
      </c>
      <c r="C31" s="1" t="s">
        <v>63</v>
      </c>
      <c r="D31" s="90">
        <v>118</v>
      </c>
      <c r="E31" s="76" t="s">
        <v>152</v>
      </c>
      <c r="F31" s="74"/>
      <c r="G31" s="1"/>
      <c r="H31" s="75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s="38" customFormat="1" ht="15" customHeight="1" x14ac:dyDescent="0.25">
      <c r="A32" s="28" t="s">
        <v>289</v>
      </c>
      <c r="B32" s="65" t="s">
        <v>393</v>
      </c>
      <c r="C32" s="1" t="s">
        <v>63</v>
      </c>
      <c r="D32" s="90">
        <v>120</v>
      </c>
      <c r="E32" s="76" t="s">
        <v>154</v>
      </c>
      <c r="F32" s="74"/>
      <c r="G32" s="1"/>
      <c r="H32" s="75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s="38" customFormat="1" ht="15" customHeight="1" x14ac:dyDescent="0.25">
      <c r="A33" s="28"/>
      <c r="B33" s="65"/>
      <c r="C33" s="66"/>
      <c r="D33" s="91"/>
      <c r="G33" s="16"/>
      <c r="H33" s="75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s="38" customFormat="1" ht="15" customHeight="1" x14ac:dyDescent="0.25">
      <c r="A34" s="28" t="s">
        <v>240</v>
      </c>
      <c r="B34" s="65" t="s">
        <v>241</v>
      </c>
      <c r="C34" s="68" t="s">
        <v>70</v>
      </c>
      <c r="D34" s="95">
        <v>0</v>
      </c>
      <c r="F34" s="74"/>
      <c r="G34" s="16"/>
      <c r="H34" s="75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s="38" customFormat="1" ht="15" customHeight="1" x14ac:dyDescent="0.25">
      <c r="A35" s="28" t="s">
        <v>242</v>
      </c>
      <c r="B35" s="65" t="s">
        <v>243</v>
      </c>
      <c r="C35" s="68" t="s">
        <v>70</v>
      </c>
      <c r="D35" s="95">
        <v>0</v>
      </c>
      <c r="G35" s="16"/>
      <c r="H35" s="75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s="38" customFormat="1" ht="15" customHeight="1" x14ac:dyDescent="0.25">
      <c r="A36" s="28" t="s">
        <v>244</v>
      </c>
      <c r="B36" s="65" t="s">
        <v>245</v>
      </c>
      <c r="C36" s="68" t="s">
        <v>70</v>
      </c>
      <c r="D36" s="95">
        <v>0</v>
      </c>
      <c r="G36" s="16"/>
      <c r="H36" s="75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s="38" customFormat="1" ht="15" customHeight="1" x14ac:dyDescent="0.25">
      <c r="A37" s="28" t="s">
        <v>246</v>
      </c>
      <c r="B37" s="28" t="s">
        <v>247</v>
      </c>
      <c r="C37" s="68" t="s">
        <v>70</v>
      </c>
      <c r="D37" s="95">
        <v>0</v>
      </c>
      <c r="F37" s="74"/>
      <c r="G37" s="16"/>
      <c r="H37" s="75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s="38" customFormat="1" ht="15" customHeight="1" x14ac:dyDescent="0.25">
      <c r="A38" s="28" t="s">
        <v>248</v>
      </c>
      <c r="B38" s="28" t="s">
        <v>249</v>
      </c>
      <c r="C38" s="68" t="s">
        <v>70</v>
      </c>
      <c r="D38" s="95">
        <v>0</v>
      </c>
      <c r="F38" s="74"/>
      <c r="G38" s="16"/>
      <c r="H38" s="75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s="38" customFormat="1" ht="15" customHeight="1" x14ac:dyDescent="0.25">
      <c r="A39" s="28" t="s">
        <v>250</v>
      </c>
      <c r="B39" s="28" t="s">
        <v>251</v>
      </c>
      <c r="C39" s="68" t="s">
        <v>70</v>
      </c>
      <c r="D39" s="95">
        <v>0</v>
      </c>
      <c r="F39" s="74"/>
      <c r="G39" s="16"/>
      <c r="H39" s="75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s="38" customFormat="1" ht="15" customHeight="1" x14ac:dyDescent="0.25">
      <c r="A40" s="28" t="s">
        <v>252</v>
      </c>
      <c r="B40" s="28" t="s">
        <v>253</v>
      </c>
      <c r="C40" s="68" t="s">
        <v>70</v>
      </c>
      <c r="D40" s="95">
        <v>0</v>
      </c>
      <c r="F40" s="74"/>
      <c r="G40" s="16"/>
      <c r="H40" s="75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s="38" customFormat="1" ht="15" customHeight="1" x14ac:dyDescent="0.25">
      <c r="A41" s="28" t="s">
        <v>254</v>
      </c>
      <c r="B41" s="28" t="s">
        <v>255</v>
      </c>
      <c r="C41" s="68" t="s">
        <v>70</v>
      </c>
      <c r="D41" s="95">
        <v>0</v>
      </c>
      <c r="F41" s="74"/>
      <c r="G41" s="16"/>
      <c r="H41" s="75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s="38" customFormat="1" ht="15" customHeight="1" x14ac:dyDescent="0.25">
      <c r="A42" s="28" t="s">
        <v>256</v>
      </c>
      <c r="B42" s="28" t="s">
        <v>257</v>
      </c>
      <c r="C42" s="68" t="s">
        <v>70</v>
      </c>
      <c r="D42" s="95">
        <v>0</v>
      </c>
      <c r="F42" s="74"/>
      <c r="G42" s="16"/>
      <c r="H42" s="75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s="38" customFormat="1" ht="15" customHeight="1" x14ac:dyDescent="0.25">
      <c r="A43" s="28" t="s">
        <v>258</v>
      </c>
      <c r="B43" s="28" t="s">
        <v>259</v>
      </c>
      <c r="C43" s="68" t="s">
        <v>70</v>
      </c>
      <c r="D43" s="95">
        <v>0</v>
      </c>
      <c r="F43" s="74"/>
      <c r="G43" s="16"/>
      <c r="H43" s="75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s="38" customFormat="1" ht="15" customHeight="1" x14ac:dyDescent="0.25">
      <c r="A44" s="28" t="s">
        <v>260</v>
      </c>
      <c r="B44" s="28" t="s">
        <v>261</v>
      </c>
      <c r="C44" s="68" t="s">
        <v>70</v>
      </c>
      <c r="D44" s="95">
        <v>0</v>
      </c>
      <c r="F44" s="74"/>
      <c r="G44" s="16"/>
      <c r="H44" s="75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s="38" customFormat="1" ht="15" customHeight="1" x14ac:dyDescent="0.25">
      <c r="A45" s="28" t="s">
        <v>262</v>
      </c>
      <c r="B45" s="28" t="s">
        <v>263</v>
      </c>
      <c r="C45" s="68" t="s">
        <v>70</v>
      </c>
      <c r="D45" s="95">
        <v>0</v>
      </c>
      <c r="F45" s="74"/>
      <c r="H45" s="75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s="38" customFormat="1" ht="15" customHeight="1" x14ac:dyDescent="0.25">
      <c r="A46" s="28" t="s">
        <v>264</v>
      </c>
      <c r="B46" s="28" t="s">
        <v>265</v>
      </c>
      <c r="C46" s="68" t="s">
        <v>70</v>
      </c>
      <c r="D46" s="95">
        <v>0</v>
      </c>
      <c r="F46" s="16"/>
      <c r="G46" s="1"/>
      <c r="H46" s="75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s="38" customFormat="1" ht="15" customHeight="1" x14ac:dyDescent="0.25">
      <c r="A47" s="28" t="s">
        <v>266</v>
      </c>
      <c r="B47" s="28" t="s">
        <v>267</v>
      </c>
      <c r="C47" s="68" t="s">
        <v>70</v>
      </c>
      <c r="D47" s="95">
        <v>0</v>
      </c>
      <c r="F47" s="74"/>
      <c r="G47" s="1"/>
      <c r="H47" s="75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s="38" customFormat="1" ht="15" customHeight="1" x14ac:dyDescent="0.25">
      <c r="A48" s="28" t="s">
        <v>268</v>
      </c>
      <c r="B48" s="28" t="s">
        <v>269</v>
      </c>
      <c r="C48" s="68" t="s">
        <v>70</v>
      </c>
      <c r="D48" s="95">
        <v>0</v>
      </c>
      <c r="F48" s="74"/>
      <c r="G48" s="1"/>
      <c r="H48" s="75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s="38" customFormat="1" ht="15" customHeight="1" x14ac:dyDescent="0.25">
      <c r="A49" s="28" t="s">
        <v>394</v>
      </c>
      <c r="B49" s="28" t="s">
        <v>395</v>
      </c>
      <c r="C49" s="68" t="s">
        <v>70</v>
      </c>
      <c r="D49" s="95">
        <v>0</v>
      </c>
      <c r="F49" s="74"/>
      <c r="G49" s="1"/>
      <c r="H49" s="75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s="38" customFormat="1" ht="15" customHeight="1" x14ac:dyDescent="0.25">
      <c r="A50" s="28" t="s">
        <v>270</v>
      </c>
      <c r="B50" s="65" t="s">
        <v>271</v>
      </c>
      <c r="C50" s="68" t="s">
        <v>70</v>
      </c>
      <c r="D50" s="95">
        <v>0</v>
      </c>
      <c r="F50" s="74"/>
      <c r="G50" s="1"/>
      <c r="H50" s="75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s="38" customFormat="1" ht="15" customHeight="1" x14ac:dyDescent="0.25">
      <c r="A51" s="28" t="s">
        <v>306</v>
      </c>
      <c r="B51" s="65" t="s">
        <v>272</v>
      </c>
      <c r="C51" s="68" t="s">
        <v>70</v>
      </c>
      <c r="D51" s="95">
        <v>0</v>
      </c>
      <c r="F51" s="74"/>
      <c r="G51" s="1"/>
      <c r="H51" s="75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s="38" customFormat="1" ht="15" customHeight="1" x14ac:dyDescent="0.25">
      <c r="A52" s="28" t="s">
        <v>273</v>
      </c>
      <c r="B52" s="65" t="s">
        <v>274</v>
      </c>
      <c r="C52" s="68" t="s">
        <v>70</v>
      </c>
      <c r="D52" s="95">
        <v>0</v>
      </c>
      <c r="F52" s="74"/>
      <c r="G52" s="1"/>
      <c r="H52" s="75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s="38" customFormat="1" ht="15" customHeight="1" x14ac:dyDescent="0.25">
      <c r="A53" s="28" t="s">
        <v>308</v>
      </c>
      <c r="B53" s="65" t="s">
        <v>275</v>
      </c>
      <c r="C53" s="68" t="s">
        <v>70</v>
      </c>
      <c r="D53" s="95">
        <v>0</v>
      </c>
      <c r="F53" s="74"/>
      <c r="G53" s="1"/>
      <c r="H53" s="75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s="38" customFormat="1" ht="15" customHeight="1" x14ac:dyDescent="0.25">
      <c r="A54" s="28" t="s">
        <v>85</v>
      </c>
      <c r="B54" s="28" t="s">
        <v>86</v>
      </c>
      <c r="C54" s="68" t="s">
        <v>70</v>
      </c>
      <c r="D54" s="95">
        <v>0</v>
      </c>
      <c r="F54" s="74"/>
      <c r="G54" s="76"/>
      <c r="H54" s="75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s="38" customFormat="1" ht="15" customHeight="1" x14ac:dyDescent="0.25">
      <c r="A55" s="28"/>
      <c r="B55" s="28"/>
      <c r="C55" s="67"/>
      <c r="D55" s="95"/>
      <c r="F55" s="74"/>
      <c r="G55" s="1"/>
      <c r="H55" s="75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s="38" customFormat="1" ht="30" customHeight="1" x14ac:dyDescent="0.25">
      <c r="A56" s="105"/>
      <c r="B56" s="105"/>
      <c r="C56" s="105"/>
      <c r="D56" s="106"/>
      <c r="E56" s="102" t="s">
        <v>404</v>
      </c>
      <c r="F56" s="74"/>
      <c r="G56" s="1"/>
      <c r="H56" s="75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s="38" customFormat="1" ht="15" customHeight="1" x14ac:dyDescent="0.25">
      <c r="A57" s="28" t="s">
        <v>276</v>
      </c>
      <c r="B57" s="65" t="s">
        <v>277</v>
      </c>
      <c r="C57" s="67" t="s">
        <v>62</v>
      </c>
      <c r="D57" s="95">
        <v>177</v>
      </c>
      <c r="E57" s="38" t="s">
        <v>150</v>
      </c>
      <c r="F57" s="74"/>
      <c r="G57" s="1"/>
      <c r="H57" s="75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s="38" customFormat="1" ht="15" customHeight="1" x14ac:dyDescent="0.25">
      <c r="A58" s="82" t="s">
        <v>278</v>
      </c>
      <c r="B58" s="84" t="s">
        <v>279</v>
      </c>
      <c r="C58" s="85" t="s">
        <v>62</v>
      </c>
      <c r="D58" s="96">
        <v>124</v>
      </c>
      <c r="E58" s="86" t="s">
        <v>152</v>
      </c>
      <c r="F58" s="74"/>
      <c r="G58" s="1"/>
      <c r="H58" s="75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s="38" customFormat="1" ht="15" customHeight="1" x14ac:dyDescent="0.25">
      <c r="A59" s="82" t="s">
        <v>280</v>
      </c>
      <c r="B59" s="84" t="s">
        <v>281</v>
      </c>
      <c r="C59" s="85" t="s">
        <v>62</v>
      </c>
      <c r="D59" s="96">
        <v>21</v>
      </c>
      <c r="E59" s="86" t="s">
        <v>153</v>
      </c>
      <c r="F59" s="74"/>
      <c r="G59" s="1"/>
      <c r="H59" s="75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s="38" customFormat="1" ht="15" customHeight="1" x14ac:dyDescent="0.25">
      <c r="A60" s="82" t="s">
        <v>282</v>
      </c>
      <c r="B60" s="84" t="s">
        <v>283</v>
      </c>
      <c r="C60" s="85" t="s">
        <v>62</v>
      </c>
      <c r="D60" s="96">
        <v>117</v>
      </c>
      <c r="E60" s="86" t="s">
        <v>152</v>
      </c>
      <c r="F60" s="74"/>
      <c r="G60" s="1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s="38" customFormat="1" ht="15" customHeight="1" x14ac:dyDescent="0.25">
      <c r="A61" s="82" t="s">
        <v>284</v>
      </c>
      <c r="B61" s="84" t="s">
        <v>285</v>
      </c>
      <c r="C61" s="85" t="s">
        <v>62</v>
      </c>
      <c r="D61" s="96">
        <v>119</v>
      </c>
      <c r="E61" s="86" t="s">
        <v>152</v>
      </c>
      <c r="F61" s="74"/>
      <c r="G61" s="1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s="38" customFormat="1" ht="15" customHeight="1" x14ac:dyDescent="0.25">
      <c r="A62" s="82" t="s">
        <v>286</v>
      </c>
      <c r="B62" s="84" t="s">
        <v>287</v>
      </c>
      <c r="C62" s="85" t="s">
        <v>62</v>
      </c>
      <c r="D62" s="96">
        <v>10</v>
      </c>
      <c r="E62" s="86" t="s">
        <v>153</v>
      </c>
      <c r="F62" s="74"/>
      <c r="G62" s="1"/>
      <c r="H62" s="76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s="38" customFormat="1" ht="15" customHeight="1" x14ac:dyDescent="0.25">
      <c r="A63" s="82" t="s">
        <v>290</v>
      </c>
      <c r="B63" s="82" t="s">
        <v>291</v>
      </c>
      <c r="C63" s="85" t="s">
        <v>62</v>
      </c>
      <c r="D63" s="96">
        <v>127</v>
      </c>
      <c r="E63" s="86" t="s">
        <v>155</v>
      </c>
      <c r="F63" s="74"/>
      <c r="G63" s="1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s="38" customFormat="1" ht="15" customHeight="1" x14ac:dyDescent="0.25">
      <c r="A64" s="82" t="s">
        <v>292</v>
      </c>
      <c r="B64" s="82" t="s">
        <v>293</v>
      </c>
      <c r="C64" s="85" t="s">
        <v>62</v>
      </c>
      <c r="D64" s="96">
        <v>118</v>
      </c>
      <c r="E64" s="86" t="s">
        <v>154</v>
      </c>
      <c r="F64" s="74"/>
      <c r="G64" s="1"/>
      <c r="H64" s="76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s="38" customFormat="1" ht="15" customHeight="1" x14ac:dyDescent="0.25">
      <c r="A65" s="82" t="s">
        <v>294</v>
      </c>
      <c r="B65" s="82" t="s">
        <v>295</v>
      </c>
      <c r="C65" s="85" t="s">
        <v>62</v>
      </c>
      <c r="D65" s="96">
        <v>33</v>
      </c>
      <c r="E65" s="86" t="s">
        <v>156</v>
      </c>
      <c r="F65" s="74"/>
      <c r="G65" s="1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s="38" customFormat="1" ht="15" customHeight="1" x14ac:dyDescent="0.25">
      <c r="A66" s="82" t="s">
        <v>296</v>
      </c>
      <c r="B66" s="82" t="s">
        <v>297</v>
      </c>
      <c r="C66" s="85" t="s">
        <v>62</v>
      </c>
      <c r="D66" s="96">
        <v>22</v>
      </c>
      <c r="E66" s="86" t="s">
        <v>157</v>
      </c>
      <c r="F66" s="74"/>
      <c r="G66" s="1"/>
      <c r="H66" s="75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s="38" customFormat="1" ht="15" customHeight="1" x14ac:dyDescent="0.25">
      <c r="A67" s="82" t="s">
        <v>298</v>
      </c>
      <c r="B67" s="82" t="s">
        <v>299</v>
      </c>
      <c r="C67" s="85" t="s">
        <v>62</v>
      </c>
      <c r="D67" s="96">
        <v>29</v>
      </c>
      <c r="E67" s="86" t="s">
        <v>156</v>
      </c>
      <c r="F67" s="74"/>
      <c r="G67" s="1"/>
      <c r="H67" s="75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s="38" customFormat="1" ht="15" customHeight="1" x14ac:dyDescent="0.25">
      <c r="A68" s="82" t="s">
        <v>300</v>
      </c>
      <c r="B68" s="84" t="s">
        <v>301</v>
      </c>
      <c r="C68" s="85" t="s">
        <v>62</v>
      </c>
      <c r="D68" s="96">
        <v>119</v>
      </c>
      <c r="E68" s="86" t="s">
        <v>158</v>
      </c>
      <c r="F68" s="74"/>
      <c r="G68" s="1"/>
      <c r="H68" s="75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s="38" customFormat="1" ht="15" customHeight="1" x14ac:dyDescent="0.25">
      <c r="A69" s="82" t="s">
        <v>302</v>
      </c>
      <c r="B69" s="84" t="s">
        <v>303</v>
      </c>
      <c r="C69" s="85" t="s">
        <v>62</v>
      </c>
      <c r="D69" s="96">
        <v>1793</v>
      </c>
      <c r="E69" s="86" t="s">
        <v>397</v>
      </c>
      <c r="F69" s="74"/>
      <c r="G69" s="1"/>
      <c r="H69" s="75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s="38" customFormat="1" ht="15" customHeight="1" x14ac:dyDescent="0.25">
      <c r="A70" s="82" t="s">
        <v>304</v>
      </c>
      <c r="B70" s="84" t="s">
        <v>305</v>
      </c>
      <c r="C70" s="85" t="s">
        <v>62</v>
      </c>
      <c r="D70" s="96">
        <v>57</v>
      </c>
      <c r="E70" s="86" t="s">
        <v>398</v>
      </c>
      <c r="F70" s="74"/>
      <c r="G70" s="1"/>
      <c r="H70" s="75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s="38" customFormat="1" ht="15" customHeight="1" x14ac:dyDescent="0.25">
      <c r="A71" s="82" t="s">
        <v>306</v>
      </c>
      <c r="B71" s="84" t="s">
        <v>307</v>
      </c>
      <c r="C71" s="85" t="s">
        <v>62</v>
      </c>
      <c r="D71" s="96">
        <v>43</v>
      </c>
      <c r="E71" s="86" t="s">
        <v>161</v>
      </c>
      <c r="F71" s="74"/>
      <c r="G71" s="1"/>
      <c r="H71" s="75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s="38" customFormat="1" ht="15" customHeight="1" x14ac:dyDescent="0.25">
      <c r="A72" s="82" t="s">
        <v>83</v>
      </c>
      <c r="B72" s="84" t="s">
        <v>84</v>
      </c>
      <c r="C72" s="85" t="s">
        <v>62</v>
      </c>
      <c r="D72" s="96">
        <v>81</v>
      </c>
      <c r="E72" s="74" t="s">
        <v>77</v>
      </c>
      <c r="F72" s="74"/>
      <c r="G72" s="1"/>
      <c r="H72" s="74"/>
    </row>
    <row r="73" spans="1:26" s="38" customFormat="1" ht="15" customHeight="1" x14ac:dyDescent="0.25">
      <c r="A73" s="82" t="s">
        <v>338</v>
      </c>
      <c r="B73" s="84" t="s">
        <v>339</v>
      </c>
      <c r="C73" s="85" t="s">
        <v>62</v>
      </c>
      <c r="D73" s="96">
        <v>107</v>
      </c>
      <c r="E73" s="74" t="s">
        <v>204</v>
      </c>
      <c r="F73" s="74"/>
      <c r="G73" s="1"/>
      <c r="H73" s="74"/>
    </row>
    <row r="74" spans="1:26" s="38" customFormat="1" ht="15" customHeight="1" x14ac:dyDescent="0.25">
      <c r="A74" s="82" t="s">
        <v>340</v>
      </c>
      <c r="B74" s="84" t="s">
        <v>341</v>
      </c>
      <c r="C74" s="85" t="s">
        <v>62</v>
      </c>
      <c r="D74" s="96">
        <v>119</v>
      </c>
      <c r="E74" s="74" t="s">
        <v>205</v>
      </c>
      <c r="F74" s="74"/>
      <c r="G74" s="1"/>
      <c r="H74" s="74"/>
    </row>
    <row r="75" spans="1:26" ht="15" customHeight="1" x14ac:dyDescent="0.25">
      <c r="A75" s="82" t="s">
        <v>342</v>
      </c>
      <c r="B75" s="84" t="s">
        <v>343</v>
      </c>
      <c r="C75" s="85" t="s">
        <v>62</v>
      </c>
      <c r="D75" s="96">
        <v>114</v>
      </c>
      <c r="E75" s="74" t="s">
        <v>206</v>
      </c>
      <c r="G75" s="1"/>
    </row>
    <row r="76" spans="1:26" ht="15" customHeight="1" x14ac:dyDescent="0.25">
      <c r="A76" s="82" t="s">
        <v>344</v>
      </c>
      <c r="B76" s="84" t="s">
        <v>345</v>
      </c>
      <c r="C76" s="85" t="s">
        <v>62</v>
      </c>
      <c r="D76" s="96">
        <v>63</v>
      </c>
      <c r="E76" s="74" t="s">
        <v>78</v>
      </c>
      <c r="G76" s="1"/>
    </row>
    <row r="77" spans="1:26" ht="15" customHeight="1" x14ac:dyDescent="0.25">
      <c r="A77" s="82" t="s">
        <v>346</v>
      </c>
      <c r="B77" s="84" t="s">
        <v>347</v>
      </c>
      <c r="C77" s="85" t="s">
        <v>62</v>
      </c>
      <c r="D77" s="96">
        <v>114</v>
      </c>
      <c r="E77" s="74" t="s">
        <v>207</v>
      </c>
      <c r="G77" s="1"/>
    </row>
    <row r="78" spans="1:26" ht="15" customHeight="1" x14ac:dyDescent="0.25">
      <c r="A78" s="82" t="s">
        <v>348</v>
      </c>
      <c r="B78" s="84" t="s">
        <v>349</v>
      </c>
      <c r="C78" s="85" t="s">
        <v>62</v>
      </c>
      <c r="D78" s="96">
        <v>106</v>
      </c>
      <c r="E78" s="74" t="s">
        <v>208</v>
      </c>
      <c r="G78" s="1"/>
    </row>
    <row r="79" spans="1:26" ht="15" customHeight="1" x14ac:dyDescent="0.25">
      <c r="A79" s="82" t="s">
        <v>350</v>
      </c>
      <c r="B79" s="84" t="s">
        <v>351</v>
      </c>
      <c r="C79" s="85" t="s">
        <v>62</v>
      </c>
      <c r="D79" s="96">
        <v>121</v>
      </c>
      <c r="E79" s="74" t="s">
        <v>209</v>
      </c>
      <c r="G79" s="1"/>
    </row>
    <row r="80" spans="1:26" ht="15" customHeight="1" x14ac:dyDescent="0.25">
      <c r="A80" s="82" t="s">
        <v>352</v>
      </c>
      <c r="B80" s="84" t="s">
        <v>353</v>
      </c>
      <c r="C80" s="85" t="s">
        <v>62</v>
      </c>
      <c r="D80" s="96">
        <v>61</v>
      </c>
      <c r="E80" s="74" t="s">
        <v>210</v>
      </c>
      <c r="G80" s="1"/>
    </row>
    <row r="81" spans="1:26" ht="15" customHeight="1" x14ac:dyDescent="0.25">
      <c r="A81" s="82" t="s">
        <v>354</v>
      </c>
      <c r="B81" s="84" t="s">
        <v>355</v>
      </c>
      <c r="C81" s="85" t="s">
        <v>62</v>
      </c>
      <c r="D81" s="96">
        <v>84</v>
      </c>
      <c r="E81" s="74" t="s">
        <v>79</v>
      </c>
      <c r="G81" s="1"/>
    </row>
    <row r="82" spans="1:26" ht="15" customHeight="1" x14ac:dyDescent="0.25">
      <c r="A82" s="82" t="s">
        <v>356</v>
      </c>
      <c r="B82" s="84" t="s">
        <v>357</v>
      </c>
      <c r="C82" s="85" t="s">
        <v>62</v>
      </c>
      <c r="D82" s="96">
        <v>74</v>
      </c>
      <c r="E82" s="74" t="s">
        <v>80</v>
      </c>
      <c r="G82" s="1"/>
    </row>
    <row r="83" spans="1:26" ht="15" customHeight="1" x14ac:dyDescent="0.25">
      <c r="A83" s="82" t="s">
        <v>358</v>
      </c>
      <c r="B83" s="84" t="s">
        <v>359</v>
      </c>
      <c r="C83" s="85" t="s">
        <v>62</v>
      </c>
      <c r="D83" s="96">
        <v>117</v>
      </c>
      <c r="E83" s="74" t="s">
        <v>211</v>
      </c>
      <c r="G83" s="1"/>
    </row>
    <row r="84" spans="1:26" ht="15" customHeight="1" x14ac:dyDescent="0.25">
      <c r="A84" s="82" t="s">
        <v>360</v>
      </c>
      <c r="B84" s="84" t="s">
        <v>361</v>
      </c>
      <c r="C84" s="85" t="s">
        <v>62</v>
      </c>
      <c r="D84" s="96">
        <v>109</v>
      </c>
      <c r="E84" s="74" t="s">
        <v>212</v>
      </c>
      <c r="G84" s="1"/>
    </row>
    <row r="85" spans="1:26" ht="15" customHeight="1" x14ac:dyDescent="0.25">
      <c r="A85" s="82" t="s">
        <v>362</v>
      </c>
      <c r="B85" s="84" t="s">
        <v>363</v>
      </c>
      <c r="C85" s="85" t="s">
        <v>62</v>
      </c>
      <c r="D85" s="96">
        <v>117</v>
      </c>
      <c r="E85" s="74" t="s">
        <v>213</v>
      </c>
      <c r="G85" s="1"/>
    </row>
    <row r="86" spans="1:26" ht="15" customHeight="1" x14ac:dyDescent="0.25">
      <c r="A86" s="82" t="s">
        <v>364</v>
      </c>
      <c r="B86" s="84" t="s">
        <v>365</v>
      </c>
      <c r="C86" s="85" t="s">
        <v>62</v>
      </c>
      <c r="D86" s="96">
        <v>118</v>
      </c>
      <c r="E86" s="74" t="s">
        <v>214</v>
      </c>
      <c r="G86" s="1"/>
    </row>
    <row r="87" spans="1:26" ht="15" customHeight="1" x14ac:dyDescent="0.25">
      <c r="A87" s="82" t="s">
        <v>366</v>
      </c>
      <c r="B87" s="84" t="s">
        <v>367</v>
      </c>
      <c r="C87" s="85" t="s">
        <v>62</v>
      </c>
      <c r="D87" s="96">
        <v>117</v>
      </c>
      <c r="E87" s="74" t="s">
        <v>215</v>
      </c>
      <c r="G87" s="1"/>
    </row>
    <row r="88" spans="1:26" ht="15" customHeight="1" x14ac:dyDescent="0.25">
      <c r="A88" s="82" t="s">
        <v>368</v>
      </c>
      <c r="B88" s="84" t="s">
        <v>369</v>
      </c>
      <c r="C88" s="85" t="s">
        <v>62</v>
      </c>
      <c r="D88" s="96">
        <v>120</v>
      </c>
      <c r="E88" s="74" t="s">
        <v>216</v>
      </c>
    </row>
    <row r="89" spans="1:26" ht="15" customHeight="1" x14ac:dyDescent="0.25">
      <c r="A89" s="82" t="s">
        <v>370</v>
      </c>
      <c r="B89" s="84" t="s">
        <v>371</v>
      </c>
      <c r="C89" s="85" t="s">
        <v>62</v>
      </c>
      <c r="D89" s="96">
        <v>117</v>
      </c>
      <c r="E89" s="74" t="s">
        <v>217</v>
      </c>
    </row>
    <row r="90" spans="1:26" ht="15" customHeight="1" x14ac:dyDescent="0.25">
      <c r="A90" s="82" t="s">
        <v>372</v>
      </c>
      <c r="B90" s="84" t="s">
        <v>373</v>
      </c>
      <c r="C90" s="85" t="s">
        <v>62</v>
      </c>
      <c r="D90" s="96">
        <v>109</v>
      </c>
      <c r="E90" s="74" t="s">
        <v>218</v>
      </c>
    </row>
    <row r="91" spans="1:26" ht="15" customHeight="1" x14ac:dyDescent="0.25">
      <c r="A91" s="82" t="s">
        <v>374</v>
      </c>
      <c r="B91" s="84" t="s">
        <v>375</v>
      </c>
      <c r="C91" s="85" t="s">
        <v>62</v>
      </c>
      <c r="D91" s="96">
        <v>115</v>
      </c>
      <c r="E91" s="74" t="s">
        <v>219</v>
      </c>
      <c r="G91" s="16"/>
    </row>
    <row r="92" spans="1:26" ht="15" customHeight="1" x14ac:dyDescent="0.25">
      <c r="A92" s="82" t="s">
        <v>376</v>
      </c>
      <c r="B92" s="84" t="s">
        <v>377</v>
      </c>
      <c r="C92" s="85" t="s">
        <v>62</v>
      </c>
      <c r="D92" s="96">
        <v>86</v>
      </c>
      <c r="E92" s="74" t="s">
        <v>81</v>
      </c>
      <c r="G92" s="16"/>
    </row>
    <row r="93" spans="1:26" ht="15" customHeight="1" x14ac:dyDescent="0.25">
      <c r="A93" s="82" t="s">
        <v>378</v>
      </c>
      <c r="B93" s="84" t="s">
        <v>379</v>
      </c>
      <c r="C93" s="85" t="s">
        <v>62</v>
      </c>
      <c r="D93" s="96">
        <v>72</v>
      </c>
      <c r="E93" s="74" t="s">
        <v>81</v>
      </c>
      <c r="G93" s="16"/>
    </row>
    <row r="94" spans="1:26" ht="15" customHeight="1" x14ac:dyDescent="0.25">
      <c r="A94" s="82" t="s">
        <v>380</v>
      </c>
      <c r="B94" s="84" t="s">
        <v>381</v>
      </c>
      <c r="C94" s="85" t="s">
        <v>62</v>
      </c>
      <c r="D94" s="96">
        <v>122</v>
      </c>
      <c r="E94" s="74" t="s">
        <v>220</v>
      </c>
      <c r="G94" s="16"/>
    </row>
    <row r="95" spans="1:26" s="38" customFormat="1" ht="15" customHeight="1" x14ac:dyDescent="0.25">
      <c r="A95" s="82" t="s">
        <v>382</v>
      </c>
      <c r="B95" s="84" t="s">
        <v>383</v>
      </c>
      <c r="C95" s="85" t="s">
        <v>62</v>
      </c>
      <c r="D95" s="96">
        <v>121</v>
      </c>
      <c r="E95" s="74" t="s">
        <v>221</v>
      </c>
      <c r="F95" s="74"/>
      <c r="H95" s="75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s="38" customFormat="1" ht="15" customHeight="1" x14ac:dyDescent="0.25">
      <c r="A96" s="82" t="s">
        <v>384</v>
      </c>
      <c r="B96" s="84" t="s">
        <v>385</v>
      </c>
      <c r="C96" s="85" t="s">
        <v>62</v>
      </c>
      <c r="D96" s="96">
        <v>121</v>
      </c>
      <c r="E96" s="74" t="s">
        <v>222</v>
      </c>
      <c r="F96" s="74"/>
      <c r="H96" s="75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7" ht="15" customHeight="1" x14ac:dyDescent="0.25">
      <c r="A97" s="82" t="s">
        <v>386</v>
      </c>
      <c r="B97" s="84" t="s">
        <v>387</v>
      </c>
      <c r="C97" s="85" t="s">
        <v>62</v>
      </c>
      <c r="D97" s="96">
        <v>121</v>
      </c>
      <c r="E97" s="74" t="s">
        <v>223</v>
      </c>
      <c r="G97" s="16"/>
    </row>
    <row r="98" spans="1:7" ht="15" customHeight="1" x14ac:dyDescent="0.25">
      <c r="A98" s="82" t="s">
        <v>388</v>
      </c>
      <c r="B98" s="84" t="s">
        <v>389</v>
      </c>
      <c r="C98" s="85" t="s">
        <v>62</v>
      </c>
      <c r="D98" s="96">
        <v>121</v>
      </c>
      <c r="E98" s="74" t="s">
        <v>224</v>
      </c>
      <c r="G98" s="16"/>
    </row>
    <row r="99" spans="1:7" ht="15" customHeight="1" x14ac:dyDescent="0.25">
      <c r="A99" s="82" t="s">
        <v>390</v>
      </c>
      <c r="B99" s="84" t="s">
        <v>391</v>
      </c>
      <c r="C99" s="85" t="s">
        <v>62</v>
      </c>
      <c r="D99" s="96">
        <v>118</v>
      </c>
      <c r="E99" s="74" t="s">
        <v>225</v>
      </c>
      <c r="G99" s="16"/>
    </row>
    <row r="100" spans="1:7" ht="15" customHeight="1" x14ac:dyDescent="0.25">
      <c r="A100" s="87"/>
      <c r="B100" s="87"/>
      <c r="C100" s="88"/>
      <c r="D100" s="96"/>
      <c r="E100" s="89"/>
      <c r="G100" s="16"/>
    </row>
    <row r="101" spans="1:7" ht="15" customHeight="1" x14ac:dyDescent="0.25">
      <c r="A101" s="87"/>
      <c r="B101" s="87"/>
      <c r="C101" s="88"/>
      <c r="D101" s="96"/>
      <c r="E101" s="89"/>
      <c r="G101" s="16"/>
    </row>
    <row r="102" spans="1:7" ht="15" customHeight="1" x14ac:dyDescent="0.25">
      <c r="A102" s="70"/>
      <c r="B102" s="70"/>
      <c r="G102" s="16"/>
    </row>
    <row r="103" spans="1:7" ht="15" customHeight="1" x14ac:dyDescent="0.25">
      <c r="A103" s="70"/>
      <c r="B103" s="70"/>
      <c r="G103" s="16"/>
    </row>
    <row r="104" spans="1:7" ht="15" customHeight="1" x14ac:dyDescent="0.25">
      <c r="A104" s="70"/>
      <c r="B104" s="70"/>
      <c r="G104" s="16"/>
    </row>
    <row r="105" spans="1:7" ht="15" customHeight="1" x14ac:dyDescent="0.25">
      <c r="A105" s="70"/>
      <c r="B105" s="70"/>
      <c r="G105" s="16"/>
    </row>
    <row r="106" spans="1:7" ht="15" customHeight="1" x14ac:dyDescent="0.25">
      <c r="A106" s="70"/>
      <c r="B106" s="70"/>
      <c r="G106" s="16"/>
    </row>
    <row r="107" spans="1:7" ht="15" customHeight="1" x14ac:dyDescent="0.25">
      <c r="A107" s="70"/>
      <c r="B107" s="70"/>
      <c r="G107" s="16"/>
    </row>
    <row r="108" spans="1:7" ht="15" customHeight="1" x14ac:dyDescent="0.25">
      <c r="A108" s="70"/>
      <c r="B108" s="70"/>
      <c r="G108" s="16"/>
    </row>
    <row r="109" spans="1:7" ht="15" customHeight="1" x14ac:dyDescent="0.25">
      <c r="A109" s="70"/>
      <c r="B109" s="70"/>
      <c r="G109" s="16"/>
    </row>
    <row r="110" spans="1:7" ht="15" customHeight="1" x14ac:dyDescent="0.25">
      <c r="A110" s="70"/>
      <c r="B110" s="70"/>
      <c r="G110" s="16"/>
    </row>
    <row r="111" spans="1:7" ht="15" customHeight="1" x14ac:dyDescent="0.25">
      <c r="A111" s="70"/>
      <c r="B111" s="70"/>
      <c r="G111" s="16"/>
    </row>
    <row r="112" spans="1:7" ht="15" customHeight="1" x14ac:dyDescent="0.25">
      <c r="A112" s="70"/>
      <c r="B112" s="70"/>
      <c r="G112" s="16"/>
    </row>
    <row r="113" spans="1:7" ht="15" customHeight="1" x14ac:dyDescent="0.25">
      <c r="A113" s="70"/>
      <c r="B113" s="70"/>
      <c r="G113" s="16"/>
    </row>
    <row r="114" spans="1:7" ht="15" customHeight="1" x14ac:dyDescent="0.25">
      <c r="A114" s="70"/>
      <c r="B114" s="70"/>
      <c r="G114" s="16"/>
    </row>
    <row r="115" spans="1:7" ht="15" customHeight="1" x14ac:dyDescent="0.25">
      <c r="A115" s="70"/>
      <c r="B115" s="70"/>
      <c r="G115" s="16"/>
    </row>
    <row r="116" spans="1:7" ht="15" customHeight="1" x14ac:dyDescent="0.25">
      <c r="A116" s="70"/>
      <c r="B116" s="70"/>
      <c r="G116" s="16"/>
    </row>
    <row r="117" spans="1:7" ht="15" customHeight="1" x14ac:dyDescent="0.25">
      <c r="A117" s="70"/>
      <c r="B117" s="70"/>
      <c r="G117" s="16"/>
    </row>
    <row r="118" spans="1:7" ht="15" customHeight="1" x14ac:dyDescent="0.25">
      <c r="A118" s="70"/>
      <c r="B118" s="70"/>
      <c r="G118" s="16"/>
    </row>
    <row r="119" spans="1:7" ht="15" customHeight="1" x14ac:dyDescent="0.25">
      <c r="A119" s="70"/>
      <c r="B119" s="70"/>
      <c r="G119" s="16"/>
    </row>
    <row r="120" spans="1:7" ht="15" customHeight="1" x14ac:dyDescent="0.25">
      <c r="A120" s="70"/>
      <c r="B120" s="70"/>
      <c r="G120" s="16"/>
    </row>
    <row r="121" spans="1:7" ht="15" customHeight="1" x14ac:dyDescent="0.25">
      <c r="A121" s="70"/>
      <c r="B121" s="70"/>
      <c r="G121" s="16"/>
    </row>
    <row r="122" spans="1:7" ht="15" customHeight="1" x14ac:dyDescent="0.25">
      <c r="A122" s="70"/>
      <c r="B122" s="70"/>
      <c r="G122" s="16"/>
    </row>
    <row r="123" spans="1:7" ht="15" customHeight="1" x14ac:dyDescent="0.25">
      <c r="A123" s="70"/>
      <c r="B123" s="70"/>
      <c r="G123" s="16"/>
    </row>
    <row r="124" spans="1:7" ht="15" customHeight="1" x14ac:dyDescent="0.25">
      <c r="A124" s="70"/>
      <c r="B124" s="70"/>
      <c r="G124" s="16"/>
    </row>
    <row r="125" spans="1:7" ht="15" customHeight="1" x14ac:dyDescent="0.25">
      <c r="A125" s="70"/>
      <c r="B125" s="70"/>
      <c r="G125" s="16"/>
    </row>
    <row r="126" spans="1:7" ht="15" customHeight="1" x14ac:dyDescent="0.25">
      <c r="A126" s="70"/>
      <c r="B126" s="70"/>
      <c r="G126" s="16"/>
    </row>
    <row r="127" spans="1:7" ht="15" customHeight="1" x14ac:dyDescent="0.25">
      <c r="A127" s="70"/>
      <c r="B127" s="70"/>
      <c r="G127" s="16"/>
    </row>
    <row r="128" spans="1:7" ht="15" customHeight="1" x14ac:dyDescent="0.25">
      <c r="A128" s="70"/>
      <c r="B128" s="70"/>
      <c r="G128" s="16"/>
    </row>
    <row r="129" spans="1:7" ht="15" customHeight="1" x14ac:dyDescent="0.25">
      <c r="A129" s="70"/>
      <c r="B129" s="70"/>
      <c r="G129" s="16"/>
    </row>
    <row r="130" spans="1:7" ht="15" customHeight="1" x14ac:dyDescent="0.25">
      <c r="A130" s="70"/>
      <c r="B130" s="70"/>
      <c r="G130" s="16"/>
    </row>
    <row r="131" spans="1:7" ht="15" customHeight="1" x14ac:dyDescent="0.25">
      <c r="A131" s="70"/>
      <c r="B131" s="70"/>
      <c r="G131" s="16"/>
    </row>
    <row r="132" spans="1:7" ht="15" customHeight="1" x14ac:dyDescent="0.25">
      <c r="A132" s="70"/>
      <c r="B132" s="70"/>
      <c r="G132" s="16"/>
    </row>
    <row r="133" spans="1:7" ht="15" customHeight="1" x14ac:dyDescent="0.25">
      <c r="A133" s="70"/>
      <c r="B133" s="70"/>
      <c r="G133" s="16"/>
    </row>
    <row r="134" spans="1:7" ht="15" customHeight="1" x14ac:dyDescent="0.25">
      <c r="A134" s="70"/>
      <c r="B134" s="70"/>
      <c r="G134" s="16"/>
    </row>
    <row r="135" spans="1:7" ht="15" customHeight="1" x14ac:dyDescent="0.25">
      <c r="A135" s="70"/>
      <c r="B135" s="70"/>
      <c r="G135" s="16"/>
    </row>
    <row r="136" spans="1:7" ht="15" customHeight="1" x14ac:dyDescent="0.25">
      <c r="A136" s="70"/>
      <c r="B136" s="70"/>
      <c r="G136" s="16"/>
    </row>
    <row r="137" spans="1:7" ht="15" customHeight="1" x14ac:dyDescent="0.25">
      <c r="A137" s="70"/>
      <c r="B137" s="70"/>
      <c r="G137" s="16"/>
    </row>
    <row r="138" spans="1:7" ht="15" customHeight="1" x14ac:dyDescent="0.25">
      <c r="A138" s="70"/>
      <c r="B138" s="70"/>
      <c r="G138" s="16"/>
    </row>
    <row r="139" spans="1:7" ht="15" customHeight="1" x14ac:dyDescent="0.25">
      <c r="A139" s="70"/>
      <c r="B139" s="70"/>
      <c r="G139" s="16"/>
    </row>
    <row r="140" spans="1:7" ht="15" customHeight="1" x14ac:dyDescent="0.25">
      <c r="A140" s="70"/>
      <c r="B140" s="70"/>
      <c r="G140" s="16"/>
    </row>
    <row r="141" spans="1:7" x14ac:dyDescent="0.25">
      <c r="A141" s="70"/>
      <c r="B141" s="70"/>
      <c r="G141" s="16"/>
    </row>
    <row r="142" spans="1:7" x14ac:dyDescent="0.25">
      <c r="A142" s="70"/>
      <c r="B142" s="70"/>
      <c r="G142" s="16"/>
    </row>
    <row r="143" spans="1:7" x14ac:dyDescent="0.25">
      <c r="A143" s="70"/>
      <c r="B143" s="70"/>
      <c r="G143" s="16"/>
    </row>
    <row r="144" spans="1:7" x14ac:dyDescent="0.25">
      <c r="A144" s="70"/>
      <c r="B144" s="70"/>
      <c r="G144" s="16"/>
    </row>
    <row r="145" spans="1:7" x14ac:dyDescent="0.25">
      <c r="A145" s="70"/>
      <c r="B145" s="70"/>
      <c r="G145" s="16"/>
    </row>
    <row r="146" spans="1:7" x14ac:dyDescent="0.25">
      <c r="A146" s="70"/>
      <c r="B146" s="70"/>
      <c r="G146" s="16"/>
    </row>
    <row r="147" spans="1:7" x14ac:dyDescent="0.25">
      <c r="A147" s="70"/>
      <c r="B147" s="70"/>
      <c r="G147" s="16"/>
    </row>
    <row r="148" spans="1:7" x14ac:dyDescent="0.25">
      <c r="A148" s="70"/>
      <c r="B148" s="70"/>
      <c r="G148" s="16"/>
    </row>
    <row r="149" spans="1:7" x14ac:dyDescent="0.25">
      <c r="A149" s="70"/>
      <c r="B149" s="70"/>
      <c r="G149" s="16"/>
    </row>
    <row r="150" spans="1:7" x14ac:dyDescent="0.25">
      <c r="A150" s="70"/>
      <c r="B150" s="70"/>
      <c r="G150" s="16"/>
    </row>
    <row r="151" spans="1:7" x14ac:dyDescent="0.25">
      <c r="A151" s="70"/>
      <c r="B151" s="70"/>
      <c r="G151" s="16"/>
    </row>
    <row r="152" spans="1:7" x14ac:dyDescent="0.25">
      <c r="A152" s="70"/>
      <c r="B152" s="70"/>
      <c r="G152" s="16"/>
    </row>
    <row r="153" spans="1:7" x14ac:dyDescent="0.25">
      <c r="A153" s="70"/>
      <c r="B153" s="70"/>
      <c r="G153" s="16"/>
    </row>
    <row r="154" spans="1:7" x14ac:dyDescent="0.25">
      <c r="A154" s="70"/>
      <c r="B154" s="70"/>
      <c r="G154" s="16"/>
    </row>
    <row r="155" spans="1:7" x14ac:dyDescent="0.25">
      <c r="A155" s="70"/>
      <c r="B155" s="70"/>
      <c r="G155" s="16"/>
    </row>
    <row r="156" spans="1:7" x14ac:dyDescent="0.25">
      <c r="A156" s="70"/>
      <c r="B156" s="70"/>
      <c r="G156" s="16"/>
    </row>
    <row r="157" spans="1:7" x14ac:dyDescent="0.25">
      <c r="A157" s="70"/>
      <c r="B157" s="70"/>
      <c r="G157" s="16"/>
    </row>
    <row r="158" spans="1:7" x14ac:dyDescent="0.25">
      <c r="A158" s="70"/>
      <c r="B158" s="70"/>
      <c r="G158" s="16"/>
    </row>
    <row r="159" spans="1:7" x14ac:dyDescent="0.25">
      <c r="A159" s="70"/>
      <c r="B159" s="70"/>
      <c r="G159" s="16"/>
    </row>
    <row r="160" spans="1:7" x14ac:dyDescent="0.25">
      <c r="A160" s="70"/>
      <c r="B160" s="70"/>
      <c r="G160" s="16"/>
    </row>
    <row r="161" spans="1:7" x14ac:dyDescent="0.25">
      <c r="A161" s="70"/>
      <c r="B161" s="70"/>
      <c r="G161" s="16"/>
    </row>
    <row r="162" spans="1:7" x14ac:dyDescent="0.25">
      <c r="A162" s="70"/>
      <c r="B162" s="70"/>
      <c r="G162" s="16"/>
    </row>
    <row r="163" spans="1:7" x14ac:dyDescent="0.25">
      <c r="A163" s="70"/>
      <c r="B163" s="70"/>
      <c r="G163" s="16"/>
    </row>
    <row r="164" spans="1:7" x14ac:dyDescent="0.25">
      <c r="A164" s="70"/>
      <c r="B164" s="70"/>
      <c r="G164" s="16"/>
    </row>
    <row r="165" spans="1:7" x14ac:dyDescent="0.25">
      <c r="A165" s="70"/>
      <c r="B165" s="70"/>
      <c r="G165" s="16"/>
    </row>
    <row r="166" spans="1:7" x14ac:dyDescent="0.25">
      <c r="A166" s="70"/>
      <c r="B166" s="70"/>
      <c r="G166" s="16"/>
    </row>
    <row r="167" spans="1:7" x14ac:dyDescent="0.25">
      <c r="A167" s="70"/>
      <c r="B167" s="70"/>
      <c r="G167" s="16"/>
    </row>
    <row r="168" spans="1:7" x14ac:dyDescent="0.25">
      <c r="A168" s="70"/>
      <c r="B168" s="70"/>
      <c r="G168" s="16"/>
    </row>
    <row r="169" spans="1:7" x14ac:dyDescent="0.25">
      <c r="A169" s="70"/>
      <c r="B169" s="70"/>
    </row>
    <row r="170" spans="1:7" x14ac:dyDescent="0.25">
      <c r="A170" s="70"/>
      <c r="B170" s="70"/>
    </row>
    <row r="171" spans="1:7" x14ac:dyDescent="0.25">
      <c r="A171" s="70"/>
      <c r="B171" s="70"/>
    </row>
    <row r="172" spans="1:7" x14ac:dyDescent="0.25">
      <c r="A172" s="70"/>
      <c r="B172" s="70"/>
    </row>
    <row r="173" spans="1:7" x14ac:dyDescent="0.25">
      <c r="A173" s="70"/>
      <c r="B173" s="70"/>
    </row>
    <row r="174" spans="1:7" x14ac:dyDescent="0.25">
      <c r="A174" s="70"/>
      <c r="B174" s="70"/>
    </row>
    <row r="175" spans="1:7" x14ac:dyDescent="0.25">
      <c r="A175" s="70"/>
      <c r="B175" s="70"/>
    </row>
    <row r="176" spans="1:7" x14ac:dyDescent="0.25">
      <c r="A176" s="70"/>
      <c r="B176" s="70"/>
    </row>
    <row r="177" spans="1:9" x14ac:dyDescent="0.25">
      <c r="A177" s="70"/>
      <c r="B177" s="70"/>
    </row>
    <row r="178" spans="1:9" x14ac:dyDescent="0.25">
      <c r="A178" s="70"/>
      <c r="B178" s="70"/>
    </row>
    <row r="179" spans="1:9" x14ac:dyDescent="0.25">
      <c r="A179" s="74"/>
      <c r="B179" s="74"/>
      <c r="C179" s="74"/>
      <c r="D179" s="38"/>
      <c r="F179" s="16"/>
      <c r="G179" s="16"/>
      <c r="H179" s="16"/>
      <c r="I179" s="16"/>
    </row>
    <row r="180" spans="1:9" x14ac:dyDescent="0.25">
      <c r="A180" s="74"/>
      <c r="B180" s="74"/>
      <c r="C180" s="74"/>
      <c r="D180" s="38"/>
      <c r="F180" s="16"/>
      <c r="G180" s="16"/>
      <c r="H180" s="16"/>
      <c r="I180" s="16"/>
    </row>
    <row r="181" spans="1:9" x14ac:dyDescent="0.25">
      <c r="A181" s="74"/>
      <c r="B181" s="74"/>
      <c r="C181" s="74"/>
      <c r="D181" s="38"/>
      <c r="F181" s="16"/>
      <c r="G181" s="16"/>
      <c r="H181" s="16"/>
      <c r="I181" s="16"/>
    </row>
    <row r="182" spans="1:9" x14ac:dyDescent="0.25">
      <c r="A182" s="74"/>
      <c r="B182" s="74"/>
      <c r="C182" s="74"/>
      <c r="D182" s="38"/>
      <c r="F182" s="16"/>
      <c r="G182" s="16"/>
      <c r="H182" s="16"/>
      <c r="I182" s="16"/>
    </row>
    <row r="183" spans="1:9" x14ac:dyDescent="0.25">
      <c r="A183" s="74"/>
      <c r="B183" s="74"/>
      <c r="C183" s="74"/>
      <c r="D183" s="38"/>
      <c r="F183" s="16"/>
      <c r="G183" s="16"/>
      <c r="H183" s="16"/>
      <c r="I183" s="16"/>
    </row>
    <row r="184" spans="1:9" x14ac:dyDescent="0.25">
      <c r="A184" s="74"/>
      <c r="B184" s="74"/>
      <c r="C184" s="74"/>
      <c r="D184" s="38"/>
      <c r="F184" s="16"/>
      <c r="G184" s="16"/>
      <c r="H184" s="16"/>
      <c r="I184" s="16"/>
    </row>
    <row r="185" spans="1:9" x14ac:dyDescent="0.25">
      <c r="A185" s="74"/>
      <c r="B185" s="74"/>
      <c r="C185" s="74"/>
      <c r="D185" s="38"/>
      <c r="F185" s="16"/>
      <c r="G185" s="16"/>
      <c r="H185" s="16"/>
      <c r="I185" s="16"/>
    </row>
    <row r="186" spans="1:9" x14ac:dyDescent="0.25">
      <c r="A186" s="74"/>
      <c r="B186" s="74"/>
      <c r="C186" s="74"/>
      <c r="D186" s="38"/>
      <c r="F186" s="16"/>
      <c r="G186" s="16"/>
      <c r="H186" s="16"/>
      <c r="I186" s="16"/>
    </row>
    <row r="187" spans="1:9" x14ac:dyDescent="0.25">
      <c r="A187" s="74"/>
      <c r="B187" s="74"/>
      <c r="C187" s="74"/>
      <c r="D187" s="38"/>
      <c r="F187" s="16"/>
      <c r="G187" s="16"/>
      <c r="H187" s="16"/>
      <c r="I187" s="16"/>
    </row>
    <row r="188" spans="1:9" x14ac:dyDescent="0.25">
      <c r="A188" s="74"/>
      <c r="B188" s="74"/>
      <c r="C188" s="74"/>
      <c r="D188" s="38"/>
      <c r="F188" s="16"/>
      <c r="G188" s="16"/>
      <c r="H188" s="16"/>
      <c r="I188" s="16"/>
    </row>
    <row r="189" spans="1:9" x14ac:dyDescent="0.25">
      <c r="A189" s="74"/>
      <c r="B189" s="74"/>
      <c r="C189" s="74"/>
      <c r="D189" s="38"/>
      <c r="F189" s="16"/>
      <c r="G189" s="16"/>
      <c r="H189" s="16"/>
      <c r="I189" s="16"/>
    </row>
    <row r="190" spans="1:9" x14ac:dyDescent="0.25">
      <c r="A190" s="74"/>
      <c r="B190" s="74"/>
      <c r="C190" s="74"/>
      <c r="D190" s="38"/>
      <c r="F190" s="16"/>
      <c r="G190" s="16"/>
      <c r="H190" s="16"/>
      <c r="I190" s="16"/>
    </row>
    <row r="191" spans="1:9" x14ac:dyDescent="0.25">
      <c r="A191" s="74"/>
      <c r="B191" s="74"/>
      <c r="C191" s="74"/>
      <c r="D191" s="38"/>
      <c r="F191" s="16"/>
      <c r="G191" s="16"/>
      <c r="H191" s="16"/>
      <c r="I191" s="16"/>
    </row>
  </sheetData>
  <sheetProtection insertRows="0" deleteRows="0" selectLockedCells="1"/>
  <mergeCells count="1">
    <mergeCell ref="A4:E4"/>
  </mergeCells>
  <conditionalFormatting sqref="F101:F156 E169:E178 G155:G168">
    <cfRule type="containsText" dxfId="4" priority="17" operator="containsText" text="Action Required">
      <formula>NOT(ISERROR(SEARCH("Action Required",E101)))</formula>
    </cfRule>
  </conditionalFormatting>
  <conditionalFormatting sqref="E5">
    <cfRule type="containsText" dxfId="3" priority="6" operator="containsText" text="Remove Old Sign">
      <formula>NOT(ISERROR(SEARCH("Remove Old Sign",E5)))</formula>
    </cfRule>
    <cfRule type="containsText" dxfId="2" priority="7" operator="containsText" text="Move Sign to New Location">
      <formula>NOT(ISERROR(SEARCH("Move Sign to New Location",E5)))</formula>
    </cfRule>
  </conditionalFormatting>
  <conditionalFormatting sqref="E3 D5 F101:F156 E169:E1048576 G155:G168">
    <cfRule type="containsText" dxfId="1" priority="5" operator="containsText" text="Remove Old Tag">
      <formula>NOT(ISERROR(SEARCH("Remove Old Tag",D3)))</formula>
    </cfRule>
  </conditionalFormatting>
  <pageMargins left="0.7" right="0.7" top="0.75" bottom="0.75" header="0.3" footer="0.3"/>
  <pageSetup scale="6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0A62302-6913-44AD-AE1D-F4EF8F7CBF52}">
            <xm:f>EXACT([2ndFlrAudit.xlsx]GIS!#REF!,"Non-Assignable")</xm:f>
            <x14:dxf>
              <fill>
                <patternFill patternType="solid">
                  <bgColor rgb="FFDDEBF7"/>
                </patternFill>
              </fill>
            </x14:dxf>
          </x14:cfRule>
          <xm:sqref>A29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F101:F156 G155:G168 E169:E178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C100:C178 C34:C54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20.140625" customWidth="1"/>
    <col min="7" max="7" width="25.5703125" customWidth="1"/>
  </cols>
  <sheetData>
    <row r="1" spans="1:8" x14ac:dyDescent="0.25">
      <c r="A1" s="1" t="s">
        <v>2</v>
      </c>
      <c r="B1" s="1" t="s">
        <v>5</v>
      </c>
      <c r="C1" s="1" t="s">
        <v>67</v>
      </c>
      <c r="D1" s="1" t="s">
        <v>2</v>
      </c>
      <c r="E1" s="7" t="s">
        <v>26</v>
      </c>
      <c r="F1" s="1" t="s">
        <v>41</v>
      </c>
      <c r="G1" s="1" t="s">
        <v>61</v>
      </c>
      <c r="H1" s="1"/>
    </row>
    <row r="2" spans="1:8" x14ac:dyDescent="0.25">
      <c r="A2" s="1" t="s">
        <v>3</v>
      </c>
      <c r="B2" s="1" t="s">
        <v>6</v>
      </c>
      <c r="C2" s="1" t="s">
        <v>57</v>
      </c>
      <c r="D2" s="1" t="s">
        <v>17</v>
      </c>
      <c r="E2" s="7" t="s">
        <v>49</v>
      </c>
      <c r="F2" s="1" t="s">
        <v>42</v>
      </c>
      <c r="G2" s="1" t="s">
        <v>70</v>
      </c>
      <c r="H2" s="1"/>
    </row>
    <row r="3" spans="1:8" x14ac:dyDescent="0.25">
      <c r="A3" s="1" t="s">
        <v>13</v>
      </c>
      <c r="B3" s="1" t="s">
        <v>13</v>
      </c>
      <c r="C3" s="1" t="s">
        <v>68</v>
      </c>
      <c r="D3" s="1" t="s">
        <v>13</v>
      </c>
      <c r="E3" s="7" t="s">
        <v>20</v>
      </c>
      <c r="F3" s="1" t="s">
        <v>43</v>
      </c>
      <c r="G3" s="1" t="s">
        <v>62</v>
      </c>
      <c r="H3" s="1"/>
    </row>
    <row r="4" spans="1:8" x14ac:dyDescent="0.25">
      <c r="A4" s="9" t="s">
        <v>30</v>
      </c>
      <c r="C4" s="1" t="s">
        <v>56</v>
      </c>
      <c r="D4" s="8" t="s">
        <v>30</v>
      </c>
      <c r="E4" s="7" t="s">
        <v>65</v>
      </c>
      <c r="F4" s="1" t="s">
        <v>54</v>
      </c>
      <c r="G4" s="1" t="s">
        <v>63</v>
      </c>
      <c r="H4" s="1"/>
    </row>
    <row r="5" spans="1:8" x14ac:dyDescent="0.25">
      <c r="A5" s="1" t="s">
        <v>52</v>
      </c>
      <c r="C5" s="1" t="s">
        <v>66</v>
      </c>
      <c r="D5" s="8" t="s">
        <v>53</v>
      </c>
      <c r="E5" s="7" t="s">
        <v>51</v>
      </c>
      <c r="F5" s="1">
        <v>0</v>
      </c>
      <c r="G5" s="1" t="s">
        <v>72</v>
      </c>
      <c r="H5" s="1"/>
    </row>
    <row r="6" spans="1:8" x14ac:dyDescent="0.25">
      <c r="C6" s="1" t="s">
        <v>73</v>
      </c>
      <c r="D6" s="8" t="s">
        <v>55</v>
      </c>
      <c r="E6" s="7" t="s">
        <v>69</v>
      </c>
      <c r="F6" s="1"/>
      <c r="G6" s="1"/>
      <c r="H6" s="1"/>
    </row>
    <row r="7" spans="1:8" x14ac:dyDescent="0.25">
      <c r="C7" s="1" t="s">
        <v>74</v>
      </c>
      <c r="D7" s="1"/>
      <c r="E7" s="7" t="s">
        <v>27</v>
      </c>
      <c r="F7" s="1"/>
      <c r="G7" s="1"/>
      <c r="H7" s="1"/>
    </row>
    <row r="8" spans="1:8" x14ac:dyDescent="0.25">
      <c r="C8" s="1"/>
      <c r="D8" s="1"/>
      <c r="E8" s="7" t="s">
        <v>64</v>
      </c>
      <c r="F8" s="1"/>
      <c r="G8" s="1"/>
      <c r="H8" s="1"/>
    </row>
    <row r="9" spans="1:8" x14ac:dyDescent="0.25">
      <c r="C9" s="1"/>
      <c r="D9" s="1"/>
      <c r="E9" s="7" t="s">
        <v>29</v>
      </c>
      <c r="F9" s="1"/>
      <c r="G9" s="1"/>
      <c r="H9" s="1"/>
    </row>
    <row r="10" spans="1:8" s="1" customFormat="1" x14ac:dyDescent="0.25">
      <c r="E10" s="13" t="s">
        <v>47</v>
      </c>
    </row>
    <row r="11" spans="1:8" x14ac:dyDescent="0.25">
      <c r="C11" s="1"/>
      <c r="D11" s="1"/>
      <c r="E11" s="13" t="s">
        <v>31</v>
      </c>
      <c r="F11" s="1"/>
      <c r="G11" s="1"/>
      <c r="H11" s="1"/>
    </row>
    <row r="12" spans="1:8" x14ac:dyDescent="0.25">
      <c r="C12" s="1"/>
      <c r="D12" s="1"/>
      <c r="E12" s="13" t="s">
        <v>19</v>
      </c>
      <c r="F12" s="1"/>
      <c r="G12" s="1"/>
      <c r="H12" s="1"/>
    </row>
    <row r="13" spans="1:8" x14ac:dyDescent="0.25">
      <c r="C13" s="1"/>
      <c r="D13" s="1"/>
      <c r="E13" s="13" t="s">
        <v>23</v>
      </c>
      <c r="F13" s="1"/>
      <c r="G13" s="1"/>
      <c r="H13" s="1"/>
    </row>
    <row r="14" spans="1:8" x14ac:dyDescent="0.25">
      <c r="C14" s="1"/>
      <c r="D14" s="1"/>
      <c r="E14" s="13" t="s">
        <v>50</v>
      </c>
      <c r="F14" s="1"/>
      <c r="G14" s="1"/>
      <c r="H14" s="1"/>
    </row>
    <row r="15" spans="1:8" x14ac:dyDescent="0.25">
      <c r="C15" s="1"/>
      <c r="D15" s="1"/>
      <c r="E15" s="13" t="s">
        <v>48</v>
      </c>
      <c r="F15" s="1"/>
      <c r="G15" s="1"/>
      <c r="H15" s="1"/>
    </row>
    <row r="16" spans="1:8" x14ac:dyDescent="0.25">
      <c r="C16" s="1"/>
      <c r="D16" s="1"/>
      <c r="E16" s="13" t="s">
        <v>21</v>
      </c>
      <c r="F16" s="1"/>
      <c r="G16" s="1"/>
      <c r="H16" s="1"/>
    </row>
    <row r="17" spans="1:8" x14ac:dyDescent="0.25">
      <c r="C17" s="1"/>
      <c r="D17" s="1"/>
      <c r="E17" s="13" t="s">
        <v>25</v>
      </c>
      <c r="F17" s="1"/>
      <c r="G17" s="1"/>
      <c r="H17" s="1"/>
    </row>
    <row r="18" spans="1:8" x14ac:dyDescent="0.25">
      <c r="C18" s="1"/>
      <c r="D18" s="1"/>
      <c r="E18" s="13" t="s">
        <v>22</v>
      </c>
      <c r="F18" s="1"/>
      <c r="G18" s="1"/>
      <c r="H18" s="1"/>
    </row>
    <row r="19" spans="1:8" x14ac:dyDescent="0.25">
      <c r="C19" s="1"/>
      <c r="D19" s="1"/>
      <c r="E19" s="13" t="s">
        <v>24</v>
      </c>
      <c r="F19" s="1"/>
      <c r="G19" s="1"/>
      <c r="H19" s="1"/>
    </row>
    <row r="20" spans="1:8" x14ac:dyDescent="0.25">
      <c r="A20" s="12"/>
      <c r="B20" s="12"/>
      <c r="C20" s="12"/>
      <c r="D20" s="12"/>
      <c r="E20" s="7"/>
      <c r="F20" s="12"/>
      <c r="G20" s="12"/>
      <c r="H20" s="1"/>
    </row>
    <row r="21" spans="1:8" x14ac:dyDescent="0.25">
      <c r="A21" s="12"/>
      <c r="B21" s="12"/>
      <c r="C21" s="12"/>
      <c r="D21" s="12"/>
      <c r="E21" s="1"/>
      <c r="F21" s="12"/>
      <c r="G21" s="12"/>
      <c r="H21" s="1"/>
    </row>
    <row r="22" spans="1:8" x14ac:dyDescent="0.25">
      <c r="A22" s="12"/>
      <c r="B22" s="12"/>
      <c r="C22" s="12"/>
      <c r="D22" s="12"/>
      <c r="E22" s="1"/>
      <c r="F22" s="12"/>
      <c r="G22" s="12"/>
      <c r="H22" s="1"/>
    </row>
    <row r="23" spans="1:8" x14ac:dyDescent="0.25">
      <c r="A23" s="12"/>
      <c r="B23" s="12"/>
      <c r="C23" s="12"/>
      <c r="D23" s="12"/>
      <c r="F23" s="12"/>
      <c r="G23" s="12"/>
    </row>
    <row r="24" spans="1:8" x14ac:dyDescent="0.25">
      <c r="A24" s="12"/>
      <c r="B24" s="12"/>
      <c r="C24" s="12"/>
      <c r="D24" s="12"/>
      <c r="F24" s="12"/>
      <c r="G24" s="12"/>
    </row>
    <row r="25" spans="1:8" x14ac:dyDescent="0.25">
      <c r="A25" s="12"/>
      <c r="B25" s="12"/>
      <c r="C25" s="12"/>
      <c r="D25" s="12"/>
      <c r="F25" s="12"/>
      <c r="G25" s="12"/>
    </row>
    <row r="26" spans="1:8" x14ac:dyDescent="0.25">
      <c r="A26" s="12"/>
      <c r="B26" s="12"/>
      <c r="C26" s="12"/>
      <c r="D26" s="12"/>
      <c r="F26" s="12"/>
      <c r="G26" s="12"/>
    </row>
    <row r="27" spans="1:8" x14ac:dyDescent="0.25">
      <c r="A27" s="12"/>
      <c r="B27" s="12"/>
      <c r="C27" s="12"/>
      <c r="D27" s="12"/>
      <c r="F27" s="12"/>
      <c r="G27" s="12"/>
    </row>
    <row r="28" spans="1:8" x14ac:dyDescent="0.25">
      <c r="A28" s="12"/>
      <c r="B28" s="12"/>
      <c r="C28" s="12"/>
      <c r="D28" s="12"/>
      <c r="F28" s="12"/>
      <c r="G28" s="12"/>
    </row>
    <row r="29" spans="1:8" x14ac:dyDescent="0.25">
      <c r="A29" s="12"/>
      <c r="B29" s="12"/>
      <c r="C29" s="12"/>
      <c r="D29" s="12"/>
      <c r="F29" s="12"/>
      <c r="G29" s="12"/>
    </row>
    <row r="30" spans="1:8" x14ac:dyDescent="0.25">
      <c r="A30" s="12"/>
      <c r="B30" s="12"/>
      <c r="C30" s="12"/>
      <c r="D30" s="12"/>
      <c r="F30" s="12"/>
      <c r="G30" s="12"/>
    </row>
    <row r="31" spans="1:8" x14ac:dyDescent="0.25">
      <c r="A31" s="12"/>
      <c r="B31" s="12"/>
      <c r="C31" s="12"/>
      <c r="D31" s="12"/>
      <c r="F31" s="12"/>
      <c r="G31" s="12"/>
    </row>
    <row r="32" spans="1:8" x14ac:dyDescent="0.25">
      <c r="A32" s="12"/>
      <c r="B32" s="12"/>
      <c r="C32" s="12"/>
      <c r="D32" s="12"/>
      <c r="F32" s="12"/>
      <c r="G32" s="12"/>
    </row>
    <row r="33" spans="1:7" x14ac:dyDescent="0.25">
      <c r="A33" s="12"/>
      <c r="B33" s="12"/>
      <c r="C33" s="12"/>
      <c r="D33" s="12"/>
      <c r="F33" s="12"/>
      <c r="G33" s="12"/>
    </row>
    <row r="34" spans="1:7" x14ac:dyDescent="0.25">
      <c r="A34" s="12"/>
      <c r="B34" s="12"/>
      <c r="C34" s="12"/>
      <c r="D34" s="12"/>
      <c r="F34" s="12"/>
      <c r="G34" s="12"/>
    </row>
    <row r="35" spans="1:7" x14ac:dyDescent="0.25">
      <c r="A35" s="12"/>
      <c r="B35" s="12"/>
      <c r="C35" s="12"/>
      <c r="D35" s="12"/>
      <c r="F35" s="12"/>
      <c r="G35" s="12"/>
    </row>
    <row r="36" spans="1:7" x14ac:dyDescent="0.25">
      <c r="A36" s="12"/>
      <c r="B36" s="12"/>
      <c r="C36" s="12"/>
      <c r="D36" s="12"/>
      <c r="F36" s="12"/>
      <c r="G36" s="12"/>
    </row>
    <row r="37" spans="1:7" x14ac:dyDescent="0.25">
      <c r="A37" s="12"/>
      <c r="B37" s="12"/>
      <c r="C37" s="12"/>
      <c r="D37" s="12"/>
      <c r="F37" s="12"/>
      <c r="G37" s="12"/>
    </row>
    <row r="38" spans="1:7" x14ac:dyDescent="0.25">
      <c r="A38" s="12"/>
      <c r="B38" s="12"/>
      <c r="C38" s="12"/>
      <c r="D38" s="12"/>
      <c r="F38" s="12"/>
      <c r="G38" s="12"/>
    </row>
    <row r="39" spans="1:7" x14ac:dyDescent="0.25">
      <c r="A39" s="12"/>
      <c r="B39" s="12"/>
      <c r="C39" s="12"/>
      <c r="D39" s="12"/>
      <c r="F39" s="12"/>
      <c r="G39" s="1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33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e">
        <f>VLOOKUP(A242,[5]UKBuilding_List!$A$1:$D$476,3,FALSE)</f>
        <v>#N/A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Healthy Kentucky Research Building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 t="e">
        <f>([4]UKBuilding_List!A417)</f>
        <v>#REF!</v>
      </c>
      <c r="B417" s="3" t="e">
        <f>VLOOKUP(A417,[5]UKBuilding_List!$A$1:$D$476,3,FALSE)</f>
        <v>#REF!</v>
      </c>
      <c r="C417" s="1"/>
    </row>
    <row r="418" spans="1:3" x14ac:dyDescent="0.25">
      <c r="A418" s="2" t="e">
        <f>([4]UKBuilding_List!A418)</f>
        <v>#REF!</v>
      </c>
      <c r="B418" s="3" t="e">
        <f>VLOOKUP(A418,[5]UKBuilding_List!$A$1:$D$476,3,FALSE)</f>
        <v>#REF!</v>
      </c>
      <c r="C418" s="1"/>
    </row>
    <row r="419" spans="1:3" x14ac:dyDescent="0.25">
      <c r="A419" s="2" t="e">
        <f>([4]UKBuilding_List!A419)</f>
        <v>#REF!</v>
      </c>
      <c r="B419" s="3" t="e">
        <f>VLOOKUP(A419,[5]UKBuilding_List!$A$1:$D$476,3,FALSE)</f>
        <v>#REF!</v>
      </c>
      <c r="C419" s="1"/>
    </row>
    <row r="420" spans="1:3" x14ac:dyDescent="0.25">
      <c r="A420" s="2" t="e">
        <f>([4]UKBuilding_List!A420)</f>
        <v>#REF!</v>
      </c>
      <c r="B420" s="3" t="e">
        <f>VLOOKUP(A420,[5]UKBuilding_List!$A$1:$D$476,3,FALSE)</f>
        <v>#REF!</v>
      </c>
      <c r="C420" s="1"/>
    </row>
    <row r="421" spans="1:3" x14ac:dyDescent="0.25">
      <c r="A421" s="2" t="e">
        <f>([4]UKBuilding_List!A421)</f>
        <v>#REF!</v>
      </c>
      <c r="B421" s="3" t="e">
        <f>VLOOKUP(A421,[5]UKBuilding_List!$A$1:$D$476,3,FALSE)</f>
        <v>#REF!</v>
      </c>
      <c r="C421" s="1"/>
    </row>
    <row r="422" spans="1:3" x14ac:dyDescent="0.25">
      <c r="A422" s="2" t="e">
        <f>([4]UKBuilding_List!A422)</f>
        <v>#REF!</v>
      </c>
      <c r="B422" s="3" t="e">
        <f>VLOOKUP(A422,[5]UKBuilding_List!$A$1:$D$476,3,FALSE)</f>
        <v>#REF!</v>
      </c>
      <c r="C422" s="1"/>
    </row>
    <row r="423" spans="1:3" x14ac:dyDescent="0.25">
      <c r="A423" s="2" t="e">
        <f>([4]UKBuilding_List!A423)</f>
        <v>#REF!</v>
      </c>
      <c r="B423" s="3" t="e">
        <f>VLOOKUP(A423,[5]UKBuilding_List!$A$1:$D$476,3,FALSE)</f>
        <v>#REF!</v>
      </c>
      <c r="C423" s="1"/>
    </row>
    <row r="424" spans="1:3" x14ac:dyDescent="0.25">
      <c r="A424" s="2" t="e">
        <f>([4]UKBuilding_List!A424)</f>
        <v>#REF!</v>
      </c>
      <c r="B424" s="3" t="e">
        <f>VLOOKUP(A424,[5]UKBuilding_List!$A$1:$D$476,3,FALSE)</f>
        <v>#REF!</v>
      </c>
      <c r="C424" s="1"/>
    </row>
    <row r="425" spans="1:3" x14ac:dyDescent="0.25">
      <c r="A425" s="2" t="e">
        <f>([4]UKBuilding_List!A425)</f>
        <v>#REF!</v>
      </c>
      <c r="B425" s="3" t="e">
        <f>VLOOKUP(A425,[5]UKBuilding_List!$A$1:$D$476,3,FALSE)</f>
        <v>#REF!</v>
      </c>
      <c r="C425" s="1"/>
    </row>
    <row r="426" spans="1:3" x14ac:dyDescent="0.25">
      <c r="A426" s="2" t="e">
        <f>([4]UKBuilding_List!A426)</f>
        <v>#REF!</v>
      </c>
      <c r="B426" s="3" t="e">
        <f>VLOOKUP(A426,[5]UKBuilding_List!$A$1:$D$476,3,FALSE)</f>
        <v>#REF!</v>
      </c>
      <c r="C426" s="1"/>
    </row>
    <row r="427" spans="1:3" x14ac:dyDescent="0.25">
      <c r="A427" s="2" t="e">
        <f>([4]UKBuilding_List!A427)</f>
        <v>#REF!</v>
      </c>
      <c r="B427" s="3" t="e">
        <f>VLOOKUP(A427,[5]UKBuilding_List!$A$1:$D$476,3,FALSE)</f>
        <v>#REF!</v>
      </c>
      <c r="C427" s="1"/>
    </row>
    <row r="428" spans="1:3" x14ac:dyDescent="0.25">
      <c r="A428" s="2" t="e">
        <f>([4]UKBuilding_List!A428)</f>
        <v>#REF!</v>
      </c>
      <c r="B428" s="3" t="e">
        <f>VLOOKUP(A428,[5]UKBuilding_List!$A$1:$D$476,3,FALSE)</f>
        <v>#REF!</v>
      </c>
      <c r="C428" s="1"/>
    </row>
    <row r="429" spans="1:3" x14ac:dyDescent="0.25">
      <c r="A429" s="2" t="e">
        <f>([4]UKBuilding_List!A429)</f>
        <v>#REF!</v>
      </c>
      <c r="B429" s="3" t="e">
        <f>VLOOKUP(A429,[5]UKBuilding_List!$A$1:$D$476,3,FALSE)</f>
        <v>#REF!</v>
      </c>
      <c r="C429" s="1"/>
    </row>
    <row r="430" spans="1:3" x14ac:dyDescent="0.25">
      <c r="A430" s="2" t="e">
        <f>([4]UKBuilding_List!A430)</f>
        <v>#REF!</v>
      </c>
      <c r="B430" s="3" t="e">
        <f>VLOOKUP(A430,[5]UKBuilding_List!$A$1:$D$476,3,FALSE)</f>
        <v>#REF!</v>
      </c>
      <c r="C430" s="1"/>
    </row>
    <row r="431" spans="1:3" x14ac:dyDescent="0.25">
      <c r="A431" s="2" t="e">
        <f>([4]UKBuilding_List!A431)</f>
        <v>#REF!</v>
      </c>
      <c r="B431" s="3" t="e">
        <f>VLOOKUP(A431,[5]UKBuilding_List!$A$1:$D$476,3,FALSE)</f>
        <v>#REF!</v>
      </c>
      <c r="C431" s="1"/>
    </row>
    <row r="432" spans="1:3" x14ac:dyDescent="0.25">
      <c r="A432" s="2" t="e">
        <f>([4]UKBuilding_List!A432)</f>
        <v>#REF!</v>
      </c>
      <c r="B432" s="3" t="e">
        <f>VLOOKUP(A432,[5]UKBuilding_List!$A$1:$D$476,3,FALSE)</f>
        <v>#REF!</v>
      </c>
      <c r="C432" s="1"/>
    </row>
    <row r="433" spans="1:3" x14ac:dyDescent="0.25">
      <c r="A433" s="2" t="e">
        <f>([4]UKBuilding_List!A433)</f>
        <v>#REF!</v>
      </c>
      <c r="B433" s="3" t="e">
        <f>VLOOKUP(A433,[5]UKBuilding_List!$A$1:$D$476,3,FALSE)</f>
        <v>#REF!</v>
      </c>
      <c r="C433" s="1"/>
    </row>
    <row r="434" spans="1:3" x14ac:dyDescent="0.25">
      <c r="A434" s="2" t="e">
        <f>([4]UKBuilding_List!A434)</f>
        <v>#REF!</v>
      </c>
      <c r="B434" s="3" t="e">
        <f>VLOOKUP(A434,[5]UKBuilding_List!$A$1:$D$476,3,FALSE)</f>
        <v>#REF!</v>
      </c>
      <c r="C434" s="1"/>
    </row>
    <row r="435" spans="1:3" x14ac:dyDescent="0.25">
      <c r="A435" s="2" t="e">
        <f>([4]UKBuilding_List!A435)</f>
        <v>#REF!</v>
      </c>
      <c r="B435" s="3" t="e">
        <f>VLOOKUP(A435,[5]UKBuilding_List!$A$1:$D$476,3,FALSE)</f>
        <v>#REF!</v>
      </c>
      <c r="C435" s="1"/>
    </row>
    <row r="436" spans="1:3" x14ac:dyDescent="0.25">
      <c r="A436" s="2" t="e">
        <f>([4]UKBuilding_List!A436)</f>
        <v>#REF!</v>
      </c>
      <c r="B436" s="3" t="e">
        <f>VLOOKUP(A436,[5]UKBuilding_List!$A$1:$D$476,3,FALSE)</f>
        <v>#REF!</v>
      </c>
      <c r="C436" s="1"/>
    </row>
    <row r="437" spans="1:3" x14ac:dyDescent="0.25">
      <c r="A437" s="2" t="e">
        <f>([4]UKBuilding_List!A437)</f>
        <v>#REF!</v>
      </c>
      <c r="B437" s="3" t="e">
        <f>VLOOKUP(A437,[5]UKBuilding_List!$A$1:$D$476,3,FALSE)</f>
        <v>#REF!</v>
      </c>
      <c r="C437" s="1"/>
    </row>
    <row r="438" spans="1:3" x14ac:dyDescent="0.25">
      <c r="A438" s="2" t="e">
        <f>([4]UKBuilding_List!A438)</f>
        <v>#REF!</v>
      </c>
      <c r="B438" s="3" t="e">
        <f>VLOOKUP(A438,[5]UKBuilding_List!$A$1:$D$476,3,FALSE)</f>
        <v>#REF!</v>
      </c>
      <c r="C438" s="1"/>
    </row>
    <row r="439" spans="1:3" x14ac:dyDescent="0.25">
      <c r="A439" s="2" t="e">
        <f>([4]UKBuilding_List!A439)</f>
        <v>#REF!</v>
      </c>
      <c r="B439" s="3" t="e">
        <f>VLOOKUP(A439,[5]UKBuilding_List!$A$1:$D$476,3,FALSE)</f>
        <v>#REF!</v>
      </c>
      <c r="C439" s="1"/>
    </row>
    <row r="440" spans="1:3" x14ac:dyDescent="0.25">
      <c r="A440" s="2" t="e">
        <f>([4]UKBuilding_List!A440)</f>
        <v>#REF!</v>
      </c>
      <c r="B440" s="3" t="e">
        <f>VLOOKUP(A440,[5]UKBuilding_List!$A$1:$D$476,3,FALSE)</f>
        <v>#REF!</v>
      </c>
      <c r="C440" s="1"/>
    </row>
    <row r="441" spans="1:3" x14ac:dyDescent="0.25">
      <c r="A441" s="2" t="e">
        <f>([4]UKBuilding_List!A441)</f>
        <v>#REF!</v>
      </c>
      <c r="B441" s="3" t="e">
        <f>VLOOKUP(A441,[5]UKBuilding_List!$A$1:$D$476,3,FALSE)</f>
        <v>#REF!</v>
      </c>
      <c r="C441" s="1"/>
    </row>
    <row r="442" spans="1:3" x14ac:dyDescent="0.25">
      <c r="A442" s="2" t="e">
        <f>([4]UKBuilding_List!A442)</f>
        <v>#REF!</v>
      </c>
      <c r="B442" s="3" t="e">
        <f>VLOOKUP(A442,[5]UKBuilding_List!$A$1:$D$476,3,FALSE)</f>
        <v>#REF!</v>
      </c>
      <c r="C442" s="1"/>
    </row>
    <row r="443" spans="1:3" x14ac:dyDescent="0.25">
      <c r="A443" s="2" t="e">
        <f>([4]UKBuilding_List!A443)</f>
        <v>#REF!</v>
      </c>
      <c r="B443" s="3" t="e">
        <f>VLOOKUP(A443,[5]UKBuilding_List!$A$1:$D$476,3,FALSE)</f>
        <v>#REF!</v>
      </c>
      <c r="C443" s="1"/>
    </row>
    <row r="444" spans="1:3" x14ac:dyDescent="0.25">
      <c r="A444" s="2" t="e">
        <f>([4]UKBuilding_List!A444)</f>
        <v>#REF!</v>
      </c>
      <c r="B444" s="3" t="e">
        <f>VLOOKUP(A444,[5]UKBuilding_List!$A$1:$D$476,3,FALSE)</f>
        <v>#REF!</v>
      </c>
      <c r="C444" s="1"/>
    </row>
    <row r="445" spans="1:3" x14ac:dyDescent="0.25">
      <c r="A445" s="2" t="e">
        <f>([4]UKBuilding_List!A445)</f>
        <v>#REF!</v>
      </c>
      <c r="B445" s="3" t="e">
        <f>VLOOKUP(A445,[5]UKBuilding_List!$A$1:$D$476,3,FALSE)</f>
        <v>#REF!</v>
      </c>
      <c r="C445" s="1"/>
    </row>
    <row r="446" spans="1:3" x14ac:dyDescent="0.25">
      <c r="A446" s="2" t="e">
        <f>([4]UKBuilding_List!A446)</f>
        <v>#REF!</v>
      </c>
      <c r="B446" s="3" t="e">
        <f>VLOOKUP(A446,[5]UKBuilding_List!$A$1:$D$476,3,FALSE)</f>
        <v>#REF!</v>
      </c>
      <c r="C446" s="1"/>
    </row>
    <row r="447" spans="1:3" x14ac:dyDescent="0.25">
      <c r="A447" s="2" t="e">
        <f>([4]UKBuilding_List!A447)</f>
        <v>#REF!</v>
      </c>
      <c r="B447" s="3" t="e">
        <f>VLOOKUP(A447,[5]UKBuilding_List!$A$1:$D$476,3,FALSE)</f>
        <v>#REF!</v>
      </c>
      <c r="C447" s="1"/>
    </row>
    <row r="448" spans="1:3" x14ac:dyDescent="0.25">
      <c r="A448" s="2" t="e">
        <f>([4]UKBuilding_List!A448)</f>
        <v>#REF!</v>
      </c>
      <c r="B448" s="3" t="e">
        <f>VLOOKUP(A448,[5]UKBuilding_List!$A$1:$D$476,3,FALSE)</f>
        <v>#REF!</v>
      </c>
      <c r="C448" s="1"/>
    </row>
    <row r="449" spans="1:3" x14ac:dyDescent="0.25">
      <c r="A449" s="2" t="e">
        <f>([4]UKBuilding_List!A449)</f>
        <v>#REF!</v>
      </c>
      <c r="B449" s="3" t="e">
        <f>VLOOKUP(A449,[5]UKBuilding_List!$A$1:$D$476,3,FALSE)</f>
        <v>#REF!</v>
      </c>
      <c r="C449" s="1"/>
    </row>
    <row r="450" spans="1:3" x14ac:dyDescent="0.25">
      <c r="A450" s="2" t="e">
        <f>([4]UKBuilding_List!A450)</f>
        <v>#REF!</v>
      </c>
      <c r="B450" s="3" t="e">
        <f>VLOOKUP(A450,[5]UKBuilding_List!$A$1:$D$476,3,FALSE)</f>
        <v>#REF!</v>
      </c>
      <c r="C450" s="1"/>
    </row>
    <row r="451" spans="1:3" x14ac:dyDescent="0.25">
      <c r="A451" s="2" t="e">
        <f>([4]UKBuilding_List!A451)</f>
        <v>#REF!</v>
      </c>
      <c r="B451" s="3" t="e">
        <f>VLOOKUP(A451,[5]UKBuilding_List!$A$1:$D$476,3,FALSE)</f>
        <v>#REF!</v>
      </c>
      <c r="C451" s="1"/>
    </row>
    <row r="452" spans="1:3" x14ac:dyDescent="0.25">
      <c r="A452" s="2" t="e">
        <f>([4]UKBuilding_List!A452)</f>
        <v>#REF!</v>
      </c>
      <c r="B452" s="3" t="e">
        <f>VLOOKUP(A452,[5]UKBuilding_List!$A$1:$D$476,3,FALSE)</f>
        <v>#REF!</v>
      </c>
      <c r="C452" s="1"/>
    </row>
    <row r="453" spans="1:3" x14ac:dyDescent="0.25">
      <c r="A453" s="2" t="e">
        <f>([4]UKBuilding_List!A453)</f>
        <v>#REF!</v>
      </c>
      <c r="B453" s="3" t="e">
        <f>VLOOKUP(A453,[5]UKBuilding_List!$A$1:$D$476,3,FALSE)</f>
        <v>#REF!</v>
      </c>
      <c r="C453" s="1"/>
    </row>
    <row r="454" spans="1:3" x14ac:dyDescent="0.25">
      <c r="A454" s="2" t="e">
        <f>([4]UKBuilding_List!A454)</f>
        <v>#REF!</v>
      </c>
      <c r="B454" s="3" t="e">
        <f>VLOOKUP(A454,[5]UKBuilding_List!$A$1:$D$476,3,FALSE)</f>
        <v>#REF!</v>
      </c>
      <c r="C454" s="1"/>
    </row>
    <row r="455" spans="1:3" x14ac:dyDescent="0.25">
      <c r="A455" s="2" t="e">
        <f>([4]UKBuilding_List!A455)</f>
        <v>#REF!</v>
      </c>
      <c r="B455" s="3" t="e">
        <f>VLOOKUP(A455,[5]UKBuilding_List!$A$1:$D$476,3,FALSE)</f>
        <v>#REF!</v>
      </c>
      <c r="C455" s="1"/>
    </row>
    <row r="456" spans="1:3" x14ac:dyDescent="0.25">
      <c r="A456" s="2" t="e">
        <f>([4]UKBuilding_List!A456)</f>
        <v>#REF!</v>
      </c>
      <c r="B456" s="3" t="e">
        <f>VLOOKUP(A456,[5]UKBuilding_List!$A$1:$D$476,3,FALSE)</f>
        <v>#REF!</v>
      </c>
      <c r="C456" s="1"/>
    </row>
    <row r="457" spans="1:3" x14ac:dyDescent="0.25">
      <c r="A457" s="2" t="e">
        <f>([4]UKBuilding_List!A457)</f>
        <v>#REF!</v>
      </c>
      <c r="B457" s="3" t="e">
        <f>VLOOKUP(A457,[5]UKBuilding_List!$A$1:$D$476,3,FALSE)</f>
        <v>#REF!</v>
      </c>
      <c r="C457" s="1"/>
    </row>
    <row r="458" spans="1:3" x14ac:dyDescent="0.25">
      <c r="A458" s="2" t="e">
        <f>([4]UKBuilding_List!A458)</f>
        <v>#REF!</v>
      </c>
      <c r="B458" s="3" t="e">
        <f>VLOOKUP(A458,[5]UKBuilding_List!$A$1:$D$476,3,FALSE)</f>
        <v>#REF!</v>
      </c>
      <c r="C458" s="1"/>
    </row>
    <row r="459" spans="1:3" x14ac:dyDescent="0.25">
      <c r="A459" s="2" t="e">
        <f>([4]UKBuilding_List!A459)</f>
        <v>#REF!</v>
      </c>
      <c r="B459" s="3" t="e">
        <f>VLOOKUP(A459,[5]UKBuilding_List!$A$1:$D$476,3,FALSE)</f>
        <v>#REF!</v>
      </c>
      <c r="C459" s="1"/>
    </row>
    <row r="460" spans="1:3" x14ac:dyDescent="0.25">
      <c r="A460" s="2" t="e">
        <f>([4]UKBuilding_List!A460)</f>
        <v>#REF!</v>
      </c>
      <c r="B460" s="3" t="e">
        <f>VLOOKUP(A460,[5]UKBuilding_List!$A$1:$D$476,3,FALSE)</f>
        <v>#REF!</v>
      </c>
      <c r="C460" s="1"/>
    </row>
    <row r="461" spans="1:3" x14ac:dyDescent="0.25">
      <c r="A461" s="2" t="e">
        <f>([4]UKBuilding_List!A461)</f>
        <v>#REF!</v>
      </c>
      <c r="B461" s="3" t="e">
        <f>VLOOKUP(A461,[5]UKBuilding_List!$A$1:$D$476,3,FALSE)</f>
        <v>#REF!</v>
      </c>
      <c r="C461" s="1"/>
    </row>
    <row r="462" spans="1:3" x14ac:dyDescent="0.25">
      <c r="A462" s="2" t="e">
        <f>([4]UKBuilding_List!A462)</f>
        <v>#REF!</v>
      </c>
      <c r="B462" s="3" t="e">
        <f>VLOOKUP(A462,[5]UKBuilding_List!$A$1:$D$476,3,FALSE)</f>
        <v>#REF!</v>
      </c>
      <c r="C462" s="1"/>
    </row>
    <row r="463" spans="1:3" x14ac:dyDescent="0.25">
      <c r="A463" s="2" t="e">
        <f>([4]UKBuilding_List!A463)</f>
        <v>#REF!</v>
      </c>
      <c r="B463" s="3" t="e">
        <f>VLOOKUP(A463,[5]UKBuilding_List!$A$1:$D$476,3,FALSE)</f>
        <v>#REF!</v>
      </c>
      <c r="C463" s="1"/>
    </row>
    <row r="464" spans="1:3" x14ac:dyDescent="0.25">
      <c r="A464" s="2" t="e">
        <f>([4]UKBuilding_List!A464)</f>
        <v>#REF!</v>
      </c>
      <c r="B464" s="3" t="e">
        <f>VLOOKUP(A464,[5]UKBuilding_List!$A$1:$D$476,3,FALSE)</f>
        <v>#REF!</v>
      </c>
      <c r="C464" s="1"/>
    </row>
    <row r="465" spans="1:3" x14ac:dyDescent="0.25">
      <c r="A465" s="2" t="e">
        <f>([4]UKBuilding_List!A465)</f>
        <v>#REF!</v>
      </c>
      <c r="B465" s="3" t="e">
        <f>VLOOKUP(A465,[5]UKBuilding_List!$A$1:$D$476,3,FALSE)</f>
        <v>#REF!</v>
      </c>
      <c r="C465" s="1"/>
    </row>
    <row r="466" spans="1:3" x14ac:dyDescent="0.25">
      <c r="A466" s="2" t="e">
        <f>([4]UKBuilding_List!A466)</f>
        <v>#REF!</v>
      </c>
      <c r="B466" s="3" t="e">
        <f>VLOOKUP(A466,[5]UKBuilding_List!$A$1:$D$476,3,FALSE)</f>
        <v>#REF!</v>
      </c>
      <c r="C466" s="1"/>
    </row>
    <row r="467" spans="1:3" x14ac:dyDescent="0.25">
      <c r="A467" s="2" t="e">
        <f>([4]UKBuilding_List!A467)</f>
        <v>#REF!</v>
      </c>
      <c r="B467" s="3" t="e">
        <f>VLOOKUP(A467,[5]UKBuilding_List!$A$1:$D$476,3,FALSE)</f>
        <v>#REF!</v>
      </c>
      <c r="C467" s="1"/>
    </row>
    <row r="468" spans="1:3" x14ac:dyDescent="0.25">
      <c r="A468" s="2" t="e">
        <f>([4]UKBuilding_List!A468)</f>
        <v>#REF!</v>
      </c>
      <c r="B468" s="3" t="e">
        <f>VLOOKUP(A468,[5]UKBuilding_List!$A$1:$D$476,3,FALSE)</f>
        <v>#REF!</v>
      </c>
      <c r="C468" s="1"/>
    </row>
    <row r="469" spans="1:3" x14ac:dyDescent="0.25">
      <c r="A469" s="2" t="e">
        <f>([4]UKBuilding_List!A469)</f>
        <v>#REF!</v>
      </c>
      <c r="B469" s="3" t="e">
        <f>VLOOKUP(A469,[5]UKBuilding_List!$A$1:$D$476,3,FALSE)</f>
        <v>#REF!</v>
      </c>
      <c r="C469" s="1"/>
    </row>
    <row r="470" spans="1:3" x14ac:dyDescent="0.25">
      <c r="A470" s="2" t="e">
        <f>([4]UKBuilding_List!A470)</f>
        <v>#REF!</v>
      </c>
      <c r="B470" s="3" t="e">
        <f>VLOOKUP(A470,[5]UKBuilding_List!$A$1:$D$476,3,FALSE)</f>
        <v>#REF!</v>
      </c>
      <c r="C470" s="1"/>
    </row>
    <row r="471" spans="1:3" x14ac:dyDescent="0.25">
      <c r="A471" s="2" t="e">
        <f>([4]UKBuilding_List!A471)</f>
        <v>#REF!</v>
      </c>
      <c r="B471" s="3" t="e">
        <f>VLOOKUP(A471,[5]UKBuilding_List!$A$1:$D$476,3,FALSE)</f>
        <v>#REF!</v>
      </c>
      <c r="C471" s="1"/>
    </row>
    <row r="472" spans="1:3" x14ac:dyDescent="0.25">
      <c r="A472" s="2" t="e">
        <f>([4]UKBuilding_List!A472)</f>
        <v>#REF!</v>
      </c>
      <c r="B472" s="3" t="e">
        <f>VLOOKUP(A472,[5]UKBuilding_List!$A$1:$D$476,3,FALSE)</f>
        <v>#REF!</v>
      </c>
      <c r="C472" s="1"/>
    </row>
    <row r="473" spans="1:3" x14ac:dyDescent="0.25">
      <c r="A473" s="2" t="e">
        <f>([4]UKBuilding_List!A473)</f>
        <v>#REF!</v>
      </c>
      <c r="B473" s="3" t="e">
        <f>VLOOKUP(A473,[5]UKBuilding_List!$A$1:$D$476,3,FALSE)</f>
        <v>#REF!</v>
      </c>
      <c r="C473" s="1"/>
    </row>
    <row r="474" spans="1:3" x14ac:dyDescent="0.25">
      <c r="A474" s="2" t="e">
        <f>([4]UKBuilding_List!A474)</f>
        <v>#REF!</v>
      </c>
      <c r="B474" s="3" t="e">
        <f>VLOOKUP(A474,[5]UKBuilding_List!$A$1:$D$476,3,FALSE)</f>
        <v>#REF!</v>
      </c>
      <c r="C474" s="1"/>
    </row>
    <row r="475" spans="1:3" x14ac:dyDescent="0.25">
      <c r="A475" s="2" t="e">
        <f>([4]UKBuilding_List!A475)</f>
        <v>#REF!</v>
      </c>
      <c r="B475" s="3" t="e">
        <f>VLOOKUP(A475,[5]UKBuilding_List!$A$1:$D$476,3,FALSE)</f>
        <v>#REF!</v>
      </c>
      <c r="C475" s="1"/>
    </row>
    <row r="476" spans="1:3" x14ac:dyDescent="0.25">
      <c r="A476" s="2" t="e">
        <f>([4]UKBuilding_List!A476)</f>
        <v>#REF!</v>
      </c>
      <c r="B476" s="3" t="e">
        <f>VLOOKUP(A476,[5]UKBuilding_List!$A$1:$D$476,3,FALSE)</f>
        <v>#REF!</v>
      </c>
      <c r="C476" s="1"/>
    </row>
    <row r="477" spans="1:3" x14ac:dyDescent="0.25">
      <c r="A477" s="2" t="e">
        <f>([4]UKBuilding_List!A477)</f>
        <v>#REF!</v>
      </c>
      <c r="B477" s="3" t="e">
        <f>VLOOKUP(A477,[5]UKBuilding_List!$A$1:$D$476,3,FALSE)</f>
        <v>#REF!</v>
      </c>
      <c r="C477" s="1"/>
    </row>
    <row r="478" spans="1:3" x14ac:dyDescent="0.25">
      <c r="A478" s="2" t="e">
        <f>([4]UKBuilding_List!A478)</f>
        <v>#REF!</v>
      </c>
      <c r="B478" s="3" t="e">
        <f>VLOOKUP(A478,[5]UKBuilding_List!$A$1:$D$476,3,FALSE)</f>
        <v>#REF!</v>
      </c>
      <c r="C478" s="1"/>
    </row>
    <row r="479" spans="1:3" x14ac:dyDescent="0.25">
      <c r="A479" s="2" t="e">
        <f>([4]UKBuilding_List!A479)</f>
        <v>#REF!</v>
      </c>
      <c r="B479" s="3" t="e">
        <f>VLOOKUP(A479,[5]UKBuilding_List!$A$1:$D$476,3,FALSE)</f>
        <v>#REF!</v>
      </c>
      <c r="C479" s="1"/>
    </row>
    <row r="480" spans="1:3" x14ac:dyDescent="0.25">
      <c r="A480" s="2" t="e">
        <f>([4]UKBuilding_List!A480)</f>
        <v>#REF!</v>
      </c>
      <c r="B480" s="3" t="e">
        <f>VLOOKUP(A480,[5]UKBuilding_List!$A$1:$D$476,3,FALSE)</f>
        <v>#REF!</v>
      </c>
      <c r="C480" s="1"/>
    </row>
    <row r="481" spans="1:3" x14ac:dyDescent="0.25">
      <c r="A481" s="2" t="e">
        <f>([4]UKBuilding_List!A481)</f>
        <v>#REF!</v>
      </c>
      <c r="B481" s="3" t="e">
        <f>VLOOKUP(A481,[5]UKBuilding_List!$A$1:$D$476,3,FALSE)</f>
        <v>#REF!</v>
      </c>
      <c r="C481" s="1"/>
    </row>
    <row r="482" spans="1:3" x14ac:dyDescent="0.25">
      <c r="A482" s="2" t="e">
        <f>([4]UKBuilding_List!A482)</f>
        <v>#REF!</v>
      </c>
      <c r="B482" s="3" t="e">
        <f>VLOOKUP(A482,[5]UKBuilding_List!$A$1:$D$476,3,FALSE)</f>
        <v>#REF!</v>
      </c>
      <c r="C482" s="1"/>
    </row>
    <row r="483" spans="1:3" x14ac:dyDescent="0.25">
      <c r="A483" s="2" t="e">
        <f>([4]UKBuilding_List!A483)</f>
        <v>#REF!</v>
      </c>
      <c r="B483" s="3" t="e">
        <f>VLOOKUP(A483,[5]UKBuilding_List!$A$1:$D$476,3,FALSE)</f>
        <v>#REF!</v>
      </c>
      <c r="C483" s="1"/>
    </row>
    <row r="484" spans="1:3" x14ac:dyDescent="0.25">
      <c r="A484" s="2" t="e">
        <f>([4]UKBuilding_List!A484)</f>
        <v>#REF!</v>
      </c>
      <c r="B484" s="3" t="e">
        <f>VLOOKUP(A484,[5]UKBuilding_List!$A$1:$D$476,3,FALSE)</f>
        <v>#REF!</v>
      </c>
      <c r="C484" s="1"/>
    </row>
    <row r="485" spans="1:3" x14ac:dyDescent="0.25">
      <c r="A485" s="2" t="e">
        <f>([4]UKBuilding_List!A485)</f>
        <v>#REF!</v>
      </c>
      <c r="B485" s="3" t="e">
        <f>VLOOKUP(A485,[5]UKBuilding_List!$A$1:$D$476,3,FALSE)</f>
        <v>#REF!</v>
      </c>
      <c r="C485" s="1"/>
    </row>
    <row r="486" spans="1:3" x14ac:dyDescent="0.25">
      <c r="A486" s="2" t="e">
        <f>([4]UKBuilding_List!A486)</f>
        <v>#REF!</v>
      </c>
      <c r="B486" s="3" t="e">
        <f>VLOOKUP(A486,[5]UKBuilding_List!$A$1:$D$476,3,FALSE)</f>
        <v>#REF!</v>
      </c>
      <c r="C486" s="1"/>
    </row>
    <row r="487" spans="1:3" x14ac:dyDescent="0.25">
      <c r="A487" s="2" t="e">
        <f>([4]UKBuilding_List!A487)</f>
        <v>#REF!</v>
      </c>
      <c r="B487" s="3" t="e">
        <f>VLOOKUP(A487,[5]UKBuilding_List!$A$1:$D$476,3,FALSE)</f>
        <v>#REF!</v>
      </c>
      <c r="C487" s="1"/>
    </row>
    <row r="488" spans="1:3" x14ac:dyDescent="0.25">
      <c r="A488" s="2" t="e">
        <f>([4]UKBuilding_List!A488)</f>
        <v>#REF!</v>
      </c>
      <c r="B488" s="3" t="e">
        <f>VLOOKUP(A488,[5]UKBuilding_List!$A$1:$D$476,3,FALSE)</f>
        <v>#REF!</v>
      </c>
      <c r="C488" s="1"/>
    </row>
    <row r="489" spans="1:3" x14ac:dyDescent="0.25">
      <c r="A489" s="2" t="e">
        <f>([4]UKBuilding_List!A489)</f>
        <v>#REF!</v>
      </c>
      <c r="B489" s="3" t="e">
        <f>VLOOKUP(A489,[5]UKBuilding_List!$A$1:$D$476,3,FALSE)</f>
        <v>#REF!</v>
      </c>
      <c r="C489" s="1"/>
    </row>
    <row r="490" spans="1:3" x14ac:dyDescent="0.25">
      <c r="A490" s="2" t="e">
        <f>([4]UKBuilding_List!A490)</f>
        <v>#REF!</v>
      </c>
      <c r="B490" s="3" t="e">
        <f>VLOOKUP(A490,[5]UKBuilding_List!$A$1:$D$476,3,FALSE)</f>
        <v>#REF!</v>
      </c>
      <c r="C490" s="1"/>
    </row>
    <row r="491" spans="1:3" x14ac:dyDescent="0.25">
      <c r="A491" s="2" t="e">
        <f>([4]UKBuilding_List!A491)</f>
        <v>#REF!</v>
      </c>
      <c r="B491" s="3" t="e">
        <f>VLOOKUP(A491,[5]UKBuilding_List!$A$1:$D$476,3,FALSE)</f>
        <v>#REF!</v>
      </c>
      <c r="C491" s="1"/>
    </row>
    <row r="492" spans="1:3" x14ac:dyDescent="0.25">
      <c r="A492" s="2" t="e">
        <f>([4]UKBuilding_List!A492)</f>
        <v>#REF!</v>
      </c>
      <c r="B492" s="3" t="e">
        <f>VLOOKUP(A492,[5]UKBuilding_List!$A$1:$D$476,3,FALSE)</f>
        <v>#REF!</v>
      </c>
      <c r="C492" s="1"/>
    </row>
    <row r="493" spans="1:3" x14ac:dyDescent="0.25">
      <c r="A493" s="2" t="e">
        <f>([4]UKBuilding_List!A493)</f>
        <v>#REF!</v>
      </c>
      <c r="B493" s="3" t="e">
        <f>VLOOKUP(A493,[5]UKBuilding_List!$A$1:$D$476,3,FALSE)</f>
        <v>#REF!</v>
      </c>
      <c r="C493" s="1"/>
    </row>
    <row r="494" spans="1:3" x14ac:dyDescent="0.25">
      <c r="A494" s="2" t="e">
        <f>([4]UKBuilding_List!A494)</f>
        <v>#REF!</v>
      </c>
      <c r="B494" s="3" t="e">
        <f>VLOOKUP(A494,[5]UKBuilding_List!$A$1:$D$476,3,FALSE)</f>
        <v>#REF!</v>
      </c>
      <c r="C494" s="1"/>
    </row>
    <row r="495" spans="1:3" x14ac:dyDescent="0.25">
      <c r="A495" s="2" t="e">
        <f>([4]UKBuilding_List!A495)</f>
        <v>#REF!</v>
      </c>
      <c r="B495" s="3" t="e">
        <f>VLOOKUP(A495,[5]UKBuilding_List!$A$1:$D$476,3,FALSE)</f>
        <v>#REF!</v>
      </c>
      <c r="C495" s="1"/>
    </row>
    <row r="496" spans="1:3" x14ac:dyDescent="0.25">
      <c r="A496" s="2" t="e">
        <f>([4]UKBuilding_List!A496)</f>
        <v>#REF!</v>
      </c>
      <c r="B496" s="3" t="e">
        <f>VLOOKUP(A496,[5]UKBuilding_List!$A$1:$D$476,3,FALSE)</f>
        <v>#REF!</v>
      </c>
      <c r="C496" s="1"/>
    </row>
    <row r="497" spans="1:3" x14ac:dyDescent="0.25">
      <c r="A497" s="2" t="e">
        <f>([4]UKBuilding_List!A497)</f>
        <v>#REF!</v>
      </c>
      <c r="B497" s="3" t="e">
        <f>VLOOKUP(A497,[5]UKBuilding_List!$A$1:$D$476,3,FALSE)</f>
        <v>#REF!</v>
      </c>
      <c r="C497" s="1"/>
    </row>
    <row r="498" spans="1:3" x14ac:dyDescent="0.25">
      <c r="A498" s="2" t="e">
        <f>([4]UKBuilding_List!A498)</f>
        <v>#REF!</v>
      </c>
      <c r="B498" s="3" t="e">
        <f>VLOOKUP(A498,[5]UKBuilding_List!$A$1:$D$476,3,FALSE)</f>
        <v>#REF!</v>
      </c>
      <c r="C498" s="1"/>
    </row>
    <row r="499" spans="1:3" x14ac:dyDescent="0.25">
      <c r="A499" s="2" t="e">
        <f>([4]UKBuilding_List!A499)</f>
        <v>#REF!</v>
      </c>
      <c r="B499" s="3" t="e">
        <f>VLOOKUP(A499,[5]UKBuilding_List!$A$1:$D$476,3,FALSE)</f>
        <v>#REF!</v>
      </c>
      <c r="C499" s="1"/>
    </row>
    <row r="500" spans="1:3" x14ac:dyDescent="0.25">
      <c r="A500" s="2" t="e">
        <f>([4]UKBuilding_List!A500)</f>
        <v>#REF!</v>
      </c>
      <c r="B500" s="3" t="e">
        <f>VLOOKUP(A500,[5]UKBuilding_List!$A$1:$D$476,3,FALSE)</f>
        <v>#REF!</v>
      </c>
      <c r="C500" s="1"/>
    </row>
    <row r="501" spans="1:3" x14ac:dyDescent="0.25">
      <c r="A501" s="2" t="e">
        <f>([4]UKBuilding_List!A501)</f>
        <v>#REF!</v>
      </c>
      <c r="B501" s="3" t="e">
        <f>VLOOKUP(A501,[5]UKBuilding_List!$A$1:$D$476,3,FALSE)</f>
        <v>#REF!</v>
      </c>
      <c r="C501" s="1"/>
    </row>
    <row r="502" spans="1:3" x14ac:dyDescent="0.25">
      <c r="A502" s="2" t="e">
        <f>([4]UKBuilding_List!A502)</f>
        <v>#REF!</v>
      </c>
      <c r="B502" s="3" t="e">
        <f>VLOOKUP(A502,[5]UKBuilding_List!$A$1:$D$476,3,FALSE)</f>
        <v>#REF!</v>
      </c>
      <c r="C502" s="1"/>
    </row>
    <row r="503" spans="1:3" x14ac:dyDescent="0.25">
      <c r="A503" s="2" t="e">
        <f>([4]UKBuilding_List!A503)</f>
        <v>#REF!</v>
      </c>
      <c r="B503" s="3" t="e">
        <f>VLOOKUP(A503,[5]UKBuilding_List!$A$1:$D$476,3,FALSE)</f>
        <v>#REF!</v>
      </c>
      <c r="C503" s="1"/>
    </row>
    <row r="504" spans="1:3" x14ac:dyDescent="0.25">
      <c r="A504" s="2" t="e">
        <f>([4]UKBuilding_List!A504)</f>
        <v>#REF!</v>
      </c>
      <c r="B504" s="3" t="e">
        <f>VLOOKUP(A504,[5]UKBuilding_List!$A$1:$D$476,3,FALSE)</f>
        <v>#REF!</v>
      </c>
      <c r="C504" s="1"/>
    </row>
    <row r="505" spans="1:3" x14ac:dyDescent="0.25">
      <c r="A505" s="2" t="e">
        <f>([4]UKBuilding_List!A505)</f>
        <v>#REF!</v>
      </c>
      <c r="B505" s="3" t="e">
        <f>VLOOKUP(A505,[5]UKBuilding_List!$A$1:$D$476,3,FALSE)</f>
        <v>#REF!</v>
      </c>
      <c r="C505" s="1"/>
    </row>
    <row r="506" spans="1:3" x14ac:dyDescent="0.25">
      <c r="A506" s="2" t="e">
        <f>([4]UKBuilding_List!A506)</f>
        <v>#REF!</v>
      </c>
      <c r="B506" s="3" t="e">
        <f>VLOOKUP(A506,[5]UKBuilding_List!$A$1:$D$476,3,FALSE)</f>
        <v>#REF!</v>
      </c>
      <c r="C506" s="1"/>
    </row>
    <row r="507" spans="1:3" x14ac:dyDescent="0.25">
      <c r="A507" s="2" t="e">
        <f>([4]UKBuilding_List!A507)</f>
        <v>#REF!</v>
      </c>
      <c r="B507" s="3" t="e">
        <f>VLOOKUP(A507,[5]UKBuilding_List!$A$1:$D$476,3,FALSE)</f>
        <v>#REF!</v>
      </c>
      <c r="C507" s="1"/>
    </row>
    <row r="508" spans="1:3" x14ac:dyDescent="0.25">
      <c r="A508" s="2" t="e">
        <f>([4]UKBuilding_List!A508)</f>
        <v>#REF!</v>
      </c>
      <c r="B508" s="3" t="e">
        <f>VLOOKUP(A508,[5]UKBuilding_List!$A$1:$D$476,3,FALSE)</f>
        <v>#REF!</v>
      </c>
      <c r="C508" s="1"/>
    </row>
    <row r="509" spans="1:3" x14ac:dyDescent="0.25">
      <c r="A509" s="2" t="e">
        <f>([4]UKBuilding_List!A509)</f>
        <v>#REF!</v>
      </c>
      <c r="B509" s="3" t="e">
        <f>VLOOKUP(A509,[5]UKBuilding_List!$A$1:$D$476,3,FALSE)</f>
        <v>#REF!</v>
      </c>
      <c r="C509" s="1"/>
    </row>
    <row r="510" spans="1:3" x14ac:dyDescent="0.25">
      <c r="A510" s="2" t="e">
        <f>([4]UKBuilding_List!A510)</f>
        <v>#REF!</v>
      </c>
      <c r="B510" s="3" t="e">
        <f>VLOOKUP(A510,[5]UKBuilding_List!$A$1:$D$476,3,FALSE)</f>
        <v>#REF!</v>
      </c>
      <c r="C510" s="1"/>
    </row>
    <row r="511" spans="1:3" x14ac:dyDescent="0.25">
      <c r="A511" s="2" t="e">
        <f>([4]UKBuilding_List!A511)</f>
        <v>#REF!</v>
      </c>
      <c r="B511" s="3" t="e">
        <f>VLOOKUP(A511,[5]UKBuilding_List!$A$1:$D$476,3,FALSE)</f>
        <v>#REF!</v>
      </c>
      <c r="C511" s="1"/>
    </row>
    <row r="512" spans="1:3" x14ac:dyDescent="0.25">
      <c r="A512" s="2" t="e">
        <f>([4]UKBuilding_List!A512)</f>
        <v>#REF!</v>
      </c>
      <c r="B512" s="3" t="e">
        <f>VLOOKUP(A512,[5]UKBuilding_List!$A$1:$D$476,3,FALSE)</f>
        <v>#REF!</v>
      </c>
      <c r="C512" s="1"/>
    </row>
    <row r="513" spans="1:3" x14ac:dyDescent="0.25">
      <c r="A513" s="2" t="e">
        <f>([4]UKBuilding_List!A513)</f>
        <v>#REF!</v>
      </c>
      <c r="B513" s="3" t="e">
        <f>VLOOKUP(A513,[5]UKBuilding_List!$A$1:$D$476,3,FALSE)</f>
        <v>#REF!</v>
      </c>
      <c r="C513" s="1"/>
    </row>
    <row r="514" spans="1:3" x14ac:dyDescent="0.25">
      <c r="A514" s="2" t="e">
        <f>([4]UKBuilding_List!A514)</f>
        <v>#REF!</v>
      </c>
      <c r="B514" s="3" t="e">
        <f>VLOOKUP(A514,[5]UKBuilding_List!$A$1:$D$476,3,FALSE)</f>
        <v>#REF!</v>
      </c>
      <c r="C514" s="1"/>
    </row>
    <row r="515" spans="1:3" x14ac:dyDescent="0.25">
      <c r="A515" s="2" t="e">
        <f>([4]UKBuilding_List!A515)</f>
        <v>#REF!</v>
      </c>
      <c r="B515" s="3" t="e">
        <f>VLOOKUP(A515,[5]UKBuilding_List!$A$1:$D$476,3,FALSE)</f>
        <v>#REF!</v>
      </c>
      <c r="C515" s="1"/>
    </row>
    <row r="516" spans="1:3" x14ac:dyDescent="0.25">
      <c r="A516" s="2" t="e">
        <f>([4]UKBuilding_List!A516)</f>
        <v>#REF!</v>
      </c>
      <c r="B516" s="3" t="e">
        <f>VLOOKUP(A516,[5]UKBuilding_List!$A$1:$D$476,3,FALSE)</f>
        <v>#REF!</v>
      </c>
      <c r="C516" s="1"/>
    </row>
    <row r="517" spans="1:3" x14ac:dyDescent="0.25">
      <c r="A517" s="2" t="e">
        <f>([4]UKBuilding_List!A517)</f>
        <v>#REF!</v>
      </c>
      <c r="B517" s="3" t="e">
        <f>VLOOKUP(A517,[5]UKBuilding_List!$A$1:$D$476,3,FALSE)</f>
        <v>#REF!</v>
      </c>
      <c r="C517" s="1"/>
    </row>
    <row r="518" spans="1:3" x14ac:dyDescent="0.25">
      <c r="A518" s="2" t="e">
        <f>([4]UKBuilding_List!A518)</f>
        <v>#REF!</v>
      </c>
      <c r="B518" s="3" t="e">
        <f>VLOOKUP(A518,[5]UKBuilding_List!$A$1:$D$476,3,FALSE)</f>
        <v>#REF!</v>
      </c>
      <c r="C518" s="1"/>
    </row>
    <row r="519" spans="1:3" x14ac:dyDescent="0.25">
      <c r="A519" s="2" t="e">
        <f>([4]UKBuilding_List!A519)</f>
        <v>#REF!</v>
      </c>
      <c r="B519" s="3" t="e">
        <f>VLOOKUP(A519,[5]UKBuilding_List!$A$1:$D$476,3,FALSE)</f>
        <v>#REF!</v>
      </c>
      <c r="C519" s="1"/>
    </row>
    <row r="520" spans="1:3" x14ac:dyDescent="0.25">
      <c r="A520" s="2" t="e">
        <f>([4]UKBuilding_List!A520)</f>
        <v>#REF!</v>
      </c>
      <c r="B520" s="3" t="e">
        <f>VLOOKUP(A520,[5]UKBuilding_List!$A$1:$D$476,3,FALSE)</f>
        <v>#REF!</v>
      </c>
      <c r="C520" s="1"/>
    </row>
    <row r="521" spans="1:3" x14ac:dyDescent="0.25">
      <c r="A521" s="2" t="e">
        <f>([4]UKBuilding_List!A521)</f>
        <v>#REF!</v>
      </c>
      <c r="B521" s="3" t="e">
        <f>VLOOKUP(A521,[5]UKBuilding_List!$A$1:$D$476,3,FALSE)</f>
        <v>#REF!</v>
      </c>
      <c r="C521" s="1"/>
    </row>
    <row r="522" spans="1:3" x14ac:dyDescent="0.25">
      <c r="A522" s="2" t="e">
        <f>([4]UKBuilding_List!A522)</f>
        <v>#REF!</v>
      </c>
      <c r="B522" s="3" t="e">
        <f>VLOOKUP(A522,[5]UKBuilding_List!$A$1:$D$476,3,FALSE)</f>
        <v>#REF!</v>
      </c>
      <c r="C522" s="1"/>
    </row>
    <row r="523" spans="1:3" x14ac:dyDescent="0.25">
      <c r="A523" s="2" t="e">
        <f>([4]UKBuilding_List!A523)</f>
        <v>#REF!</v>
      </c>
      <c r="B523" s="3" t="e">
        <f>VLOOKUP(A523,[5]UKBuilding_List!$A$1:$D$476,3,FALSE)</f>
        <v>#REF!</v>
      </c>
      <c r="C523" s="1"/>
    </row>
    <row r="524" spans="1:3" x14ac:dyDescent="0.25">
      <c r="A524" s="2" t="e">
        <f>([4]UKBuilding_List!A524)</f>
        <v>#REF!</v>
      </c>
      <c r="B524" s="3" t="e">
        <f>VLOOKUP(A524,[5]UKBuilding_List!$A$1:$D$476,3,FALSE)</f>
        <v>#REF!</v>
      </c>
      <c r="C524" s="1"/>
    </row>
    <row r="525" spans="1:3" x14ac:dyDescent="0.25">
      <c r="A525" s="2" t="e">
        <f>([4]UKBuilding_List!A525)</f>
        <v>#REF!</v>
      </c>
      <c r="B525" s="3" t="e">
        <f>VLOOKUP(A525,[5]UKBuilding_List!$A$1:$D$476,3,FALSE)</f>
        <v>#REF!</v>
      </c>
      <c r="C525" s="1"/>
    </row>
    <row r="526" spans="1:3" x14ac:dyDescent="0.25">
      <c r="A526" s="2" t="e">
        <f>([4]UKBuilding_List!A526)</f>
        <v>#REF!</v>
      </c>
      <c r="B526" s="3" t="e">
        <f>VLOOKUP(A526,[5]UKBuilding_List!$A$1:$D$476,3,FALSE)</f>
        <v>#REF!</v>
      </c>
      <c r="C526" s="1"/>
    </row>
    <row r="527" spans="1:3" x14ac:dyDescent="0.25">
      <c r="A527" s="2" t="e">
        <f>([4]UKBuilding_List!A527)</f>
        <v>#REF!</v>
      </c>
      <c r="B527" s="3" t="e">
        <f>VLOOKUP(A527,[5]UKBuilding_List!$A$1:$D$476,3,FALSE)</f>
        <v>#REF!</v>
      </c>
      <c r="C527" s="1"/>
    </row>
    <row r="528" spans="1:3" x14ac:dyDescent="0.25">
      <c r="A528" s="2" t="e">
        <f>([4]UKBuilding_List!A528)</f>
        <v>#REF!</v>
      </c>
      <c r="B528" s="3" t="e">
        <f>VLOOKUP(A528,[5]UKBuilding_List!$A$1:$D$476,3,FALSE)</f>
        <v>#REF!</v>
      </c>
      <c r="C528" s="1"/>
    </row>
    <row r="529" spans="1:3" x14ac:dyDescent="0.25">
      <c r="A529" s="2" t="e">
        <f>([4]UKBuilding_List!A529)</f>
        <v>#REF!</v>
      </c>
      <c r="B529" s="3" t="e">
        <f>VLOOKUP(A529,[5]UKBuilding_List!$A$1:$D$476,3,FALSE)</f>
        <v>#REF!</v>
      </c>
      <c r="C529" s="1"/>
    </row>
    <row r="530" spans="1:3" x14ac:dyDescent="0.25">
      <c r="A530" s="2" t="e">
        <f>([4]UKBuilding_List!A530)</f>
        <v>#REF!</v>
      </c>
      <c r="B530" s="3" t="e">
        <f>VLOOKUP(A530,[5]UKBuilding_List!$A$1:$D$476,3,FALSE)</f>
        <v>#REF!</v>
      </c>
      <c r="C530" s="1"/>
    </row>
    <row r="531" spans="1:3" x14ac:dyDescent="0.25">
      <c r="A531" s="2" t="e">
        <f>([4]UKBuilding_List!A531)</f>
        <v>#REF!</v>
      </c>
      <c r="B531" s="3" t="e">
        <f>VLOOKUP(A531,[5]UKBuilding_List!$A$1:$D$476,3,FALSE)</f>
        <v>#REF!</v>
      </c>
      <c r="C531" s="1"/>
    </row>
    <row r="532" spans="1:3" x14ac:dyDescent="0.25">
      <c r="A532" s="2" t="e">
        <f>([4]UKBuilding_List!A532)</f>
        <v>#REF!</v>
      </c>
      <c r="B532" s="3" t="e">
        <f>VLOOKUP(A532,[5]UKBuilding_List!$A$1:$D$476,3,FALSE)</f>
        <v>#REF!</v>
      </c>
      <c r="C532" s="1"/>
    </row>
    <row r="533" spans="1:3" x14ac:dyDescent="0.25">
      <c r="A533" s="2" t="e">
        <f>([4]UKBuilding_List!A533)</f>
        <v>#REF!</v>
      </c>
      <c r="B533" s="3" t="e">
        <f>VLOOKUP(A533,[5]UKBuilding_List!$A$1:$D$476,3,FALSE)</f>
        <v>#REF!</v>
      </c>
      <c r="C533" s="1"/>
    </row>
    <row r="534" spans="1:3" x14ac:dyDescent="0.25">
      <c r="A534" s="2" t="e">
        <f>([4]UKBuilding_List!A534)</f>
        <v>#REF!</v>
      </c>
      <c r="B534" s="3" t="e">
        <f>VLOOKUP(A534,[5]UKBuilding_List!$A$1:$D$476,3,FALSE)</f>
        <v>#REF!</v>
      </c>
      <c r="C534" s="1"/>
    </row>
    <row r="535" spans="1:3" x14ac:dyDescent="0.25">
      <c r="A535" s="2" t="e">
        <f>([4]UKBuilding_List!A535)</f>
        <v>#REF!</v>
      </c>
      <c r="B535" s="3" t="e">
        <f>VLOOKUP(A535,[5]UKBuilding_List!$A$1:$D$476,3,FALSE)</f>
        <v>#REF!</v>
      </c>
      <c r="C535" s="1"/>
    </row>
    <row r="536" spans="1:3" x14ac:dyDescent="0.25">
      <c r="A536" s="2" t="e">
        <f>([4]UKBuilding_List!A536)</f>
        <v>#REF!</v>
      </c>
      <c r="B536" s="3" t="e">
        <f>VLOOKUP(A536,[5]UKBuilding_List!$A$1:$D$476,3,FALSE)</f>
        <v>#REF!</v>
      </c>
      <c r="C536" s="1"/>
    </row>
    <row r="537" spans="1:3" x14ac:dyDescent="0.25">
      <c r="A537" s="2" t="e">
        <f>([4]UKBuilding_List!A537)</f>
        <v>#REF!</v>
      </c>
      <c r="B537" s="3" t="e">
        <f>VLOOKUP(A537,[5]UKBuilding_List!$A$1:$D$476,3,FALSE)</f>
        <v>#REF!</v>
      </c>
      <c r="C537" s="1"/>
    </row>
    <row r="538" spans="1:3" x14ac:dyDescent="0.25">
      <c r="A538" s="2" t="e">
        <f>([4]UKBuilding_List!A538)</f>
        <v>#REF!</v>
      </c>
      <c r="B538" s="3" t="e">
        <f>VLOOKUP(A538,[5]UKBuilding_List!$A$1:$D$476,3,FALSE)</f>
        <v>#REF!</v>
      </c>
      <c r="C538" s="1"/>
    </row>
    <row r="539" spans="1:3" x14ac:dyDescent="0.25">
      <c r="A539" s="2" t="e">
        <f>([4]UKBuilding_List!A539)</f>
        <v>#REF!</v>
      </c>
      <c r="B539" s="3" t="e">
        <f>VLOOKUP(A539,[5]UKBuilding_List!$A$1:$D$476,3,FALSE)</f>
        <v>#REF!</v>
      </c>
      <c r="C539" s="1"/>
    </row>
    <row r="540" spans="1:3" x14ac:dyDescent="0.25">
      <c r="A540" s="2" t="e">
        <f>([4]UKBuilding_List!A540)</f>
        <v>#REF!</v>
      </c>
      <c r="B540" s="3" t="e">
        <f>VLOOKUP(A540,[5]UKBuilding_List!$A$1:$D$476,3,FALSE)</f>
        <v>#REF!</v>
      </c>
      <c r="C540" s="1"/>
    </row>
    <row r="541" spans="1:3" x14ac:dyDescent="0.25">
      <c r="A541" s="2" t="e">
        <f>([4]UKBuilding_List!A541)</f>
        <v>#REF!</v>
      </c>
      <c r="B541" s="3" t="e">
        <f>VLOOKUP(A541,[5]UKBuilding_List!$A$1:$D$476,3,FALSE)</f>
        <v>#REF!</v>
      </c>
      <c r="C541" s="1"/>
    </row>
    <row r="542" spans="1:3" x14ac:dyDescent="0.25">
      <c r="A542" s="2" t="e">
        <f>([4]UKBuilding_List!A542)</f>
        <v>#REF!</v>
      </c>
      <c r="B542" s="3" t="e">
        <f>VLOOKUP(A542,[5]UKBuilding_List!$A$1:$D$476,3,FALSE)</f>
        <v>#REF!</v>
      </c>
      <c r="C542" s="1"/>
    </row>
    <row r="543" spans="1:3" x14ac:dyDescent="0.25">
      <c r="A543" s="2" t="e">
        <f>([4]UKBuilding_List!A543)</f>
        <v>#REF!</v>
      </c>
      <c r="B543" s="3" t="e">
        <f>VLOOKUP(A543,[5]UKBuilding_List!$A$1:$D$476,3,FALSE)</f>
        <v>#REF!</v>
      </c>
      <c r="C543" s="1"/>
    </row>
    <row r="544" spans="1:3" x14ac:dyDescent="0.25">
      <c r="A544" s="2" t="e">
        <f>([4]UKBuilding_List!A544)</f>
        <v>#REF!</v>
      </c>
      <c r="B544" s="3" t="e">
        <f>VLOOKUP(A544,[5]UKBuilding_List!$A$1:$D$476,3,FALSE)</f>
        <v>#REF!</v>
      </c>
      <c r="C544" s="1"/>
    </row>
    <row r="545" spans="1:3" x14ac:dyDescent="0.25">
      <c r="A545" s="2" t="e">
        <f>([4]UKBuilding_List!A545)</f>
        <v>#REF!</v>
      </c>
      <c r="B545" s="3" t="e">
        <f>VLOOKUP(A545,[5]UKBuilding_List!$A$1:$D$476,3,FALSE)</f>
        <v>#REF!</v>
      </c>
      <c r="C545" s="1"/>
    </row>
    <row r="546" spans="1:3" x14ac:dyDescent="0.25">
      <c r="A546" s="2" t="e">
        <f>([4]UKBuilding_List!A546)</f>
        <v>#REF!</v>
      </c>
      <c r="B546" s="3" t="e">
        <f>VLOOKUP(A546,[5]UKBuilding_List!$A$1:$D$476,3,FALSE)</f>
        <v>#REF!</v>
      </c>
      <c r="C546" s="1"/>
    </row>
    <row r="547" spans="1:3" x14ac:dyDescent="0.25">
      <c r="A547" s="2" t="e">
        <f>([4]UKBuilding_List!A547)</f>
        <v>#REF!</v>
      </c>
      <c r="B547" s="3" t="e">
        <f>VLOOKUP(A547,[5]UKBuilding_List!$A$1:$D$476,3,FALSE)</f>
        <v>#REF!</v>
      </c>
      <c r="C547" s="1"/>
    </row>
    <row r="548" spans="1:3" x14ac:dyDescent="0.25">
      <c r="A548" s="2" t="e">
        <f>([4]UKBuilding_List!A548)</f>
        <v>#REF!</v>
      </c>
      <c r="B548" s="3" t="e">
        <f>VLOOKUP(A548,[5]UKBuilding_List!$A$1:$D$476,3,FALSE)</f>
        <v>#REF!</v>
      </c>
      <c r="C548" s="1"/>
    </row>
    <row r="549" spans="1:3" x14ac:dyDescent="0.25">
      <c r="A549" s="2" t="e">
        <f>([4]UKBuilding_List!A549)</f>
        <v>#REF!</v>
      </c>
      <c r="B549" s="3" t="e">
        <f>VLOOKUP(A549,[5]UKBuilding_List!$A$1:$D$476,3,FALSE)</f>
        <v>#REF!</v>
      </c>
      <c r="C549" s="1"/>
    </row>
    <row r="550" spans="1:3" x14ac:dyDescent="0.25">
      <c r="A550" s="2" t="e">
        <f>([4]UKBuilding_List!A550)</f>
        <v>#REF!</v>
      </c>
      <c r="B550" s="3" t="e">
        <f>VLOOKUP(A550,[5]UKBuilding_List!$A$1:$D$476,3,FALSE)</f>
        <v>#REF!</v>
      </c>
      <c r="C550" s="1"/>
    </row>
    <row r="551" spans="1:3" x14ac:dyDescent="0.25">
      <c r="A551" s="2" t="e">
        <f>([4]UKBuilding_List!A551)</f>
        <v>#REF!</v>
      </c>
      <c r="B551" s="3" t="e">
        <f>VLOOKUP(A551,[5]UKBuilding_List!$A$1:$D$476,3,FALSE)</f>
        <v>#REF!</v>
      </c>
      <c r="C551" s="1"/>
    </row>
    <row r="552" spans="1:3" x14ac:dyDescent="0.25">
      <c r="A552" s="2" t="e">
        <f>([4]UKBuilding_List!A552)</f>
        <v>#REF!</v>
      </c>
      <c r="B552" s="3" t="e">
        <f>VLOOKUP(A552,[5]UKBuilding_List!$A$1:$D$476,3,FALSE)</f>
        <v>#REF!</v>
      </c>
      <c r="C552" s="1"/>
    </row>
    <row r="553" spans="1:3" x14ac:dyDescent="0.25">
      <c r="A553" s="2" t="e">
        <f>([4]UKBuilding_List!A553)</f>
        <v>#REF!</v>
      </c>
      <c r="B553" s="3" t="e">
        <f>VLOOKUP(A553,[5]UKBuilding_List!$A$1:$D$476,3,FALSE)</f>
        <v>#REF!</v>
      </c>
      <c r="C553" s="1"/>
    </row>
    <row r="554" spans="1:3" x14ac:dyDescent="0.25">
      <c r="A554" s="2" t="e">
        <f>([4]UKBuilding_List!A554)</f>
        <v>#REF!</v>
      </c>
      <c r="B554" s="3" t="e">
        <f>VLOOKUP(A554,[5]UKBuilding_List!$A$1:$D$476,3,FALSE)</f>
        <v>#REF!</v>
      </c>
      <c r="C554" s="1"/>
    </row>
    <row r="555" spans="1:3" x14ac:dyDescent="0.25">
      <c r="A555" s="2" t="e">
        <f>([4]UKBuilding_List!A555)</f>
        <v>#REF!</v>
      </c>
      <c r="B555" s="3" t="e">
        <f>VLOOKUP(A555,[5]UKBuilding_List!$A$1:$D$476,3,FALSE)</f>
        <v>#REF!</v>
      </c>
      <c r="C555" s="1"/>
    </row>
    <row r="556" spans="1:3" x14ac:dyDescent="0.25">
      <c r="A556" s="2" t="e">
        <f>([4]UKBuilding_List!A556)</f>
        <v>#REF!</v>
      </c>
      <c r="B556" s="3" t="e">
        <f>VLOOKUP(A556,[5]UKBuilding_List!$A$1:$D$476,3,FALSE)</f>
        <v>#REF!</v>
      </c>
      <c r="C556" s="1"/>
    </row>
    <row r="557" spans="1:3" x14ac:dyDescent="0.25">
      <c r="A557" s="2" t="e">
        <f>([4]UKBuilding_List!A557)</f>
        <v>#REF!</v>
      </c>
      <c r="B557" s="3" t="e">
        <f>VLOOKUP(A557,[5]UKBuilding_List!$A$1:$D$476,3,FALSE)</f>
        <v>#REF!</v>
      </c>
      <c r="C557" s="1"/>
    </row>
    <row r="558" spans="1:3" x14ac:dyDescent="0.25">
      <c r="A558" s="2" t="e">
        <f>([4]UKBuilding_List!A558)</f>
        <v>#REF!</v>
      </c>
      <c r="B558" s="3" t="e">
        <f>VLOOKUP(A558,[5]UKBuilding_List!$A$1:$D$476,3,FALSE)</f>
        <v>#REF!</v>
      </c>
      <c r="C558" s="1"/>
    </row>
    <row r="559" spans="1:3" x14ac:dyDescent="0.25">
      <c r="A559" s="2" t="e">
        <f>([4]UKBuilding_List!A559)</f>
        <v>#REF!</v>
      </c>
      <c r="B559" s="3" t="e">
        <f>VLOOKUP(A559,[5]UKBuilding_List!$A$1:$D$476,3,FALSE)</f>
        <v>#REF!</v>
      </c>
      <c r="C559" s="1"/>
    </row>
    <row r="560" spans="1:3" x14ac:dyDescent="0.25">
      <c r="A560" s="2" t="e">
        <f>([4]UKBuilding_List!A560)</f>
        <v>#REF!</v>
      </c>
      <c r="B560" s="3" t="e">
        <f>VLOOKUP(A560,[5]UKBuilding_List!$A$1:$D$476,3,FALSE)</f>
        <v>#REF!</v>
      </c>
      <c r="C560" s="1"/>
    </row>
    <row r="561" spans="1:3" x14ac:dyDescent="0.25">
      <c r="A561" s="2" t="e">
        <f>([4]UKBuilding_List!A561)</f>
        <v>#REF!</v>
      </c>
      <c r="B561" s="3" t="e">
        <f>VLOOKUP(A561,[5]UKBuilding_List!$A$1:$D$476,3,FALSE)</f>
        <v>#REF!</v>
      </c>
      <c r="C561" s="1"/>
    </row>
    <row r="562" spans="1:3" x14ac:dyDescent="0.25">
      <c r="A562" s="2" t="e">
        <f>([4]UKBuilding_List!A562)</f>
        <v>#REF!</v>
      </c>
      <c r="B562" s="3" t="e">
        <f>VLOOKUP(A562,[5]UKBuilding_List!$A$1:$D$476,3,FALSE)</f>
        <v>#REF!</v>
      </c>
      <c r="C562" s="1"/>
    </row>
    <row r="563" spans="1:3" x14ac:dyDescent="0.25">
      <c r="A563" s="2" t="e">
        <f>([4]UKBuilding_List!A563)</f>
        <v>#REF!</v>
      </c>
      <c r="B563" s="3" t="e">
        <f>VLOOKUP(A563,[5]UKBuilding_List!$A$1:$D$476,3,FALSE)</f>
        <v>#REF!</v>
      </c>
      <c r="C563" s="1"/>
    </row>
    <row r="564" spans="1:3" x14ac:dyDescent="0.25">
      <c r="A564" s="2" t="e">
        <f>([4]UKBuilding_List!A564)</f>
        <v>#REF!</v>
      </c>
      <c r="B564" s="3" t="e">
        <f>VLOOKUP(A564,[5]UKBuilding_List!$A$1:$D$476,3,FALSE)</f>
        <v>#REF!</v>
      </c>
      <c r="C564" s="1"/>
    </row>
    <row r="565" spans="1:3" x14ac:dyDescent="0.25">
      <c r="A565" s="2" t="e">
        <f>([4]UKBuilding_List!A565)</f>
        <v>#REF!</v>
      </c>
      <c r="B565" s="3" t="e">
        <f>VLOOKUP(A565,[5]UKBuilding_List!$A$1:$D$476,3,FALSE)</f>
        <v>#REF!</v>
      </c>
      <c r="C565" s="1"/>
    </row>
    <row r="566" spans="1:3" x14ac:dyDescent="0.25">
      <c r="A566" s="2" t="e">
        <f>([4]UKBuilding_List!A566)</f>
        <v>#REF!</v>
      </c>
      <c r="B566" s="3" t="e">
        <f>VLOOKUP(A566,[5]UKBuilding_List!$A$1:$D$476,3,FALSE)</f>
        <v>#REF!</v>
      </c>
      <c r="C566" s="1"/>
    </row>
    <row r="567" spans="1:3" x14ac:dyDescent="0.25">
      <c r="A567" s="2" t="e">
        <f>([4]UKBuilding_List!A567)</f>
        <v>#REF!</v>
      </c>
      <c r="B567" s="3" t="e">
        <f>VLOOKUP(A567,[5]UKBuilding_List!$A$1:$D$476,3,FALSE)</f>
        <v>#REF!</v>
      </c>
      <c r="C567" s="1"/>
    </row>
    <row r="568" spans="1:3" x14ac:dyDescent="0.25">
      <c r="A568" s="2" t="e">
        <f>([4]UKBuilding_List!A568)</f>
        <v>#REF!</v>
      </c>
      <c r="B568" s="3" t="e">
        <f>VLOOKUP(A568,[5]UKBuilding_List!$A$1:$D$476,3,FALSE)</f>
        <v>#REF!</v>
      </c>
      <c r="C568" s="1"/>
    </row>
    <row r="569" spans="1:3" x14ac:dyDescent="0.25">
      <c r="A569" s="2" t="e">
        <f>([4]UKBuilding_List!A569)</f>
        <v>#REF!</v>
      </c>
      <c r="B569" s="3" t="e">
        <f>VLOOKUP(A569,[5]UKBuilding_List!$A$1:$D$476,3,FALSE)</f>
        <v>#REF!</v>
      </c>
      <c r="C569" s="1"/>
    </row>
    <row r="570" spans="1:3" x14ac:dyDescent="0.25">
      <c r="A570" s="2" t="e">
        <f>([4]UKBuilding_List!A570)</f>
        <v>#REF!</v>
      </c>
      <c r="B570" s="3" t="e">
        <f>VLOOKUP(A570,[5]UKBuilding_List!$A$1:$D$476,3,FALSE)</f>
        <v>#REF!</v>
      </c>
      <c r="C570" s="1"/>
    </row>
    <row r="571" spans="1:3" x14ac:dyDescent="0.25">
      <c r="A571" s="2" t="e">
        <f>([4]UKBuilding_List!A571)</f>
        <v>#REF!</v>
      </c>
      <c r="B571" s="3" t="e">
        <f>VLOOKUP(A571,[5]UKBuilding_List!$A$1:$D$476,3,FALSE)</f>
        <v>#REF!</v>
      </c>
      <c r="C571" s="1"/>
    </row>
    <row r="572" spans="1:3" x14ac:dyDescent="0.25">
      <c r="A572" s="2" t="e">
        <f>([4]UKBuilding_List!A572)</f>
        <v>#REF!</v>
      </c>
      <c r="B572" s="3" t="e">
        <f>VLOOKUP(A572,[5]UKBuilding_List!$A$1:$D$476,3,FALSE)</f>
        <v>#REF!</v>
      </c>
      <c r="C572" s="1"/>
    </row>
    <row r="573" spans="1:3" x14ac:dyDescent="0.25">
      <c r="A573" s="2" t="e">
        <f>([4]UKBuilding_List!A573)</f>
        <v>#REF!</v>
      </c>
      <c r="B573" s="3" t="e">
        <f>VLOOKUP(A573,[5]UKBuilding_List!$A$1:$D$476,3,FALSE)</f>
        <v>#REF!</v>
      </c>
      <c r="C573" s="1"/>
    </row>
    <row r="574" spans="1:3" x14ac:dyDescent="0.25">
      <c r="A574" s="2" t="e">
        <f>([4]UKBuilding_List!A574)</f>
        <v>#REF!</v>
      </c>
      <c r="B574" s="3" t="e">
        <f>VLOOKUP(A574,[5]UKBuilding_List!$A$1:$D$476,3,FALSE)</f>
        <v>#REF!</v>
      </c>
      <c r="C574" s="1"/>
    </row>
    <row r="575" spans="1:3" x14ac:dyDescent="0.25">
      <c r="A575" s="2" t="e">
        <f>([4]UKBuilding_List!A575)</f>
        <v>#REF!</v>
      </c>
      <c r="B575" s="3" t="e">
        <f>VLOOKUP(A575,[5]UKBuilding_List!$A$1:$D$476,3,FALSE)</f>
        <v>#REF!</v>
      </c>
      <c r="C575" s="1"/>
    </row>
    <row r="576" spans="1:3" x14ac:dyDescent="0.25">
      <c r="A576" s="2" t="e">
        <f>([4]UKBuilding_List!A576)</f>
        <v>#REF!</v>
      </c>
      <c r="B576" s="3" t="e">
        <f>VLOOKUP(A576,[5]UKBuilding_List!$A$1:$D$476,3,FALSE)</f>
        <v>#REF!</v>
      </c>
      <c r="C576" s="1"/>
    </row>
    <row r="577" spans="1:3" x14ac:dyDescent="0.25">
      <c r="A577" s="2" t="e">
        <f>([4]UKBuilding_List!A577)</f>
        <v>#REF!</v>
      </c>
      <c r="B577" s="3" t="e">
        <f>VLOOKUP(A577,[5]UKBuilding_List!$A$1:$D$476,3,FALSE)</f>
        <v>#REF!</v>
      </c>
      <c r="C577" s="1"/>
    </row>
    <row r="578" spans="1:3" x14ac:dyDescent="0.25">
      <c r="A578" s="2" t="e">
        <f>([4]UKBuilding_List!A578)</f>
        <v>#REF!</v>
      </c>
      <c r="B578" s="3" t="e">
        <f>VLOOKUP(A578,[5]UKBuilding_List!$A$1:$D$476,3,FALSE)</f>
        <v>#REF!</v>
      </c>
      <c r="C578" s="1"/>
    </row>
    <row r="579" spans="1:3" x14ac:dyDescent="0.25">
      <c r="A579" s="2" t="e">
        <f>([4]UKBuilding_List!A579)</f>
        <v>#REF!</v>
      </c>
      <c r="B579" s="3" t="e">
        <f>VLOOKUP(A579,[5]UKBuilding_List!$A$1:$D$476,3,FALSE)</f>
        <v>#REF!</v>
      </c>
      <c r="C579" s="1"/>
    </row>
    <row r="580" spans="1:3" x14ac:dyDescent="0.25">
      <c r="A580" s="2" t="e">
        <f>([4]UKBuilding_List!A580)</f>
        <v>#REF!</v>
      </c>
      <c r="B580" s="3" t="e">
        <f>VLOOKUP(A580,[5]UKBuilding_List!$A$1:$D$476,3,FALSE)</f>
        <v>#REF!</v>
      </c>
      <c r="C580" s="1"/>
    </row>
    <row r="581" spans="1:3" x14ac:dyDescent="0.25">
      <c r="A581" s="2" t="e">
        <f>([4]UKBuilding_List!A581)</f>
        <v>#REF!</v>
      </c>
      <c r="B581" s="3" t="e">
        <f>VLOOKUP(A581,[5]UKBuilding_List!$A$1:$D$476,3,FALSE)</f>
        <v>#REF!</v>
      </c>
      <c r="C581" s="1"/>
    </row>
    <row r="582" spans="1:3" x14ac:dyDescent="0.25">
      <c r="A582" s="2" t="e">
        <f>([4]UKBuilding_List!A582)</f>
        <v>#REF!</v>
      </c>
      <c r="B582" s="3" t="e">
        <f>VLOOKUP(A582,[5]UKBuilding_List!$A$1:$D$476,3,FALSE)</f>
        <v>#REF!</v>
      </c>
      <c r="C582" s="1"/>
    </row>
    <row r="583" spans="1:3" x14ac:dyDescent="0.25">
      <c r="A583" s="2" t="e">
        <f>([4]UKBuilding_List!A583)</f>
        <v>#REF!</v>
      </c>
      <c r="B583" s="3" t="e">
        <f>VLOOKUP(A583,[5]UKBuilding_List!$A$1:$D$476,3,FALSE)</f>
        <v>#REF!</v>
      </c>
      <c r="C583" s="1"/>
    </row>
    <row r="584" spans="1:3" x14ac:dyDescent="0.25">
      <c r="A584" s="2" t="e">
        <f>([4]UKBuilding_List!A584)</f>
        <v>#REF!</v>
      </c>
      <c r="B584" s="3" t="e">
        <f>VLOOKUP(A584,[5]UKBuilding_List!$A$1:$D$476,3,FALSE)</f>
        <v>#REF!</v>
      </c>
      <c r="C584" s="1"/>
    </row>
    <row r="585" spans="1:3" x14ac:dyDescent="0.25">
      <c r="A585" s="2" t="e">
        <f>([4]UKBuilding_List!A585)</f>
        <v>#REF!</v>
      </c>
      <c r="B585" s="3" t="e">
        <f>VLOOKUP(A585,[5]UKBuilding_List!$A$1:$D$476,3,FALSE)</f>
        <v>#REF!</v>
      </c>
      <c r="C585" s="1"/>
    </row>
    <row r="586" spans="1:3" x14ac:dyDescent="0.25">
      <c r="A586" s="2" t="e">
        <f>([4]UKBuilding_List!A586)</f>
        <v>#REF!</v>
      </c>
      <c r="B586" s="3" t="e">
        <f>VLOOKUP(A586,[5]UKBuilding_List!$A$1:$D$476,3,FALSE)</f>
        <v>#REF!</v>
      </c>
      <c r="C586" s="1"/>
    </row>
    <row r="587" spans="1:3" x14ac:dyDescent="0.25">
      <c r="A587" s="2" t="e">
        <f>([4]UKBuilding_List!A587)</f>
        <v>#REF!</v>
      </c>
      <c r="B587" s="3" t="e">
        <f>VLOOKUP(A587,[5]UKBuilding_List!$A$1:$D$476,3,FALSE)</f>
        <v>#REF!</v>
      </c>
      <c r="C587" s="1"/>
    </row>
    <row r="588" spans="1:3" x14ac:dyDescent="0.25">
      <c r="A588" s="2" t="e">
        <f>([4]UKBuilding_List!A588)</f>
        <v>#REF!</v>
      </c>
      <c r="B588" s="3" t="e">
        <f>VLOOKUP(A588,[5]UKBuilding_List!$A$1:$D$476,3,FALSE)</f>
        <v>#REF!</v>
      </c>
      <c r="C588" s="1"/>
    </row>
    <row r="589" spans="1:3" x14ac:dyDescent="0.25">
      <c r="A589" s="2" t="e">
        <f>([4]UKBuilding_List!A589)</f>
        <v>#REF!</v>
      </c>
      <c r="B589" s="3" t="e">
        <f>VLOOKUP(A589,[5]UKBuilding_List!$A$1:$D$476,3,FALSE)</f>
        <v>#REF!</v>
      </c>
      <c r="C589" s="1"/>
    </row>
    <row r="590" spans="1:3" x14ac:dyDescent="0.25">
      <c r="A590" s="2" t="e">
        <f>([4]UKBuilding_List!A590)</f>
        <v>#REF!</v>
      </c>
      <c r="B590" s="3" t="e">
        <f>VLOOKUP(A590,[5]UKBuilding_List!$A$1:$D$476,3,FALSE)</f>
        <v>#REF!</v>
      </c>
      <c r="C590" s="1"/>
    </row>
    <row r="591" spans="1:3" x14ac:dyDescent="0.25">
      <c r="A591" s="2" t="e">
        <f>([4]UKBuilding_List!A591)</f>
        <v>#REF!</v>
      </c>
      <c r="B591" s="3" t="e">
        <f>VLOOKUP(A591,[5]UKBuilding_List!$A$1:$D$476,3,FALSE)</f>
        <v>#REF!</v>
      </c>
      <c r="C591" s="1"/>
    </row>
    <row r="592" spans="1:3" x14ac:dyDescent="0.25">
      <c r="A592" s="2" t="e">
        <f>([4]UKBuilding_List!A592)</f>
        <v>#REF!</v>
      </c>
      <c r="B592" s="3" t="e">
        <f>VLOOKUP(A592,[5]UKBuilding_List!$A$1:$D$476,3,FALSE)</f>
        <v>#REF!</v>
      </c>
      <c r="C592" s="1"/>
    </row>
    <row r="593" spans="1:3" x14ac:dyDescent="0.25">
      <c r="A593" s="2" t="e">
        <f>([4]UKBuilding_List!A593)</f>
        <v>#REF!</v>
      </c>
      <c r="B593" s="3" t="e">
        <f>VLOOKUP(A593,[5]UKBuilding_List!$A$1:$D$476,3,FALSE)</f>
        <v>#REF!</v>
      </c>
      <c r="C593" s="1"/>
    </row>
    <row r="594" spans="1:3" x14ac:dyDescent="0.25">
      <c r="A594" s="2" t="e">
        <f>([4]UKBuilding_List!A594)</f>
        <v>#REF!</v>
      </c>
      <c r="B594" s="3" t="e">
        <f>VLOOKUP(A594,[5]UKBuilding_List!$A$1:$D$476,3,FALSE)</f>
        <v>#REF!</v>
      </c>
      <c r="C594" s="1"/>
    </row>
    <row r="595" spans="1:3" x14ac:dyDescent="0.25">
      <c r="A595" s="2" t="e">
        <f>([4]UKBuilding_List!A595)</f>
        <v>#REF!</v>
      </c>
      <c r="B595" s="3" t="e">
        <f>VLOOKUP(A595,[5]UKBuilding_List!$A$1:$D$476,3,FALSE)</f>
        <v>#REF!</v>
      </c>
      <c r="C595" s="1"/>
    </row>
    <row r="596" spans="1:3" x14ac:dyDescent="0.25">
      <c r="A596" s="2" t="e">
        <f>([4]UKBuilding_List!A596)</f>
        <v>#REF!</v>
      </c>
      <c r="B596" s="3" t="e">
        <f>VLOOKUP(A596,[5]UKBuilding_List!$A$1:$D$476,3,FALSE)</f>
        <v>#REF!</v>
      </c>
      <c r="C596" s="1"/>
    </row>
    <row r="597" spans="1:3" x14ac:dyDescent="0.25">
      <c r="A597" s="2" t="e">
        <f>([4]UKBuilding_List!A597)</f>
        <v>#REF!</v>
      </c>
      <c r="B597" s="3" t="e">
        <f>VLOOKUP(A597,[5]UKBuilding_List!$A$1:$D$476,3,FALSE)</f>
        <v>#REF!</v>
      </c>
      <c r="C597" s="1"/>
    </row>
    <row r="598" spans="1:3" x14ac:dyDescent="0.25">
      <c r="A598" s="2" t="e">
        <f>([4]UKBuilding_List!A598)</f>
        <v>#REF!</v>
      </c>
      <c r="B598" s="3" t="e">
        <f>VLOOKUP(A598,[5]UKBuilding_List!$A$1:$D$476,3,FALSE)</f>
        <v>#REF!</v>
      </c>
      <c r="C598" s="1"/>
    </row>
    <row r="599" spans="1:3" x14ac:dyDescent="0.25">
      <c r="A599" s="2" t="e">
        <f>([4]UKBuilding_List!A599)</f>
        <v>#REF!</v>
      </c>
      <c r="B599" s="3" t="e">
        <f>VLOOKUP(A599,[5]UKBuilding_List!$A$1:$D$476,3,FALSE)</f>
        <v>#REF!</v>
      </c>
      <c r="C599" s="1"/>
    </row>
    <row r="600" spans="1:3" x14ac:dyDescent="0.25">
      <c r="A600" s="2" t="e">
        <f>([4]UKBuilding_List!A600)</f>
        <v>#REF!</v>
      </c>
      <c r="B600" s="3" t="e">
        <f>VLOOKUP(A600,[5]UKBuilding_List!$A$1:$D$476,3,FALSE)</f>
        <v>#REF!</v>
      </c>
      <c r="C600" s="1"/>
    </row>
    <row r="601" spans="1:3" x14ac:dyDescent="0.25">
      <c r="A601" s="2" t="e">
        <f>([4]UKBuilding_List!A601)</f>
        <v>#REF!</v>
      </c>
      <c r="B601" s="3" t="e">
        <f>VLOOKUP(A601,[5]UKBuilding_List!$A$1:$D$476,3,FALSE)</f>
        <v>#REF!</v>
      </c>
      <c r="C601" s="1"/>
    </row>
    <row r="602" spans="1:3" x14ac:dyDescent="0.25">
      <c r="A602" s="2" t="e">
        <f>([4]UKBuilding_List!A602)</f>
        <v>#REF!</v>
      </c>
      <c r="B602" s="3" t="e">
        <f>VLOOKUP(A602,[5]UKBuilding_List!$A$1:$D$476,3,FALSE)</f>
        <v>#REF!</v>
      </c>
      <c r="C602" s="1"/>
    </row>
    <row r="603" spans="1:3" x14ac:dyDescent="0.25">
      <c r="A603" s="2" t="e">
        <f>([4]UKBuilding_List!A603)</f>
        <v>#REF!</v>
      </c>
      <c r="B603" s="3" t="e">
        <f>VLOOKUP(A603,[5]UKBuilding_List!$A$1:$D$476,3,FALSE)</f>
        <v>#REF!</v>
      </c>
      <c r="C603" s="1"/>
    </row>
    <row r="604" spans="1:3" x14ac:dyDescent="0.25">
      <c r="A604" s="2" t="e">
        <f>([4]UKBuilding_List!A604)</f>
        <v>#REF!</v>
      </c>
      <c r="B604" s="3" t="e">
        <f>VLOOKUP(A604,[5]UKBuilding_List!$A$1:$D$476,3,FALSE)</f>
        <v>#REF!</v>
      </c>
      <c r="C604" s="1"/>
    </row>
    <row r="605" spans="1:3" x14ac:dyDescent="0.25">
      <c r="A605" s="2" t="e">
        <f>([4]UKBuilding_List!A605)</f>
        <v>#REF!</v>
      </c>
      <c r="B605" s="3" t="e">
        <f>VLOOKUP(A605,[5]UKBuilding_List!$A$1:$D$476,3,FALSE)</f>
        <v>#REF!</v>
      </c>
      <c r="C605" s="1"/>
    </row>
    <row r="606" spans="1:3" x14ac:dyDescent="0.25">
      <c r="A606" s="2" t="e">
        <f>([4]UKBuilding_List!A606)</f>
        <v>#REF!</v>
      </c>
      <c r="B606" s="3" t="e">
        <f>VLOOKUP(A606,[5]UKBuilding_List!$A$1:$D$476,3,FALSE)</f>
        <v>#REF!</v>
      </c>
      <c r="C606" s="1"/>
    </row>
    <row r="607" spans="1:3" x14ac:dyDescent="0.25">
      <c r="A607" s="2" t="e">
        <f>([4]UKBuilding_List!A607)</f>
        <v>#REF!</v>
      </c>
      <c r="B607" s="3" t="e">
        <f>VLOOKUP(A607,[5]UKBuilding_List!$A$1:$D$476,3,FALSE)</f>
        <v>#REF!</v>
      </c>
      <c r="C607" s="1"/>
    </row>
    <row r="608" spans="1:3" x14ac:dyDescent="0.25">
      <c r="A608" s="2" t="e">
        <f>([4]UKBuilding_List!A608)</f>
        <v>#REF!</v>
      </c>
      <c r="B608" s="3" t="e">
        <f>VLOOKUP(A608,[5]UKBuilding_List!$A$1:$D$476,3,FALSE)</f>
        <v>#REF!</v>
      </c>
      <c r="C608" s="1"/>
    </row>
    <row r="609" spans="1:3" x14ac:dyDescent="0.25">
      <c r="A609" s="2" t="e">
        <f>([4]UKBuilding_List!A609)</f>
        <v>#REF!</v>
      </c>
      <c r="B609" s="3" t="e">
        <f>VLOOKUP(A609,[5]UKBuilding_List!$A$1:$D$476,3,FALSE)</f>
        <v>#REF!</v>
      </c>
      <c r="C609" s="1"/>
    </row>
    <row r="610" spans="1:3" x14ac:dyDescent="0.25">
      <c r="A610" s="2" t="e">
        <f>([4]UKBuilding_List!A610)</f>
        <v>#REF!</v>
      </c>
      <c r="B610" s="3" t="e">
        <f>VLOOKUP(A610,[5]UKBuilding_List!$A$1:$D$476,3,FALSE)</f>
        <v>#REF!</v>
      </c>
      <c r="C610" s="1"/>
    </row>
    <row r="611" spans="1:3" x14ac:dyDescent="0.25">
      <c r="A611" s="2" t="e">
        <f>([4]UKBuilding_List!A611)</f>
        <v>#REF!</v>
      </c>
      <c r="B611" s="3" t="e">
        <f>VLOOKUP(A611,[5]UKBuilding_List!$A$1:$D$476,3,FALSE)</f>
        <v>#REF!</v>
      </c>
      <c r="C611" s="1"/>
    </row>
    <row r="612" spans="1:3" x14ac:dyDescent="0.25">
      <c r="A612" s="2" t="e">
        <f>([4]UKBuilding_List!A612)</f>
        <v>#REF!</v>
      </c>
      <c r="B612" s="3" t="e">
        <f>VLOOKUP(A612,[5]UKBuilding_List!$A$1:$D$476,3,FALSE)</f>
        <v>#REF!</v>
      </c>
      <c r="C612" s="1"/>
    </row>
    <row r="613" spans="1:3" x14ac:dyDescent="0.25">
      <c r="A613" s="2" t="e">
        <f>([4]UKBuilding_List!A613)</f>
        <v>#REF!</v>
      </c>
      <c r="B613" s="3" t="e">
        <f>VLOOKUP(A613,[5]UKBuilding_List!$A$1:$D$476,3,FALSE)</f>
        <v>#REF!</v>
      </c>
      <c r="C613" s="1"/>
    </row>
    <row r="614" spans="1:3" x14ac:dyDescent="0.25">
      <c r="A614" s="2" t="e">
        <f>([4]UKBuilding_List!A614)</f>
        <v>#REF!</v>
      </c>
      <c r="B614" s="3" t="e">
        <f>VLOOKUP(A614,[5]UKBuilding_List!$A$1:$D$476,3,FALSE)</f>
        <v>#REF!</v>
      </c>
      <c r="C614" s="1"/>
    </row>
    <row r="615" spans="1:3" x14ac:dyDescent="0.25">
      <c r="A615" s="2" t="e">
        <f>([4]UKBuilding_List!A615)</f>
        <v>#REF!</v>
      </c>
      <c r="B615" s="3" t="e">
        <f>VLOOKUP(A615,[5]UKBuilding_List!$A$1:$D$476,3,FALSE)</f>
        <v>#REF!</v>
      </c>
      <c r="C615" s="1"/>
    </row>
    <row r="616" spans="1:3" x14ac:dyDescent="0.25">
      <c r="A616" s="2" t="e">
        <f>([4]UKBuilding_List!A616)</f>
        <v>#REF!</v>
      </c>
      <c r="B616" s="3" t="e">
        <f>VLOOKUP(A616,[5]UKBuilding_List!$A$1:$D$476,3,FALSE)</f>
        <v>#REF!</v>
      </c>
      <c r="C616" s="1"/>
    </row>
    <row r="617" spans="1:3" x14ac:dyDescent="0.25">
      <c r="A617" s="2" t="e">
        <f>([4]UKBuilding_List!A617)</f>
        <v>#REF!</v>
      </c>
      <c r="B617" s="3" t="e">
        <f>VLOOKUP(A617,[5]UKBuilding_List!$A$1:$D$476,3,FALSE)</f>
        <v>#REF!</v>
      </c>
      <c r="C617" s="1"/>
    </row>
    <row r="618" spans="1:3" x14ac:dyDescent="0.25">
      <c r="A618" s="2" t="e">
        <f>([4]UKBuilding_List!A618)</f>
        <v>#REF!</v>
      </c>
      <c r="B618" s="3" t="e">
        <f>VLOOKUP(A618,[5]UKBuilding_List!$A$1:$D$476,3,FALSE)</f>
        <v>#REF!</v>
      </c>
      <c r="C618" s="1"/>
    </row>
    <row r="619" spans="1:3" x14ac:dyDescent="0.25">
      <c r="A619" s="2" t="e">
        <f>([4]UKBuilding_List!A619)</f>
        <v>#REF!</v>
      </c>
      <c r="B619" s="3" t="e">
        <f>VLOOKUP(A619,[5]UKBuilding_List!$A$1:$D$476,3,FALSE)</f>
        <v>#REF!</v>
      </c>
      <c r="C619" s="1"/>
    </row>
    <row r="620" spans="1:3" x14ac:dyDescent="0.25">
      <c r="A620" s="2" t="e">
        <f>([4]UKBuilding_List!A620)</f>
        <v>#REF!</v>
      </c>
      <c r="B620" s="3" t="e">
        <f>VLOOKUP(A620,[5]UKBuilding_List!$A$1:$D$476,3,FALSE)</f>
        <v>#REF!</v>
      </c>
      <c r="C620" s="1"/>
    </row>
    <row r="621" spans="1:3" x14ac:dyDescent="0.25">
      <c r="A621" s="2" t="e">
        <f>([4]UKBuilding_List!A621)</f>
        <v>#REF!</v>
      </c>
      <c r="B621" s="3" t="e">
        <f>VLOOKUP(A621,[5]UKBuilding_List!$A$1:$D$476,3,FALSE)</f>
        <v>#REF!</v>
      </c>
      <c r="C621" s="1"/>
    </row>
    <row r="622" spans="1:3" x14ac:dyDescent="0.25">
      <c r="A622" s="2" t="e">
        <f>([4]UKBuilding_List!A622)</f>
        <v>#REF!</v>
      </c>
      <c r="B622" s="3" t="e">
        <f>VLOOKUP(A622,[5]UKBuilding_List!$A$1:$D$476,3,FALSE)</f>
        <v>#REF!</v>
      </c>
      <c r="C622" s="1"/>
    </row>
    <row r="623" spans="1:3" x14ac:dyDescent="0.25">
      <c r="A623" s="2" t="e">
        <f>([4]UKBuilding_List!A623)</f>
        <v>#REF!</v>
      </c>
      <c r="B623" s="3" t="e">
        <f>VLOOKUP(A623,[5]UKBuilding_List!$A$1:$D$476,3,FALSE)</f>
        <v>#REF!</v>
      </c>
      <c r="C623" s="1"/>
    </row>
    <row r="624" spans="1:3" x14ac:dyDescent="0.25">
      <c r="A624" s="2" t="e">
        <f>([4]UKBuilding_List!A624)</f>
        <v>#REF!</v>
      </c>
      <c r="B624" s="3" t="e">
        <f>VLOOKUP(A624,[5]UKBuilding_List!$A$1:$D$476,3,FALSE)</f>
        <v>#REF!</v>
      </c>
      <c r="C624" s="1"/>
    </row>
    <row r="625" spans="1:3" x14ac:dyDescent="0.25">
      <c r="A625" s="2" t="e">
        <f>([4]UKBuilding_List!A625)</f>
        <v>#REF!</v>
      </c>
      <c r="B625" s="3" t="e">
        <f>VLOOKUP(A625,[5]UKBuilding_List!$A$1:$D$476,3,FALSE)</f>
        <v>#REF!</v>
      </c>
      <c r="C625" s="1"/>
    </row>
    <row r="626" spans="1:3" x14ac:dyDescent="0.25">
      <c r="A626" s="2" t="e">
        <f>([4]UKBuilding_List!A626)</f>
        <v>#REF!</v>
      </c>
      <c r="B626" s="3" t="e">
        <f>VLOOKUP(A626,[5]UKBuilding_List!$A$1:$D$476,3,FALSE)</f>
        <v>#REF!</v>
      </c>
      <c r="C626" s="1"/>
    </row>
    <row r="627" spans="1:3" x14ac:dyDescent="0.25">
      <c r="A627" s="2" t="e">
        <f>([4]UKBuilding_List!A627)</f>
        <v>#REF!</v>
      </c>
      <c r="B627" s="3" t="e">
        <f>VLOOKUP(A627,[5]UKBuilding_List!$A$1:$D$476,3,FALSE)</f>
        <v>#REF!</v>
      </c>
      <c r="C627" s="1"/>
    </row>
    <row r="628" spans="1:3" x14ac:dyDescent="0.25">
      <c r="A628" s="2" t="e">
        <f>([4]UKBuilding_List!A628)</f>
        <v>#REF!</v>
      </c>
      <c r="B628" s="3" t="e">
        <f>VLOOKUP(A628,[5]UKBuilding_List!$A$1:$D$476,3,FALSE)</f>
        <v>#REF!</v>
      </c>
      <c r="C628" s="1"/>
    </row>
    <row r="629" spans="1:3" x14ac:dyDescent="0.25">
      <c r="A629" s="2" t="e">
        <f>([4]UKBuilding_List!A629)</f>
        <v>#REF!</v>
      </c>
      <c r="B629" s="3" t="e">
        <f>VLOOKUP(A629,[5]UKBuilding_List!$A$1:$D$476,3,FALSE)</f>
        <v>#REF!</v>
      </c>
      <c r="C629" s="1"/>
    </row>
    <row r="630" spans="1:3" x14ac:dyDescent="0.25">
      <c r="A630" s="2" t="e">
        <f>([4]UKBuilding_List!A630)</f>
        <v>#REF!</v>
      </c>
      <c r="B630" s="3" t="e">
        <f>VLOOKUP(A630,[5]UKBuilding_List!$A$1:$D$476,3,FALSE)</f>
        <v>#REF!</v>
      </c>
      <c r="C630" s="1"/>
    </row>
    <row r="631" spans="1:3" x14ac:dyDescent="0.25">
      <c r="A631" s="2" t="e">
        <f>([4]UKBuilding_List!A631)</f>
        <v>#REF!</v>
      </c>
      <c r="B631" s="3" t="e">
        <f>VLOOKUP(A631,[5]UKBuilding_List!$A$1:$D$476,3,FALSE)</f>
        <v>#REF!</v>
      </c>
      <c r="C631" s="1"/>
    </row>
    <row r="632" spans="1:3" x14ac:dyDescent="0.25">
      <c r="A632" s="2" t="e">
        <f>([4]UKBuilding_List!A632)</f>
        <v>#REF!</v>
      </c>
      <c r="B632" s="3" t="e">
        <f>VLOOKUP(A632,[5]UKBuilding_List!$A$1:$D$476,3,FALSE)</f>
        <v>#REF!</v>
      </c>
      <c r="C632" s="1"/>
    </row>
    <row r="633" spans="1:3" x14ac:dyDescent="0.25">
      <c r="A633" s="2" t="e">
        <f>([4]UKBuilding_List!A633)</f>
        <v>#REF!</v>
      </c>
      <c r="B633" s="3" t="e">
        <f>VLOOKUP(A633,[5]UKBuilding_List!$A$1:$D$476,3,FALSE)</f>
        <v>#REF!</v>
      </c>
      <c r="C633" s="1"/>
    </row>
    <row r="634" spans="1:3" x14ac:dyDescent="0.25">
      <c r="A634" s="2" t="e">
        <f>([4]UKBuilding_List!A634)</f>
        <v>#REF!</v>
      </c>
      <c r="B634" s="3" t="e">
        <f>VLOOKUP(A634,[5]UKBuilding_List!$A$1:$D$476,3,FALSE)</f>
        <v>#REF!</v>
      </c>
      <c r="C634" s="1"/>
    </row>
    <row r="635" spans="1:3" x14ac:dyDescent="0.25">
      <c r="A635" s="2" t="e">
        <f>([4]UKBuilding_List!A635)</f>
        <v>#REF!</v>
      </c>
      <c r="B635" s="3" t="e">
        <f>VLOOKUP(A635,[5]UKBuilding_List!$A$1:$D$476,3,FALSE)</f>
        <v>#REF!</v>
      </c>
      <c r="C635" s="1"/>
    </row>
    <row r="636" spans="1:3" x14ac:dyDescent="0.25">
      <c r="A636" s="2" t="e">
        <f>([4]UKBuilding_List!A636)</f>
        <v>#REF!</v>
      </c>
      <c r="B636" s="3" t="e">
        <f>VLOOKUP(A636,[5]UKBuilding_List!$A$1:$D$476,3,FALSE)</f>
        <v>#REF!</v>
      </c>
      <c r="C636" s="1"/>
    </row>
    <row r="637" spans="1:3" x14ac:dyDescent="0.25">
      <c r="A637" s="2" t="e">
        <f>([4]UKBuilding_List!A637)</f>
        <v>#REF!</v>
      </c>
      <c r="B637" s="3" t="e">
        <f>VLOOKUP(A637,[5]UKBuilding_List!$A$1:$D$476,3,FALSE)</f>
        <v>#REF!</v>
      </c>
      <c r="C637" s="1"/>
    </row>
    <row r="638" spans="1:3" x14ac:dyDescent="0.25">
      <c r="A638" s="2" t="e">
        <f>([4]UKBuilding_List!A638)</f>
        <v>#REF!</v>
      </c>
      <c r="B638" s="3" t="e">
        <f>VLOOKUP(A638,[5]UKBuilding_List!$A$1:$D$476,3,FALSE)</f>
        <v>#REF!</v>
      </c>
      <c r="C638" s="1"/>
    </row>
    <row r="639" spans="1:3" x14ac:dyDescent="0.25">
      <c r="A639" s="2" t="e">
        <f>([4]UKBuilding_List!A639)</f>
        <v>#REF!</v>
      </c>
      <c r="B639" s="3" t="e">
        <f>VLOOKUP(A639,[5]UKBuilding_List!$A$1:$D$476,3,FALSE)</f>
        <v>#REF!</v>
      </c>
      <c r="C639" s="1"/>
    </row>
    <row r="640" spans="1:3" x14ac:dyDescent="0.25">
      <c r="A640" s="2" t="e">
        <f>([4]UKBuilding_List!A640)</f>
        <v>#REF!</v>
      </c>
      <c r="B640" s="3" t="e">
        <f>VLOOKUP(A640,[5]UKBuilding_List!$A$1:$D$476,3,FALSE)</f>
        <v>#REF!</v>
      </c>
      <c r="C640" s="1"/>
    </row>
    <row r="641" spans="1:3" x14ac:dyDescent="0.25">
      <c r="A641" s="2" t="e">
        <f>([4]UKBuilding_List!A641)</f>
        <v>#REF!</v>
      </c>
      <c r="B641" s="3" t="e">
        <f>VLOOKUP(A641,[5]UKBuilding_List!$A$1:$D$476,3,FALSE)</f>
        <v>#REF!</v>
      </c>
      <c r="C641" s="1"/>
    </row>
    <row r="642" spans="1:3" x14ac:dyDescent="0.25">
      <c r="A642" s="2" t="e">
        <f>([4]UKBuilding_List!A642)</f>
        <v>#REF!</v>
      </c>
      <c r="B642" s="3" t="e">
        <f>VLOOKUP(A642,[5]UKBuilding_List!$A$1:$D$476,3,FALSE)</f>
        <v>#REF!</v>
      </c>
      <c r="C642" s="1"/>
    </row>
    <row r="643" spans="1:3" x14ac:dyDescent="0.25">
      <c r="A643" s="2" t="e">
        <f>([4]UKBuilding_List!A643)</f>
        <v>#REF!</v>
      </c>
      <c r="B643" s="3" t="e">
        <f>VLOOKUP(A643,[5]UKBuilding_List!$A$1:$D$476,3,FALSE)</f>
        <v>#REF!</v>
      </c>
      <c r="C643" s="1"/>
    </row>
    <row r="644" spans="1:3" x14ac:dyDescent="0.25">
      <c r="A644" s="2" t="e">
        <f>([4]UKBuilding_List!A644)</f>
        <v>#REF!</v>
      </c>
      <c r="B644" s="3" t="e">
        <f>VLOOKUP(A644,[5]UKBuilding_List!$A$1:$D$476,3,FALSE)</f>
        <v>#REF!</v>
      </c>
      <c r="C644" s="1"/>
    </row>
    <row r="645" spans="1:3" x14ac:dyDescent="0.25">
      <c r="A645" s="2" t="e">
        <f>([4]UKBuilding_List!A645)</f>
        <v>#REF!</v>
      </c>
      <c r="B645" s="3" t="e">
        <f>VLOOKUP(A645,[5]UKBuilding_List!$A$1:$D$476,3,FALSE)</f>
        <v>#REF!</v>
      </c>
      <c r="C645" s="1"/>
    </row>
    <row r="646" spans="1:3" x14ac:dyDescent="0.25">
      <c r="A646" s="2" t="e">
        <f>([4]UKBuilding_List!A646)</f>
        <v>#REF!</v>
      </c>
      <c r="B646" s="3" t="e">
        <f>VLOOKUP(A646,[5]UKBuilding_List!$A$1:$D$476,3,FALSE)</f>
        <v>#REF!</v>
      </c>
      <c r="C646" s="1"/>
    </row>
    <row r="647" spans="1:3" x14ac:dyDescent="0.25">
      <c r="A647" s="2" t="e">
        <f>([4]UKBuilding_List!A647)</f>
        <v>#REF!</v>
      </c>
      <c r="B647" s="3" t="e">
        <f>VLOOKUP(A647,[5]UKBuilding_List!$A$1:$D$476,3,FALSE)</f>
        <v>#REF!</v>
      </c>
      <c r="C647" s="1"/>
    </row>
    <row r="648" spans="1:3" x14ac:dyDescent="0.25">
      <c r="A648" s="2" t="e">
        <f>([4]UKBuilding_List!A648)</f>
        <v>#REF!</v>
      </c>
      <c r="B648" s="3" t="e">
        <f>VLOOKUP(A648,[5]UKBuilding_List!$A$1:$D$476,3,FALSE)</f>
        <v>#REF!</v>
      </c>
      <c r="C648" s="1"/>
    </row>
    <row r="649" spans="1:3" x14ac:dyDescent="0.25">
      <c r="A649" s="2" t="e">
        <f>([4]UKBuilding_List!A649)</f>
        <v>#REF!</v>
      </c>
      <c r="B649" s="3" t="e">
        <f>VLOOKUP(A649,[5]UKBuilding_List!$A$1:$D$476,3,FALSE)</f>
        <v>#REF!</v>
      </c>
      <c r="C649" s="1"/>
    </row>
    <row r="650" spans="1:3" x14ac:dyDescent="0.25">
      <c r="A650" s="2" t="e">
        <f>([4]UKBuilding_List!A650)</f>
        <v>#REF!</v>
      </c>
      <c r="B650" s="3" t="e">
        <f>VLOOKUP(A650,[5]UKBuilding_List!$A$1:$D$476,3,FALSE)</f>
        <v>#REF!</v>
      </c>
      <c r="C650" s="1"/>
    </row>
    <row r="651" spans="1:3" x14ac:dyDescent="0.25">
      <c r="A651" s="2" t="e">
        <f>([4]UKBuilding_List!A651)</f>
        <v>#REF!</v>
      </c>
      <c r="B651" s="3" t="e">
        <f>VLOOKUP(A651,[5]UKBuilding_List!$A$1:$D$476,3,FALSE)</f>
        <v>#REF!</v>
      </c>
      <c r="C651" s="1"/>
    </row>
    <row r="652" spans="1:3" x14ac:dyDescent="0.25">
      <c r="A652" s="2" t="e">
        <f>([4]UKBuilding_List!A652)</f>
        <v>#REF!</v>
      </c>
      <c r="B652" s="3" t="e">
        <f>VLOOKUP(A652,[5]UKBuilding_List!$A$1:$D$476,3,FALSE)</f>
        <v>#REF!</v>
      </c>
      <c r="C652" s="1"/>
    </row>
    <row r="653" spans="1:3" x14ac:dyDescent="0.25">
      <c r="A653" s="2" t="e">
        <f>([4]UKBuilding_List!A653)</f>
        <v>#REF!</v>
      </c>
      <c r="B653" s="3" t="e">
        <f>VLOOKUP(A653,[5]UKBuilding_List!$A$1:$D$476,3,FALSE)</f>
        <v>#REF!</v>
      </c>
      <c r="C653" s="1"/>
    </row>
    <row r="654" spans="1:3" x14ac:dyDescent="0.25">
      <c r="A654" s="2" t="e">
        <f>([4]UKBuilding_List!A654)</f>
        <v>#REF!</v>
      </c>
      <c r="B654" s="3" t="e">
        <f>VLOOKUP(A654,[5]UKBuilding_List!$A$1:$D$476,3,FALSE)</f>
        <v>#REF!</v>
      </c>
      <c r="C654" s="1"/>
    </row>
    <row r="655" spans="1:3" x14ac:dyDescent="0.25">
      <c r="A655" s="2" t="e">
        <f>([4]UKBuilding_List!A655)</f>
        <v>#REF!</v>
      </c>
      <c r="B655" s="3" t="e">
        <f>VLOOKUP(A655,[5]UKBuilding_List!$A$1:$D$476,3,FALSE)</f>
        <v>#REF!</v>
      </c>
      <c r="C655" s="1"/>
    </row>
    <row r="656" spans="1:3" x14ac:dyDescent="0.25">
      <c r="A656" s="2" t="e">
        <f>([4]UKBuilding_List!A656)</f>
        <v>#REF!</v>
      </c>
      <c r="B656" s="3" t="e">
        <f>VLOOKUP(A656,[5]UKBuilding_List!$A$1:$D$476,3,FALSE)</f>
        <v>#REF!</v>
      </c>
      <c r="C656" s="1"/>
    </row>
    <row r="657" spans="1:3" x14ac:dyDescent="0.25">
      <c r="A657" s="2" t="e">
        <f>([4]UKBuilding_List!A657)</f>
        <v>#REF!</v>
      </c>
      <c r="B657" s="3" t="e">
        <f>VLOOKUP(A657,[5]UKBuilding_List!$A$1:$D$476,3,FALSE)</f>
        <v>#REF!</v>
      </c>
      <c r="C657" s="1"/>
    </row>
    <row r="658" spans="1:3" x14ac:dyDescent="0.25">
      <c r="A658" s="2" t="e">
        <f>([4]UKBuilding_List!A658)</f>
        <v>#REF!</v>
      </c>
      <c r="B658" s="3" t="e">
        <f>VLOOKUP(A658,[5]UKBuilding_List!$A$1:$D$476,3,FALSE)</f>
        <v>#REF!</v>
      </c>
      <c r="C658" s="1"/>
    </row>
    <row r="659" spans="1:3" x14ac:dyDescent="0.25">
      <c r="A659" s="2" t="e">
        <f>([4]UKBuilding_List!A659)</f>
        <v>#REF!</v>
      </c>
      <c r="B659" s="3" t="e">
        <f>VLOOKUP(A659,[5]UKBuilding_List!$A$1:$D$476,3,FALSE)</f>
        <v>#REF!</v>
      </c>
      <c r="C659" s="1"/>
    </row>
    <row r="660" spans="1:3" x14ac:dyDescent="0.25">
      <c r="A660" s="2" t="e">
        <f>([4]UKBuilding_List!A660)</f>
        <v>#REF!</v>
      </c>
      <c r="B660" s="3" t="e">
        <f>VLOOKUP(A660,[5]UKBuilding_List!$A$1:$D$476,3,FALSE)</f>
        <v>#REF!</v>
      </c>
      <c r="C660" s="1"/>
    </row>
    <row r="661" spans="1:3" x14ac:dyDescent="0.25">
      <c r="A661" s="2" t="e">
        <f>([4]UKBuilding_List!A661)</f>
        <v>#REF!</v>
      </c>
      <c r="B661" s="3" t="e">
        <f>VLOOKUP(A661,[5]UKBuilding_List!$A$1:$D$476,3,FALSE)</f>
        <v>#REF!</v>
      </c>
      <c r="C661" s="1"/>
    </row>
    <row r="662" spans="1:3" x14ac:dyDescent="0.25">
      <c r="A662" s="2" t="e">
        <f>([4]UKBuilding_List!A662)</f>
        <v>#REF!</v>
      </c>
      <c r="B662" s="3" t="e">
        <f>VLOOKUP(A662,[5]UKBuilding_List!$A$1:$D$476,3,FALSE)</f>
        <v>#REF!</v>
      </c>
      <c r="C662" s="1"/>
    </row>
    <row r="663" spans="1:3" x14ac:dyDescent="0.25">
      <c r="A663" s="2" t="e">
        <f>([4]UKBuilding_List!A663)</f>
        <v>#REF!</v>
      </c>
      <c r="B663" s="3" t="e">
        <f>VLOOKUP(A663,[5]UKBuilding_List!$A$1:$D$476,3,FALSE)</f>
        <v>#REF!</v>
      </c>
      <c r="C663" s="1"/>
    </row>
    <row r="664" spans="1:3" x14ac:dyDescent="0.25">
      <c r="A664" s="2" t="e">
        <f>([4]UKBuilding_List!A664)</f>
        <v>#REF!</v>
      </c>
      <c r="B664" s="3" t="e">
        <f>VLOOKUP(A664,[5]UKBuilding_List!$A$1:$D$476,3,FALSE)</f>
        <v>#REF!</v>
      </c>
      <c r="C664" s="1"/>
    </row>
    <row r="665" spans="1:3" x14ac:dyDescent="0.25">
      <c r="A665" s="2" t="e">
        <f>([4]UKBuilding_List!A665)</f>
        <v>#REF!</v>
      </c>
      <c r="B665" s="3" t="e">
        <f>VLOOKUP(A665,[5]UKBuilding_List!$A$1:$D$476,3,FALSE)</f>
        <v>#REF!</v>
      </c>
      <c r="C665" s="1"/>
    </row>
    <row r="666" spans="1:3" x14ac:dyDescent="0.25">
      <c r="A666" s="2" t="e">
        <f>([4]UKBuilding_List!A666)</f>
        <v>#REF!</v>
      </c>
      <c r="B666" s="3" t="e">
        <f>VLOOKUP(A666,[5]UKBuilding_List!$A$1:$D$476,3,FALSE)</f>
        <v>#REF!</v>
      </c>
      <c r="C666" s="1"/>
    </row>
    <row r="667" spans="1:3" x14ac:dyDescent="0.25">
      <c r="A667" s="2" t="e">
        <f>([4]UKBuilding_List!A667)</f>
        <v>#REF!</v>
      </c>
      <c r="B667" s="3" t="e">
        <f>VLOOKUP(A667,[5]UKBuilding_List!$A$1:$D$476,3,FALSE)</f>
        <v>#REF!</v>
      </c>
      <c r="C667" s="1"/>
    </row>
    <row r="668" spans="1:3" x14ac:dyDescent="0.25">
      <c r="A668" s="2" t="e">
        <f>([4]UKBuilding_List!A668)</f>
        <v>#REF!</v>
      </c>
      <c r="B668" s="3" t="e">
        <f>VLOOKUP(A668,[5]UKBuilding_List!$A$1:$D$476,3,FALSE)</f>
        <v>#REF!</v>
      </c>
      <c r="C668" s="1"/>
    </row>
    <row r="669" spans="1:3" x14ac:dyDescent="0.25">
      <c r="A669" s="2" t="e">
        <f>([4]UKBuilding_List!A669)</f>
        <v>#REF!</v>
      </c>
      <c r="B669" s="3" t="e">
        <f>VLOOKUP(A669,[5]UKBuilding_List!$A$1:$D$476,3,FALSE)</f>
        <v>#REF!</v>
      </c>
      <c r="C669" s="1"/>
    </row>
    <row r="670" spans="1:3" x14ac:dyDescent="0.25">
      <c r="A670" s="2" t="e">
        <f>([4]UKBuilding_List!A670)</f>
        <v>#REF!</v>
      </c>
      <c r="B670" s="3" t="e">
        <f>VLOOKUP(A670,[5]UKBuilding_List!$A$1:$D$476,3,FALSE)</f>
        <v>#REF!</v>
      </c>
      <c r="C670" s="1"/>
    </row>
    <row r="671" spans="1:3" x14ac:dyDescent="0.25">
      <c r="A671" s="2" t="e">
        <f>([4]UKBuilding_List!A671)</f>
        <v>#REF!</v>
      </c>
      <c r="B671" s="3" t="e">
        <f>VLOOKUP(A671,[5]UKBuilding_List!$A$1:$D$476,3,FALSE)</f>
        <v>#REF!</v>
      </c>
      <c r="C671" s="1"/>
    </row>
    <row r="672" spans="1:3" x14ac:dyDescent="0.25">
      <c r="A672" s="2" t="e">
        <f>([4]UKBuilding_List!A672)</f>
        <v>#REF!</v>
      </c>
      <c r="B672" s="3" t="e">
        <f>VLOOKUP(A672,[5]UKBuilding_List!$A$1:$D$476,3,FALSE)</f>
        <v>#REF!</v>
      </c>
      <c r="C672" s="1"/>
    </row>
    <row r="673" spans="1:3" x14ac:dyDescent="0.25">
      <c r="A673" s="2" t="e">
        <f>([4]UKBuilding_List!A673)</f>
        <v>#REF!</v>
      </c>
      <c r="B673" s="3" t="e">
        <f>VLOOKUP(A673,[5]UKBuilding_List!$A$1:$D$476,3,FALSE)</f>
        <v>#REF!</v>
      </c>
      <c r="C673" s="1"/>
    </row>
    <row r="674" spans="1:3" x14ac:dyDescent="0.25">
      <c r="A674" s="2" t="e">
        <f>([4]UKBuilding_List!A674)</f>
        <v>#REF!</v>
      </c>
      <c r="B674" s="3" t="e">
        <f>VLOOKUP(A674,[5]UKBuilding_List!$A$1:$D$476,3,FALSE)</f>
        <v>#REF!</v>
      </c>
      <c r="C674" s="1"/>
    </row>
    <row r="675" spans="1:3" x14ac:dyDescent="0.25">
      <c r="A675" s="2" t="e">
        <f>([4]UKBuilding_List!A675)</f>
        <v>#REF!</v>
      </c>
      <c r="B675" s="3" t="e">
        <f>VLOOKUP(A675,[5]UKBuilding_List!$A$1:$D$476,3,FALSE)</f>
        <v>#REF!</v>
      </c>
      <c r="C675" s="1"/>
    </row>
    <row r="676" spans="1:3" x14ac:dyDescent="0.25">
      <c r="A676" s="2" t="e">
        <f>([4]UKBuilding_List!A676)</f>
        <v>#REF!</v>
      </c>
      <c r="B676" s="3" t="e">
        <f>VLOOKUP(A676,[5]UKBuilding_List!$A$1:$D$476,3,FALSE)</f>
        <v>#REF!</v>
      </c>
      <c r="C676" s="1"/>
    </row>
    <row r="677" spans="1:3" x14ac:dyDescent="0.25">
      <c r="A677" s="2" t="e">
        <f>([4]UKBuilding_List!A677)</f>
        <v>#REF!</v>
      </c>
      <c r="B677" s="3" t="e">
        <f>VLOOKUP(A677,[5]UKBuilding_List!$A$1:$D$476,3,FALSE)</f>
        <v>#REF!</v>
      </c>
      <c r="C677" s="1"/>
    </row>
    <row r="678" spans="1:3" x14ac:dyDescent="0.25">
      <c r="A678" s="2" t="e">
        <f>([4]UKBuilding_List!A678)</f>
        <v>#REF!</v>
      </c>
      <c r="B678" s="3" t="e">
        <f>VLOOKUP(A678,[5]UKBuilding_List!$A$1:$D$476,3,FALSE)</f>
        <v>#REF!</v>
      </c>
      <c r="C678" s="1"/>
    </row>
    <row r="679" spans="1:3" x14ac:dyDescent="0.25">
      <c r="A679" s="2" t="e">
        <f>([4]UKBuilding_List!A679)</f>
        <v>#REF!</v>
      </c>
      <c r="B679" s="3" t="e">
        <f>VLOOKUP(A679,[5]UKBuilding_List!$A$1:$D$476,3,FALSE)</f>
        <v>#REF!</v>
      </c>
      <c r="C679" s="1"/>
    </row>
    <row r="680" spans="1:3" x14ac:dyDescent="0.25">
      <c r="A680" s="2" t="e">
        <f>([4]UKBuilding_List!A680)</f>
        <v>#REF!</v>
      </c>
      <c r="B680" s="3" t="e">
        <f>VLOOKUP(A680,[5]UKBuilding_List!$A$1:$D$476,3,FALSE)</f>
        <v>#REF!</v>
      </c>
      <c r="C680" s="1"/>
    </row>
    <row r="681" spans="1:3" x14ac:dyDescent="0.25">
      <c r="A681" s="2" t="e">
        <f>([4]UKBuilding_List!A681)</f>
        <v>#REF!</v>
      </c>
      <c r="B681" s="3" t="e">
        <f>VLOOKUP(A681,[5]UKBuilding_List!$A$1:$D$476,3,FALSE)</f>
        <v>#REF!</v>
      </c>
      <c r="C681" s="1"/>
    </row>
    <row r="682" spans="1:3" x14ac:dyDescent="0.25">
      <c r="A682" s="2" t="e">
        <f>([4]UKBuilding_List!A682)</f>
        <v>#REF!</v>
      </c>
      <c r="B682" s="3" t="e">
        <f>VLOOKUP(A682,[5]UKBuilding_List!$A$1:$D$476,3,FALSE)</f>
        <v>#REF!</v>
      </c>
      <c r="C682" s="1"/>
    </row>
    <row r="683" spans="1:3" x14ac:dyDescent="0.25">
      <c r="A683" s="2" t="e">
        <f>([4]UKBuilding_List!A683)</f>
        <v>#REF!</v>
      </c>
      <c r="B683" s="3" t="e">
        <f>VLOOKUP(A683,[5]UKBuilding_List!$A$1:$D$476,3,FALSE)</f>
        <v>#REF!</v>
      </c>
      <c r="C683" s="1"/>
    </row>
    <row r="684" spans="1:3" x14ac:dyDescent="0.25">
      <c r="A684" s="2" t="e">
        <f>([4]UKBuilding_List!A684)</f>
        <v>#REF!</v>
      </c>
      <c r="B684" s="3" t="e">
        <f>VLOOKUP(A684,[5]UKBuilding_List!$A$1:$D$476,3,FALSE)</f>
        <v>#REF!</v>
      </c>
      <c r="C684" s="1"/>
    </row>
    <row r="685" spans="1:3" x14ac:dyDescent="0.25">
      <c r="A685" s="2" t="e">
        <f>([4]UKBuilding_List!A685)</f>
        <v>#REF!</v>
      </c>
      <c r="B685" s="3" t="e">
        <f>VLOOKUP(A685,[5]UKBuilding_List!$A$1:$D$476,3,FALSE)</f>
        <v>#REF!</v>
      </c>
      <c r="C685" s="1"/>
    </row>
    <row r="686" spans="1:3" x14ac:dyDescent="0.25">
      <c r="A686" s="2" t="e">
        <f>([4]UKBuilding_List!A686)</f>
        <v>#REF!</v>
      </c>
      <c r="B686" s="3" t="e">
        <f>VLOOKUP(A686,[5]UKBuilding_List!$A$1:$D$476,3,FALSE)</f>
        <v>#REF!</v>
      </c>
      <c r="C686" s="1"/>
    </row>
    <row r="687" spans="1:3" x14ac:dyDescent="0.25">
      <c r="A687" s="2" t="e">
        <f>([4]UKBuilding_List!A687)</f>
        <v>#REF!</v>
      </c>
      <c r="B687" s="3" t="e">
        <f>VLOOKUP(A687,[5]UKBuilding_List!$A$1:$D$476,3,FALSE)</f>
        <v>#REF!</v>
      </c>
      <c r="C687" s="1"/>
    </row>
    <row r="688" spans="1:3" x14ac:dyDescent="0.25">
      <c r="A688" s="2" t="e">
        <f>([4]UKBuilding_List!A688)</f>
        <v>#REF!</v>
      </c>
      <c r="B688" s="3" t="e">
        <f>VLOOKUP(A688,[5]UKBuilding_List!$A$1:$D$476,3,FALSE)</f>
        <v>#REF!</v>
      </c>
      <c r="C688" s="1"/>
    </row>
    <row r="689" spans="1:3" x14ac:dyDescent="0.25">
      <c r="A689" s="2" t="e">
        <f>([4]UKBuilding_List!A689)</f>
        <v>#REF!</v>
      </c>
      <c r="B689" s="3" t="e">
        <f>VLOOKUP(A689,[5]UKBuilding_List!$A$1:$D$476,3,FALSE)</f>
        <v>#REF!</v>
      </c>
      <c r="C689" s="1"/>
    </row>
    <row r="690" spans="1:3" x14ac:dyDescent="0.25">
      <c r="A690" s="2" t="e">
        <f>([4]UKBuilding_List!A690)</f>
        <v>#REF!</v>
      </c>
      <c r="B690" s="3" t="e">
        <f>VLOOKUP(A690,[5]UKBuilding_List!$A$1:$D$476,3,FALSE)</f>
        <v>#REF!</v>
      </c>
      <c r="C690" s="1"/>
    </row>
    <row r="691" spans="1:3" x14ac:dyDescent="0.25">
      <c r="A691" s="2" t="e">
        <f>([4]UKBuilding_List!A691)</f>
        <v>#REF!</v>
      </c>
      <c r="B691" s="3" t="e">
        <f>VLOOKUP(A691,[5]UKBuilding_List!$A$1:$D$476,3,FALSE)</f>
        <v>#REF!</v>
      </c>
      <c r="C691" s="1"/>
    </row>
    <row r="692" spans="1:3" x14ac:dyDescent="0.25">
      <c r="A692" s="2" t="e">
        <f>([4]UKBuilding_List!A692)</f>
        <v>#REF!</v>
      </c>
      <c r="B692" s="3" t="e">
        <f>VLOOKUP(A692,[5]UKBuilding_List!$A$1:$D$476,3,FALSE)</f>
        <v>#REF!</v>
      </c>
      <c r="C692" s="1"/>
    </row>
    <row r="693" spans="1:3" x14ac:dyDescent="0.25">
      <c r="A693" s="2" t="e">
        <f>([4]UKBuilding_List!A693)</f>
        <v>#REF!</v>
      </c>
      <c r="B693" s="3" t="e">
        <f>VLOOKUP(A693,[5]UKBuilding_List!$A$1:$D$476,3,FALSE)</f>
        <v>#REF!</v>
      </c>
      <c r="C693" s="1"/>
    </row>
    <row r="694" spans="1:3" x14ac:dyDescent="0.25">
      <c r="A694" s="2" t="e">
        <f>([4]UKBuilding_List!A694)</f>
        <v>#REF!</v>
      </c>
      <c r="B694" s="3" t="e">
        <f>VLOOKUP(A694,[5]UKBuilding_List!$A$1:$D$476,3,FALSE)</f>
        <v>#REF!</v>
      </c>
      <c r="C694" s="1"/>
    </row>
    <row r="695" spans="1:3" x14ac:dyDescent="0.25">
      <c r="A695" s="2" t="e">
        <f>([4]UKBuilding_List!A695)</f>
        <v>#REF!</v>
      </c>
      <c r="B695" s="3" t="e">
        <f>VLOOKUP(A695,[5]UKBuilding_List!$A$1:$D$476,3,FALSE)</f>
        <v>#REF!</v>
      </c>
      <c r="C695" s="1"/>
    </row>
    <row r="696" spans="1:3" x14ac:dyDescent="0.25">
      <c r="A696" s="2" t="e">
        <f>([4]UKBuilding_List!A696)</f>
        <v>#REF!</v>
      </c>
      <c r="B696" s="3" t="e">
        <f>VLOOKUP(A696,[5]UKBuilding_List!$A$1:$D$476,3,FALSE)</f>
        <v>#REF!</v>
      </c>
      <c r="C696" s="1"/>
    </row>
    <row r="697" spans="1:3" x14ac:dyDescent="0.25">
      <c r="A697" s="2" t="e">
        <f>([4]UKBuilding_List!A697)</f>
        <v>#REF!</v>
      </c>
      <c r="B697" s="3" t="e">
        <f>VLOOKUP(A697,[5]UKBuilding_List!$A$1:$D$476,3,FALSE)</f>
        <v>#REF!</v>
      </c>
      <c r="C697" s="1"/>
    </row>
    <row r="698" spans="1:3" x14ac:dyDescent="0.25">
      <c r="A698" s="2" t="e">
        <f>([4]UKBuilding_List!A698)</f>
        <v>#REF!</v>
      </c>
      <c r="B698" s="3" t="e">
        <f>VLOOKUP(A698,[5]UKBuilding_List!$A$1:$D$476,3,FALSE)</f>
        <v>#REF!</v>
      </c>
      <c r="C698" s="1"/>
    </row>
    <row r="699" spans="1:3" x14ac:dyDescent="0.25">
      <c r="A699" s="2" t="e">
        <f>([4]UKBuilding_List!A699)</f>
        <v>#REF!</v>
      </c>
      <c r="B699" s="3" t="e">
        <f>VLOOKUP(A699,[5]UKBuilding_List!$A$1:$D$476,3,FALSE)</f>
        <v>#REF!</v>
      </c>
      <c r="C699" s="1"/>
    </row>
    <row r="700" spans="1:3" x14ac:dyDescent="0.25">
      <c r="A700" s="2" t="e">
        <f>([4]UKBuilding_List!A700)</f>
        <v>#REF!</v>
      </c>
      <c r="B700" s="3" t="e">
        <f>VLOOKUP(A700,[5]UKBuilding_List!$A$1:$D$476,3,FALSE)</f>
        <v>#REF!</v>
      </c>
      <c r="C700" s="1"/>
    </row>
    <row r="701" spans="1:3" x14ac:dyDescent="0.25">
      <c r="A701" s="2" t="e">
        <f>([4]UKBuilding_List!A701)</f>
        <v>#REF!</v>
      </c>
      <c r="B701" s="3" t="e">
        <f>VLOOKUP(A701,[5]UKBuilding_List!$A$1:$D$476,3,FALSE)</f>
        <v>#REF!</v>
      </c>
      <c r="C701" s="1"/>
    </row>
    <row r="702" spans="1:3" x14ac:dyDescent="0.25">
      <c r="A702" s="2" t="e">
        <f>([4]UKBuilding_List!A702)</f>
        <v>#REF!</v>
      </c>
      <c r="B702" s="3" t="e">
        <f>VLOOKUP(A702,[5]UKBuilding_List!$A$1:$D$476,3,FALSE)</f>
        <v>#REF!</v>
      </c>
      <c r="C702" s="1"/>
    </row>
    <row r="703" spans="1:3" x14ac:dyDescent="0.25">
      <c r="A703" s="2" t="e">
        <f>([4]UKBuilding_List!A703)</f>
        <v>#REF!</v>
      </c>
      <c r="B703" s="3" t="e">
        <f>VLOOKUP(A703,[5]UKBuilding_List!$A$1:$D$476,3,FALSE)</f>
        <v>#REF!</v>
      </c>
      <c r="C703" s="1"/>
    </row>
    <row r="704" spans="1:3" x14ac:dyDescent="0.25">
      <c r="A704" s="2" t="e">
        <f>([4]UKBuilding_List!A704)</f>
        <v>#REF!</v>
      </c>
      <c r="B704" s="3" t="e">
        <f>VLOOKUP(A704,[5]UKBuilding_List!$A$1:$D$476,3,FALSE)</f>
        <v>#REF!</v>
      </c>
      <c r="C704" s="1"/>
    </row>
    <row r="705" spans="1:3" x14ac:dyDescent="0.25">
      <c r="A705" s="2" t="e">
        <f>([4]UKBuilding_List!A705)</f>
        <v>#REF!</v>
      </c>
      <c r="B705" s="3" t="e">
        <f>VLOOKUP(A705,[5]UKBuilding_List!$A$1:$D$476,3,FALSE)</f>
        <v>#REF!</v>
      </c>
      <c r="C705" s="1"/>
    </row>
    <row r="706" spans="1:3" x14ac:dyDescent="0.25">
      <c r="A706" s="2" t="e">
        <f>([4]UKBuilding_List!A706)</f>
        <v>#REF!</v>
      </c>
      <c r="B706" s="3" t="e">
        <f>VLOOKUP(A706,[5]UKBuilding_List!$A$1:$D$476,3,FALSE)</f>
        <v>#REF!</v>
      </c>
      <c r="C706" s="1"/>
    </row>
    <row r="707" spans="1:3" x14ac:dyDescent="0.25">
      <c r="A707" s="2" t="e">
        <f>([4]UKBuilding_List!A707)</f>
        <v>#REF!</v>
      </c>
      <c r="B707" s="3" t="e">
        <f>VLOOKUP(A707,[5]UKBuilding_List!$A$1:$D$476,3,FALSE)</f>
        <v>#REF!</v>
      </c>
      <c r="C707" s="1"/>
    </row>
    <row r="708" spans="1:3" x14ac:dyDescent="0.25">
      <c r="A708" s="2" t="e">
        <f>([4]UKBuilding_List!A708)</f>
        <v>#REF!</v>
      </c>
      <c r="B708" s="3" t="e">
        <f>VLOOKUP(A708,[5]UKBuilding_List!$A$1:$D$476,3,FALSE)</f>
        <v>#REF!</v>
      </c>
      <c r="C708" s="1"/>
    </row>
    <row r="709" spans="1:3" x14ac:dyDescent="0.25">
      <c r="A709" s="2" t="e">
        <f>([4]UKBuilding_List!A709)</f>
        <v>#REF!</v>
      </c>
      <c r="B709" s="3" t="e">
        <f>VLOOKUP(A709,[5]UKBuilding_List!$A$1:$D$476,3,FALSE)</f>
        <v>#REF!</v>
      </c>
      <c r="C709" s="1"/>
    </row>
    <row r="710" spans="1:3" x14ac:dyDescent="0.25">
      <c r="A710" s="2" t="e">
        <f>([4]UKBuilding_List!A710)</f>
        <v>#REF!</v>
      </c>
      <c r="B710" s="3" t="e">
        <f>VLOOKUP(A710,[5]UKBuilding_List!$A$1:$D$476,3,FALSE)</f>
        <v>#REF!</v>
      </c>
      <c r="C710" s="1"/>
    </row>
    <row r="711" spans="1:3" x14ac:dyDescent="0.25">
      <c r="A711" s="2" t="e">
        <f>([4]UKBuilding_List!A711)</f>
        <v>#REF!</v>
      </c>
      <c r="B711" s="3" t="e">
        <f>VLOOKUP(A711,[5]UKBuilding_List!$A$1:$D$476,3,FALSE)</f>
        <v>#REF!</v>
      </c>
      <c r="C711" s="1"/>
    </row>
    <row r="712" spans="1:3" x14ac:dyDescent="0.25">
      <c r="A712" s="2" t="e">
        <f>([4]UKBuilding_List!A712)</f>
        <v>#REF!</v>
      </c>
      <c r="B712" s="3" t="e">
        <f>VLOOKUP(A712,[5]UKBuilding_List!$A$1:$D$476,3,FALSE)</f>
        <v>#REF!</v>
      </c>
      <c r="C712" s="1"/>
    </row>
    <row r="713" spans="1:3" x14ac:dyDescent="0.25">
      <c r="A713" s="2" t="e">
        <f>([4]UKBuilding_List!A713)</f>
        <v>#REF!</v>
      </c>
      <c r="B713" s="3" t="e">
        <f>VLOOKUP(A713,[5]UKBuilding_List!$A$1:$D$476,3,FALSE)</f>
        <v>#REF!</v>
      </c>
      <c r="C713" s="1"/>
    </row>
    <row r="714" spans="1:3" x14ac:dyDescent="0.25">
      <c r="A714" s="2" t="e">
        <f>([4]UKBuilding_List!A714)</f>
        <v>#REF!</v>
      </c>
      <c r="B714" s="3" t="e">
        <f>VLOOKUP(A714,[5]UKBuilding_List!$A$1:$D$476,3,FALSE)</f>
        <v>#REF!</v>
      </c>
      <c r="C714" s="1"/>
    </row>
    <row r="715" spans="1:3" x14ac:dyDescent="0.25">
      <c r="A715" s="2" t="e">
        <f>([4]UKBuilding_List!A715)</f>
        <v>#REF!</v>
      </c>
      <c r="B715" s="3" t="e">
        <f>VLOOKUP(A715,[5]UKBuilding_List!$A$1:$D$476,3,FALSE)</f>
        <v>#REF!</v>
      </c>
      <c r="C715" s="1"/>
    </row>
    <row r="716" spans="1:3" x14ac:dyDescent="0.25">
      <c r="A716" s="2" t="e">
        <f>([4]UKBuilding_List!A716)</f>
        <v>#REF!</v>
      </c>
      <c r="B716" s="3" t="e">
        <f>VLOOKUP(A716,[5]UKBuilding_List!$A$1:$D$476,3,FALSE)</f>
        <v>#REF!</v>
      </c>
      <c r="C716" s="1"/>
    </row>
    <row r="717" spans="1:3" x14ac:dyDescent="0.25">
      <c r="A717" s="2" t="e">
        <f>([4]UKBuilding_List!A717)</f>
        <v>#REF!</v>
      </c>
      <c r="B717" s="3" t="e">
        <f>VLOOKUP(A717,[5]UKBuilding_List!$A$1:$D$476,3,FALSE)</f>
        <v>#REF!</v>
      </c>
      <c r="C717" s="1"/>
    </row>
    <row r="718" spans="1:3" x14ac:dyDescent="0.25">
      <c r="A718" s="2" t="e">
        <f>([4]UKBuilding_List!A718)</f>
        <v>#REF!</v>
      </c>
      <c r="B718" s="3" t="e">
        <f>VLOOKUP(A718,[5]UKBuilding_List!$A$1:$D$476,3,FALSE)</f>
        <v>#REF!</v>
      </c>
      <c r="C718" s="1"/>
    </row>
    <row r="719" spans="1:3" x14ac:dyDescent="0.25">
      <c r="A719" s="2" t="e">
        <f>([4]UKBuilding_List!A719)</f>
        <v>#REF!</v>
      </c>
      <c r="B719" s="3" t="e">
        <f>VLOOKUP(A719,[5]UKBuilding_List!$A$1:$D$476,3,FALSE)</f>
        <v>#REF!</v>
      </c>
      <c r="C719" s="1"/>
    </row>
    <row r="720" spans="1:3" x14ac:dyDescent="0.25">
      <c r="A720" s="2" t="e">
        <f>([4]UKBuilding_List!A720)</f>
        <v>#REF!</v>
      </c>
      <c r="B720" s="3" t="e">
        <f>VLOOKUP(A720,[5]UKBuilding_List!$A$1:$D$476,3,FALSE)</f>
        <v>#REF!</v>
      </c>
      <c r="C720" s="1"/>
    </row>
    <row r="721" spans="1:3" x14ac:dyDescent="0.25">
      <c r="A721" s="2" t="e">
        <f>([4]UKBuilding_List!A721)</f>
        <v>#REF!</v>
      </c>
      <c r="B721" s="3" t="e">
        <f>VLOOKUP(A721,[5]UKBuilding_List!$A$1:$D$476,3,FALSE)</f>
        <v>#REF!</v>
      </c>
      <c r="C721" s="1"/>
    </row>
    <row r="722" spans="1:3" x14ac:dyDescent="0.25">
      <c r="A722" s="2" t="e">
        <f>([4]UKBuilding_List!A722)</f>
        <v>#REF!</v>
      </c>
      <c r="B722" s="3" t="e">
        <f>VLOOKUP(A722,[5]UKBuilding_List!$A$1:$D$476,3,FALSE)</f>
        <v>#REF!</v>
      </c>
      <c r="C722" s="1"/>
    </row>
    <row r="723" spans="1:3" x14ac:dyDescent="0.25">
      <c r="A723" s="2" t="e">
        <f>([4]UKBuilding_List!A723)</f>
        <v>#REF!</v>
      </c>
      <c r="B723" s="3" t="e">
        <f>VLOOKUP(A723,[5]UKBuilding_List!$A$1:$D$476,3,FALSE)</f>
        <v>#REF!</v>
      </c>
      <c r="C723" s="1"/>
    </row>
    <row r="724" spans="1:3" x14ac:dyDescent="0.25">
      <c r="A724" s="2" t="e">
        <f>([4]UKBuilding_List!A724)</f>
        <v>#REF!</v>
      </c>
      <c r="B724" s="3" t="e">
        <f>VLOOKUP(A724,[5]UKBuilding_List!$A$1:$D$476,3,FALSE)</f>
        <v>#REF!</v>
      </c>
      <c r="C724" s="1"/>
    </row>
    <row r="725" spans="1:3" x14ac:dyDescent="0.25">
      <c r="A725" s="2" t="e">
        <f>([4]UKBuilding_List!A725)</f>
        <v>#REF!</v>
      </c>
      <c r="B725" s="3" t="e">
        <f>VLOOKUP(A725,[5]UKBuilding_List!$A$1:$D$476,3,FALSE)</f>
        <v>#REF!</v>
      </c>
      <c r="C725" s="1"/>
    </row>
    <row r="726" spans="1:3" x14ac:dyDescent="0.25">
      <c r="A726" s="2" t="e">
        <f>([4]UKBuilding_List!A726)</f>
        <v>#REF!</v>
      </c>
      <c r="B726" s="3" t="e">
        <f>VLOOKUP(A726,[5]UKBuilding_List!$A$1:$D$476,3,FALSE)</f>
        <v>#REF!</v>
      </c>
      <c r="C726" s="1"/>
    </row>
    <row r="727" spans="1:3" x14ac:dyDescent="0.25">
      <c r="A727" s="2" t="e">
        <f>([4]UKBuilding_List!A727)</f>
        <v>#REF!</v>
      </c>
      <c r="B727" s="3" t="e">
        <f>VLOOKUP(A727,[5]UKBuilding_List!$A$1:$D$476,3,FALSE)</f>
        <v>#REF!</v>
      </c>
      <c r="C727" s="1"/>
    </row>
    <row r="728" spans="1:3" x14ac:dyDescent="0.25">
      <c r="A728" s="2" t="e">
        <f>([4]UKBuilding_List!A728)</f>
        <v>#REF!</v>
      </c>
      <c r="B728" s="3" t="e">
        <f>VLOOKUP(A728,[5]UKBuilding_List!$A$1:$D$476,3,FALSE)</f>
        <v>#REF!</v>
      </c>
      <c r="C728" s="1"/>
    </row>
    <row r="729" spans="1:3" x14ac:dyDescent="0.25">
      <c r="A729" s="2" t="e">
        <f>([4]UKBuilding_List!A729)</f>
        <v>#REF!</v>
      </c>
      <c r="B729" s="3" t="e">
        <f>VLOOKUP(A729,[5]UKBuilding_List!$A$1:$D$476,3,FALSE)</f>
        <v>#REF!</v>
      </c>
      <c r="C729" s="1"/>
    </row>
    <row r="730" spans="1:3" x14ac:dyDescent="0.25">
      <c r="A730" s="2" t="e">
        <f>([4]UKBuilding_List!A730)</f>
        <v>#REF!</v>
      </c>
      <c r="B730" s="3" t="e">
        <f>VLOOKUP(A730,[5]UKBuilding_List!$A$1:$D$476,3,FALSE)</f>
        <v>#REF!</v>
      </c>
      <c r="C730" s="1"/>
    </row>
    <row r="731" spans="1:3" x14ac:dyDescent="0.25">
      <c r="A731" s="2" t="e">
        <f>([4]UKBuilding_List!A731)</f>
        <v>#REF!</v>
      </c>
      <c r="B731" s="3" t="e">
        <f>VLOOKUP(A731,[5]UKBuilding_List!$A$1:$D$476,3,FALSE)</f>
        <v>#REF!</v>
      </c>
      <c r="C731" s="1"/>
    </row>
    <row r="732" spans="1:3" x14ac:dyDescent="0.25">
      <c r="A732" s="2" t="e">
        <f>([4]UKBuilding_List!A732)</f>
        <v>#REF!</v>
      </c>
      <c r="B732" s="3" t="e">
        <f>VLOOKUP(A732,[5]UKBuilding_List!$A$1:$D$476,3,FALSE)</f>
        <v>#REF!</v>
      </c>
      <c r="C732" s="1"/>
    </row>
    <row r="733" spans="1:3" x14ac:dyDescent="0.25">
      <c r="A733" s="2" t="e">
        <f>([4]UKBuilding_List!A733)</f>
        <v>#REF!</v>
      </c>
      <c r="B733" s="3" t="e">
        <f>VLOOKUP(A733,[5]UKBuilding_List!$A$1:$D$476,3,FALSE)</f>
        <v>#REF!</v>
      </c>
      <c r="C733" s="1"/>
    </row>
    <row r="734" spans="1:3" x14ac:dyDescent="0.25">
      <c r="A734" s="2" t="e">
        <f>([4]UKBuilding_List!A734)</f>
        <v>#REF!</v>
      </c>
      <c r="B734" s="3" t="e">
        <f>VLOOKUP(A734,[5]UKBuilding_List!$A$1:$D$476,3,FALSE)</f>
        <v>#REF!</v>
      </c>
      <c r="C734" s="1"/>
    </row>
    <row r="735" spans="1:3" x14ac:dyDescent="0.25">
      <c r="A735" s="2" t="e">
        <f>([4]UKBuilding_List!A735)</f>
        <v>#REF!</v>
      </c>
      <c r="B735" s="3" t="e">
        <f>VLOOKUP(A735,[5]UKBuilding_List!$A$1:$D$476,3,FALSE)</f>
        <v>#REF!</v>
      </c>
      <c r="C735" s="1"/>
    </row>
    <row r="736" spans="1:3" x14ac:dyDescent="0.25">
      <c r="A736" s="2" t="e">
        <f>([4]UKBuilding_List!A736)</f>
        <v>#REF!</v>
      </c>
      <c r="B736" s="3" t="e">
        <f>VLOOKUP(A736,[5]UKBuilding_List!$A$1:$D$476,3,FALSE)</f>
        <v>#REF!</v>
      </c>
      <c r="C736" s="1"/>
    </row>
    <row r="737" spans="1:3" x14ac:dyDescent="0.25">
      <c r="A737" s="2" t="e">
        <f>([4]UKBuilding_List!A737)</f>
        <v>#REF!</v>
      </c>
      <c r="B737" s="3" t="e">
        <f>VLOOKUP(A737,[5]UKBuilding_List!$A$1:$D$476,3,FALSE)</f>
        <v>#REF!</v>
      </c>
      <c r="C737" s="1"/>
    </row>
    <row r="738" spans="1:3" x14ac:dyDescent="0.25">
      <c r="A738" s="2" t="e">
        <f>([4]UKBuilding_List!A738)</f>
        <v>#REF!</v>
      </c>
      <c r="B738" s="3" t="e">
        <f>VLOOKUP(A738,[5]UKBuilding_List!$A$1:$D$476,3,FALSE)</f>
        <v>#REF!</v>
      </c>
      <c r="C738" s="1"/>
    </row>
    <row r="739" spans="1:3" x14ac:dyDescent="0.25">
      <c r="A739" s="2" t="e">
        <f>([4]UKBuilding_List!A739)</f>
        <v>#REF!</v>
      </c>
      <c r="B739" s="3" t="e">
        <f>VLOOKUP(A739,[5]UKBuilding_List!$A$1:$D$476,3,FALSE)</f>
        <v>#REF!</v>
      </c>
      <c r="C739" s="1"/>
    </row>
    <row r="740" spans="1:3" x14ac:dyDescent="0.25">
      <c r="A740" s="2" t="e">
        <f>([4]UKBuilding_List!A740)</f>
        <v>#REF!</v>
      </c>
      <c r="B740" s="3" t="e">
        <f>VLOOKUP(A740,[5]UKBuilding_List!$A$1:$D$476,3,FALSE)</f>
        <v>#REF!</v>
      </c>
      <c r="C740" s="1"/>
    </row>
    <row r="741" spans="1:3" x14ac:dyDescent="0.25">
      <c r="A741" s="2" t="e">
        <f>([4]UKBuilding_List!A741)</f>
        <v>#REF!</v>
      </c>
      <c r="B741" s="3" t="e">
        <f>VLOOKUP(A741,[5]UKBuilding_List!$A$1:$D$476,3,FALSE)</f>
        <v>#REF!</v>
      </c>
      <c r="C741" s="1"/>
    </row>
    <row r="742" spans="1:3" x14ac:dyDescent="0.25">
      <c r="A742" s="2" t="e">
        <f>([4]UKBuilding_List!A742)</f>
        <v>#REF!</v>
      </c>
      <c r="B742" s="3" t="e">
        <f>VLOOKUP(A742,[5]UKBuilding_List!$A$1:$D$476,3,FALSE)</f>
        <v>#REF!</v>
      </c>
      <c r="C742" s="1"/>
    </row>
    <row r="743" spans="1:3" x14ac:dyDescent="0.25">
      <c r="A743" s="2" t="e">
        <f>([4]UKBuilding_List!A743)</f>
        <v>#REF!</v>
      </c>
      <c r="B743" s="3" t="e">
        <f>VLOOKUP(A743,[5]UKBuilding_List!$A$1:$D$476,3,FALSE)</f>
        <v>#REF!</v>
      </c>
      <c r="C743" s="1"/>
    </row>
    <row r="744" spans="1:3" x14ac:dyDescent="0.25">
      <c r="A744" s="2" t="e">
        <f>([4]UKBuilding_List!A744)</f>
        <v>#REF!</v>
      </c>
      <c r="B744" s="3" t="e">
        <f>VLOOKUP(A744,[5]UKBuilding_List!$A$1:$D$476,3,FALSE)</f>
        <v>#REF!</v>
      </c>
      <c r="C744" s="1"/>
    </row>
    <row r="745" spans="1:3" x14ac:dyDescent="0.25">
      <c r="A745" s="2" t="e">
        <f>([4]UKBuilding_List!A745)</f>
        <v>#REF!</v>
      </c>
      <c r="B745" s="3" t="e">
        <f>VLOOKUP(A745,[5]UKBuilding_List!$A$1:$D$476,3,FALSE)</f>
        <v>#REF!</v>
      </c>
      <c r="C745" s="1"/>
    </row>
    <row r="746" spans="1:3" x14ac:dyDescent="0.25">
      <c r="A746" s="2" t="e">
        <f>([4]UKBuilding_List!A746)</f>
        <v>#REF!</v>
      </c>
      <c r="B746" s="3" t="e">
        <f>VLOOKUP(A746,[5]UKBuilding_List!$A$1:$D$476,3,FALSE)</f>
        <v>#REF!</v>
      </c>
      <c r="C746" s="1"/>
    </row>
    <row r="747" spans="1:3" x14ac:dyDescent="0.25">
      <c r="A747" s="2" t="e">
        <f>([4]UKBuilding_List!A747)</f>
        <v>#REF!</v>
      </c>
      <c r="B747" s="3" t="e">
        <f>VLOOKUP(A747,[5]UKBuilding_List!$A$1:$D$476,3,FALSE)</f>
        <v>#REF!</v>
      </c>
      <c r="C747" s="1"/>
    </row>
    <row r="748" spans="1:3" x14ac:dyDescent="0.25">
      <c r="A748" s="2" t="e">
        <f>([4]UKBuilding_List!A748)</f>
        <v>#REF!</v>
      </c>
      <c r="B748" s="3" t="e">
        <f>VLOOKUP(A748,[5]UKBuilding_List!$A$1:$D$476,3,FALSE)</f>
        <v>#REF!</v>
      </c>
      <c r="C748" s="1"/>
    </row>
    <row r="749" spans="1:3" x14ac:dyDescent="0.25">
      <c r="A749" s="2" t="e">
        <f>([4]UKBuilding_List!A749)</f>
        <v>#REF!</v>
      </c>
      <c r="B749" s="3" t="e">
        <f>VLOOKUP(A749,[5]UKBuilding_List!$A$1:$D$476,3,FALSE)</f>
        <v>#REF!</v>
      </c>
      <c r="C749" s="1"/>
    </row>
    <row r="750" spans="1:3" x14ac:dyDescent="0.25">
      <c r="A750" s="2" t="e">
        <f>([4]UKBuilding_List!A750)</f>
        <v>#REF!</v>
      </c>
      <c r="B750" s="3" t="e">
        <f>VLOOKUP(A750,[5]UKBuilding_List!$A$1:$D$476,3,FALSE)</f>
        <v>#REF!</v>
      </c>
      <c r="C750" s="1"/>
    </row>
    <row r="751" spans="1:3" x14ac:dyDescent="0.25">
      <c r="A751" s="2" t="e">
        <f>([4]UKBuilding_List!A751)</f>
        <v>#REF!</v>
      </c>
      <c r="B751" s="3" t="e">
        <f>VLOOKUP(A751,[5]UKBuilding_List!$A$1:$D$476,3,FALSE)</f>
        <v>#REF!</v>
      </c>
      <c r="C751" s="1"/>
    </row>
    <row r="752" spans="1:3" x14ac:dyDescent="0.25">
      <c r="A752" s="2" t="e">
        <f>([4]UKBuilding_List!A752)</f>
        <v>#REF!</v>
      </c>
      <c r="B752" s="3" t="e">
        <f>VLOOKUP(A752,[5]UKBuilding_List!$A$1:$D$476,3,FALSE)</f>
        <v>#REF!</v>
      </c>
      <c r="C752" s="1"/>
    </row>
    <row r="753" spans="1:3" x14ac:dyDescent="0.25">
      <c r="A753" s="2" t="e">
        <f>([4]UKBuilding_List!A753)</f>
        <v>#REF!</v>
      </c>
      <c r="B753" s="3" t="e">
        <f>VLOOKUP(A753,[5]UKBuilding_List!$A$1:$D$476,3,FALSE)</f>
        <v>#REF!</v>
      </c>
      <c r="C753" s="1"/>
    </row>
    <row r="754" spans="1:3" x14ac:dyDescent="0.25">
      <c r="A754" s="2" t="e">
        <f>([4]UKBuilding_List!A754)</f>
        <v>#REF!</v>
      </c>
      <c r="B754" s="3" t="e">
        <f>VLOOKUP(A754,[5]UKBuilding_List!$A$1:$D$476,3,FALSE)</f>
        <v>#REF!</v>
      </c>
      <c r="C754" s="1"/>
    </row>
    <row r="755" spans="1:3" x14ac:dyDescent="0.25">
      <c r="A755" s="2" t="e">
        <f>([4]UKBuilding_List!A755)</f>
        <v>#REF!</v>
      </c>
      <c r="B755" s="3" t="e">
        <f>VLOOKUP(A755,[5]UKBuilding_List!$A$1:$D$476,3,FALSE)</f>
        <v>#REF!</v>
      </c>
      <c r="C755" s="1"/>
    </row>
    <row r="756" spans="1:3" x14ac:dyDescent="0.25">
      <c r="A756" s="2" t="e">
        <f>([4]UKBuilding_List!A756)</f>
        <v>#REF!</v>
      </c>
      <c r="B756" s="3" t="e">
        <f>VLOOKUP(A756,[5]UKBuilding_List!$A$1:$D$476,3,FALSE)</f>
        <v>#REF!</v>
      </c>
      <c r="C756" s="1"/>
    </row>
    <row r="757" spans="1:3" x14ac:dyDescent="0.25">
      <c r="A757" s="2" t="e">
        <f>([4]UKBuilding_List!A757)</f>
        <v>#REF!</v>
      </c>
      <c r="B757" s="3" t="e">
        <f>VLOOKUP(A757,[5]UKBuilding_List!$A$1:$D$476,3,FALSE)</f>
        <v>#REF!</v>
      </c>
      <c r="C757" s="1"/>
    </row>
    <row r="758" spans="1:3" x14ac:dyDescent="0.25">
      <c r="A758" s="2" t="e">
        <f>([4]UKBuilding_List!A758)</f>
        <v>#REF!</v>
      </c>
      <c r="B758" s="3" t="e">
        <f>VLOOKUP(A758,[5]UKBuilding_List!$A$1:$D$476,3,FALSE)</f>
        <v>#REF!</v>
      </c>
      <c r="C758" s="1"/>
    </row>
    <row r="759" spans="1:3" x14ac:dyDescent="0.25">
      <c r="A759" s="2" t="e">
        <f>([4]UKBuilding_List!A759)</f>
        <v>#REF!</v>
      </c>
      <c r="B759" s="3" t="e">
        <f>VLOOKUP(A759,[5]UKBuilding_List!$A$1:$D$476,3,FALSE)</f>
        <v>#REF!</v>
      </c>
      <c r="C759" s="1"/>
    </row>
    <row r="760" spans="1:3" x14ac:dyDescent="0.25">
      <c r="A760" s="2" t="e">
        <f>([4]UKBuilding_List!A760)</f>
        <v>#REF!</v>
      </c>
      <c r="B760" s="3" t="e">
        <f>VLOOKUP(A760,[5]UKBuilding_List!$A$1:$D$476,3,FALSE)</f>
        <v>#REF!</v>
      </c>
      <c r="C760" s="1"/>
    </row>
    <row r="761" spans="1:3" x14ac:dyDescent="0.25">
      <c r="A761" s="2" t="e">
        <f>([4]UKBuilding_List!A761)</f>
        <v>#REF!</v>
      </c>
      <c r="B761" s="3" t="e">
        <f>VLOOKUP(A761,[5]UKBuilding_List!$A$1:$D$476,3,FALSE)</f>
        <v>#REF!</v>
      </c>
      <c r="C761" s="1"/>
    </row>
    <row r="762" spans="1:3" x14ac:dyDescent="0.25">
      <c r="A762" s="2" t="e">
        <f>([4]UKBuilding_List!A762)</f>
        <v>#REF!</v>
      </c>
      <c r="B762" s="3" t="e">
        <f>VLOOKUP(A762,[5]UKBuilding_List!$A$1:$D$476,3,FALSE)</f>
        <v>#REF!</v>
      </c>
      <c r="C762" s="1"/>
    </row>
    <row r="763" spans="1:3" x14ac:dyDescent="0.25">
      <c r="A763" s="2" t="e">
        <f>([4]UKBuilding_List!A763)</f>
        <v>#REF!</v>
      </c>
      <c r="B763" s="3" t="e">
        <f>VLOOKUP(A763,[5]UKBuilding_List!$A$1:$D$476,3,FALSE)</f>
        <v>#REF!</v>
      </c>
      <c r="C763" s="1"/>
    </row>
    <row r="764" spans="1:3" x14ac:dyDescent="0.25">
      <c r="A764" s="2" t="e">
        <f>([4]UKBuilding_List!A764)</f>
        <v>#REF!</v>
      </c>
      <c r="B764" s="3" t="e">
        <f>VLOOKUP(A764,[5]UKBuilding_List!$A$1:$D$476,3,FALSE)</f>
        <v>#REF!</v>
      </c>
      <c r="C764" s="1"/>
    </row>
    <row r="765" spans="1:3" x14ac:dyDescent="0.25">
      <c r="A765" s="2" t="e">
        <f>([4]UKBuilding_List!A765)</f>
        <v>#REF!</v>
      </c>
      <c r="B765" s="3" t="e">
        <f>VLOOKUP(A765,[5]UKBuilding_List!$A$1:$D$476,3,FALSE)</f>
        <v>#REF!</v>
      </c>
      <c r="C765" s="1"/>
    </row>
    <row r="766" spans="1:3" x14ac:dyDescent="0.25">
      <c r="A766" s="2" t="e">
        <f>([4]UKBuilding_List!A766)</f>
        <v>#REF!</v>
      </c>
      <c r="B766" s="3" t="e">
        <f>VLOOKUP(A766,[5]UKBuilding_List!$A$1:$D$476,3,FALSE)</f>
        <v>#REF!</v>
      </c>
      <c r="C766" s="1"/>
    </row>
    <row r="767" spans="1:3" x14ac:dyDescent="0.25">
      <c r="A767" s="2" t="e">
        <f>([4]UKBuilding_List!A767)</f>
        <v>#REF!</v>
      </c>
      <c r="B767" s="3" t="e">
        <f>VLOOKUP(A767,[5]UKBuilding_List!$A$1:$D$476,3,FALSE)</f>
        <v>#REF!</v>
      </c>
      <c r="C767" s="1"/>
    </row>
    <row r="768" spans="1:3" x14ac:dyDescent="0.25">
      <c r="A768" s="2" t="e">
        <f>([4]UKBuilding_List!A768)</f>
        <v>#REF!</v>
      </c>
      <c r="B768" s="3" t="e">
        <f>VLOOKUP(A768,[5]UKBuilding_List!$A$1:$D$476,3,FALSE)</f>
        <v>#REF!</v>
      </c>
      <c r="C768" s="1"/>
    </row>
    <row r="769" spans="1:3" x14ac:dyDescent="0.25">
      <c r="A769" s="2" t="e">
        <f>([4]UKBuilding_List!A769)</f>
        <v>#REF!</v>
      </c>
      <c r="B769" s="3" t="e">
        <f>VLOOKUP(A769,[5]UKBuilding_List!$A$1:$D$476,3,FALSE)</f>
        <v>#REF!</v>
      </c>
      <c r="C769" s="1"/>
    </row>
    <row r="770" spans="1:3" x14ac:dyDescent="0.25">
      <c r="A770" s="2" t="e">
        <f>([4]UKBuilding_List!A770)</f>
        <v>#REF!</v>
      </c>
      <c r="B770" s="3" t="e">
        <f>VLOOKUP(A770,[5]UKBuilding_List!$A$1:$D$476,3,FALSE)</f>
        <v>#REF!</v>
      </c>
      <c r="C770" s="1"/>
    </row>
    <row r="771" spans="1:3" x14ac:dyDescent="0.25">
      <c r="A771" s="2" t="e">
        <f>([4]UKBuilding_List!A771)</f>
        <v>#REF!</v>
      </c>
      <c r="B771" s="3" t="e">
        <f>VLOOKUP(A771,[5]UKBuilding_List!$A$1:$D$476,3,FALSE)</f>
        <v>#REF!</v>
      </c>
      <c r="C771" s="1"/>
    </row>
    <row r="772" spans="1:3" x14ac:dyDescent="0.25">
      <c r="A772" s="2" t="e">
        <f>([4]UKBuilding_List!A772)</f>
        <v>#REF!</v>
      </c>
      <c r="B772" s="3" t="e">
        <f>VLOOKUP(A772,[5]UKBuilding_List!$A$1:$D$476,3,FALSE)</f>
        <v>#REF!</v>
      </c>
      <c r="C772" s="1"/>
    </row>
    <row r="773" spans="1:3" x14ac:dyDescent="0.25">
      <c r="A773" s="2" t="e">
        <f>([4]UKBuilding_List!A773)</f>
        <v>#REF!</v>
      </c>
      <c r="B773" s="3" t="e">
        <f>VLOOKUP(A773,[5]UKBuilding_List!$A$1:$D$476,3,FALSE)</f>
        <v>#REF!</v>
      </c>
      <c r="C773" s="1"/>
    </row>
    <row r="774" spans="1:3" x14ac:dyDescent="0.25">
      <c r="A774" s="2" t="e">
        <f>([4]UKBuilding_List!A774)</f>
        <v>#REF!</v>
      </c>
      <c r="B774" s="3" t="e">
        <f>VLOOKUP(A774,[5]UKBuilding_List!$A$1:$D$476,3,FALSE)</f>
        <v>#REF!</v>
      </c>
      <c r="C774" s="1"/>
    </row>
    <row r="775" spans="1:3" x14ac:dyDescent="0.25">
      <c r="A775" s="2" t="e">
        <f>([4]UKBuilding_List!A775)</f>
        <v>#REF!</v>
      </c>
      <c r="B775" s="3" t="e">
        <f>VLOOKUP(A775,[5]UKBuilding_List!$A$1:$D$476,3,FALSE)</f>
        <v>#REF!</v>
      </c>
      <c r="C775" s="1"/>
    </row>
    <row r="776" spans="1:3" x14ac:dyDescent="0.25">
      <c r="A776" s="2" t="e">
        <f>([4]UKBuilding_List!A776)</f>
        <v>#REF!</v>
      </c>
      <c r="B776" s="3" t="e">
        <f>VLOOKUP(A776,[5]UKBuilding_List!$A$1:$D$476,3,FALSE)</f>
        <v>#REF!</v>
      </c>
      <c r="C776" s="1"/>
    </row>
    <row r="777" spans="1:3" x14ac:dyDescent="0.25">
      <c r="A777" s="2" t="e">
        <f>([4]UKBuilding_List!A777)</f>
        <v>#REF!</v>
      </c>
      <c r="B777" s="3" t="e">
        <f>VLOOKUP(A777,[5]UKBuilding_List!$A$1:$D$476,3,FALSE)</f>
        <v>#REF!</v>
      </c>
      <c r="C777" s="1"/>
    </row>
    <row r="778" spans="1:3" x14ac:dyDescent="0.25">
      <c r="A778" s="2" t="e">
        <f>([4]UKBuilding_List!A778)</f>
        <v>#REF!</v>
      </c>
      <c r="B778" s="3" t="e">
        <f>VLOOKUP(A778,[5]UKBuilding_List!$A$1:$D$476,3,FALSE)</f>
        <v>#REF!</v>
      </c>
      <c r="C778" s="1"/>
    </row>
    <row r="779" spans="1:3" x14ac:dyDescent="0.25">
      <c r="A779" s="2" t="e">
        <f>([4]UKBuilding_List!A779)</f>
        <v>#REF!</v>
      </c>
      <c r="B779" s="3" t="e">
        <f>VLOOKUP(A779,[5]UKBuilding_List!$A$1:$D$476,3,FALSE)</f>
        <v>#REF!</v>
      </c>
      <c r="C779" s="1"/>
    </row>
    <row r="780" spans="1:3" x14ac:dyDescent="0.25">
      <c r="A780" s="2" t="e">
        <f>([4]UKBuilding_List!A780)</f>
        <v>#REF!</v>
      </c>
      <c r="B780" s="3" t="e">
        <f>VLOOKUP(A780,[5]UKBuilding_List!$A$1:$D$476,3,FALSE)</f>
        <v>#REF!</v>
      </c>
      <c r="C780" s="1"/>
    </row>
    <row r="781" spans="1:3" x14ac:dyDescent="0.25">
      <c r="A781" s="2" t="e">
        <f>([4]UKBuilding_List!A781)</f>
        <v>#REF!</v>
      </c>
      <c r="B781" s="3" t="e">
        <f>VLOOKUP(A781,[5]UKBuilding_List!$A$1:$D$476,3,FALSE)</f>
        <v>#REF!</v>
      </c>
      <c r="C781" s="1"/>
    </row>
    <row r="782" spans="1:3" x14ac:dyDescent="0.25">
      <c r="A782" s="2" t="e">
        <f>([4]UKBuilding_List!A782)</f>
        <v>#REF!</v>
      </c>
      <c r="B782" s="3" t="e">
        <f>VLOOKUP(A782,[5]UKBuilding_List!$A$1:$D$476,3,FALSE)</f>
        <v>#REF!</v>
      </c>
      <c r="C782" s="1"/>
    </row>
    <row r="783" spans="1:3" x14ac:dyDescent="0.25">
      <c r="A783" s="2" t="e">
        <f>([4]UKBuilding_List!A783)</f>
        <v>#REF!</v>
      </c>
      <c r="B783" s="3" t="e">
        <f>VLOOKUP(A783,[5]UKBuilding_List!$A$1:$D$476,3,FALSE)</f>
        <v>#REF!</v>
      </c>
      <c r="C783" s="1"/>
    </row>
    <row r="784" spans="1:3" x14ac:dyDescent="0.25">
      <c r="A784" s="2" t="e">
        <f>([4]UKBuilding_List!A784)</f>
        <v>#REF!</v>
      </c>
      <c r="B784" s="3" t="e">
        <f>VLOOKUP(A784,[5]UKBuilding_List!$A$1:$D$476,3,FALSE)</f>
        <v>#REF!</v>
      </c>
      <c r="C784" s="1"/>
    </row>
    <row r="785" spans="1:3" x14ac:dyDescent="0.25">
      <c r="A785" s="2" t="e">
        <f>([4]UKBuilding_List!A785)</f>
        <v>#REF!</v>
      </c>
      <c r="B785" s="3" t="e">
        <f>VLOOKUP(A785,[5]UKBuilding_List!$A$1:$D$476,3,FALSE)</f>
        <v>#REF!</v>
      </c>
      <c r="C785" s="1"/>
    </row>
    <row r="786" spans="1:3" x14ac:dyDescent="0.25">
      <c r="A786" s="2" t="e">
        <f>([4]UKBuilding_List!A786)</f>
        <v>#REF!</v>
      </c>
      <c r="B786" s="3" t="e">
        <f>VLOOKUP(A786,[5]UKBuilding_List!$A$1:$D$476,3,FALSE)</f>
        <v>#REF!</v>
      </c>
      <c r="C786" s="1"/>
    </row>
    <row r="787" spans="1:3" x14ac:dyDescent="0.25">
      <c r="A787" s="2" t="e">
        <f>([4]UKBuilding_List!A787)</f>
        <v>#REF!</v>
      </c>
      <c r="B787" s="3" t="e">
        <f>VLOOKUP(A787,[5]UKBuilding_List!$A$1:$D$476,3,FALSE)</f>
        <v>#REF!</v>
      </c>
      <c r="C787" s="1"/>
    </row>
    <row r="788" spans="1:3" x14ac:dyDescent="0.25">
      <c r="A788" s="2" t="e">
        <f>([4]UKBuilding_List!A788)</f>
        <v>#REF!</v>
      </c>
      <c r="B788" s="3" t="e">
        <f>VLOOKUP(A788,[5]UKBuilding_List!$A$1:$D$476,3,FALSE)</f>
        <v>#REF!</v>
      </c>
      <c r="C788" s="1"/>
    </row>
    <row r="789" spans="1:3" x14ac:dyDescent="0.25">
      <c r="A789" s="2" t="e">
        <f>([4]UKBuilding_List!A789)</f>
        <v>#REF!</v>
      </c>
      <c r="B789" s="3" t="e">
        <f>VLOOKUP(A789,[5]UKBuilding_List!$A$1:$D$476,3,FALSE)</f>
        <v>#REF!</v>
      </c>
      <c r="C789" s="1"/>
    </row>
    <row r="790" spans="1:3" x14ac:dyDescent="0.25">
      <c r="A790" s="2" t="e">
        <f>([4]UKBuilding_List!A790)</f>
        <v>#REF!</v>
      </c>
      <c r="B790" s="3" t="e">
        <f>VLOOKUP(A790,[5]UKBuilding_List!$A$1:$D$476,3,FALSE)</f>
        <v>#REF!</v>
      </c>
      <c r="C790" s="1"/>
    </row>
    <row r="791" spans="1:3" x14ac:dyDescent="0.25">
      <c r="A791" s="2" t="e">
        <f>([4]UKBuilding_List!A791)</f>
        <v>#REF!</v>
      </c>
      <c r="B791" s="3" t="e">
        <f>VLOOKUP(A791,[5]UKBuilding_List!$A$1:$D$476,3,FALSE)</f>
        <v>#REF!</v>
      </c>
      <c r="C791" s="1"/>
    </row>
    <row r="792" spans="1:3" x14ac:dyDescent="0.25">
      <c r="A792" s="2" t="e">
        <f>([4]UKBuilding_List!A792)</f>
        <v>#REF!</v>
      </c>
      <c r="B792" s="3" t="e">
        <f>VLOOKUP(A792,[5]UKBuilding_List!$A$1:$D$476,3,FALSE)</f>
        <v>#REF!</v>
      </c>
      <c r="C792" s="1"/>
    </row>
    <row r="793" spans="1:3" x14ac:dyDescent="0.25">
      <c r="A793" s="2" t="e">
        <f>([4]UKBuilding_List!A793)</f>
        <v>#REF!</v>
      </c>
      <c r="B793" s="3" t="e">
        <f>VLOOKUP(A793,[5]UKBuilding_List!$A$1:$D$476,3,FALSE)</f>
        <v>#REF!</v>
      </c>
      <c r="C793" s="1"/>
    </row>
    <row r="794" spans="1:3" x14ac:dyDescent="0.25">
      <c r="A794" s="2" t="e">
        <f>([4]UKBuilding_List!A794)</f>
        <v>#REF!</v>
      </c>
      <c r="B794" s="3" t="e">
        <f>VLOOKUP(A794,[5]UKBuilding_List!$A$1:$D$476,3,FALSE)</f>
        <v>#REF!</v>
      </c>
      <c r="C794" s="1"/>
    </row>
    <row r="795" spans="1:3" x14ac:dyDescent="0.25">
      <c r="A795" s="2" t="e">
        <f>([4]UKBuilding_List!A795)</f>
        <v>#REF!</v>
      </c>
      <c r="B795" s="3" t="e">
        <f>VLOOKUP(A795,[5]UKBuilding_List!$A$1:$D$476,3,FALSE)</f>
        <v>#REF!</v>
      </c>
      <c r="C795" s="1"/>
    </row>
    <row r="796" spans="1:3" x14ac:dyDescent="0.25">
      <c r="A796" s="2" t="e">
        <f>([4]UKBuilding_List!A796)</f>
        <v>#REF!</v>
      </c>
      <c r="B796" s="3" t="e">
        <f>VLOOKUP(A796,[5]UKBuilding_List!$A$1:$D$476,3,FALSE)</f>
        <v>#REF!</v>
      </c>
      <c r="C796" s="1"/>
    </row>
    <row r="797" spans="1:3" x14ac:dyDescent="0.25">
      <c r="A797" s="2" t="e">
        <f>([4]UKBuilding_List!A797)</f>
        <v>#REF!</v>
      </c>
      <c r="B797" s="3" t="e">
        <f>VLOOKUP(A797,[5]UKBuilding_List!$A$1:$D$476,3,FALSE)</f>
        <v>#REF!</v>
      </c>
      <c r="C797" s="1"/>
    </row>
    <row r="798" spans="1:3" x14ac:dyDescent="0.25">
      <c r="A798" s="2" t="e">
        <f>([4]UKBuilding_List!A798)</f>
        <v>#REF!</v>
      </c>
      <c r="B798" s="3" t="e">
        <f>VLOOKUP(A798,[5]UKBuilding_List!$A$1:$D$476,3,FALSE)</f>
        <v>#REF!</v>
      </c>
      <c r="C798" s="1"/>
    </row>
    <row r="799" spans="1:3" x14ac:dyDescent="0.25">
      <c r="A799" s="2" t="e">
        <f>([4]UKBuilding_List!A799)</f>
        <v>#REF!</v>
      </c>
      <c r="B799" s="3" t="e">
        <f>VLOOKUP(A799,[5]UKBuilding_List!$A$1:$D$476,3,FALSE)</f>
        <v>#REF!</v>
      </c>
      <c r="C799" s="1"/>
    </row>
    <row r="800" spans="1:3" x14ac:dyDescent="0.25">
      <c r="A800" s="2" t="e">
        <f>([4]UKBuilding_List!A800)</f>
        <v>#REF!</v>
      </c>
      <c r="B800" s="3" t="e">
        <f>VLOOKUP(A800,[5]UKBuilding_List!$A$1:$D$476,3,FALSE)</f>
        <v>#REF!</v>
      </c>
      <c r="C800" s="1"/>
    </row>
    <row r="801" spans="1:3" x14ac:dyDescent="0.25">
      <c r="A801" s="2" t="e">
        <f>([4]UKBuilding_List!A801)</f>
        <v>#REF!</v>
      </c>
      <c r="B801" s="3" t="e">
        <f>VLOOKUP(A801,[5]UKBuilding_List!$A$1:$D$476,3,FALSE)</f>
        <v>#REF!</v>
      </c>
      <c r="C801" s="1"/>
    </row>
    <row r="802" spans="1:3" x14ac:dyDescent="0.25">
      <c r="A802" s="2" t="e">
        <f>([4]UKBuilding_List!A802)</f>
        <v>#REF!</v>
      </c>
      <c r="B802" s="3" t="e">
        <f>VLOOKUP(A802,[5]UKBuilding_List!$A$1:$D$476,3,FALSE)</f>
        <v>#REF!</v>
      </c>
      <c r="C802" s="1"/>
    </row>
    <row r="803" spans="1:3" x14ac:dyDescent="0.25">
      <c r="A803" s="2" t="e">
        <f>([4]UKBuilding_List!A803)</f>
        <v>#REF!</v>
      </c>
      <c r="B803" s="3" t="e">
        <f>VLOOKUP(A803,[5]UKBuilding_List!$A$1:$D$476,3,FALSE)</f>
        <v>#REF!</v>
      </c>
      <c r="C803" s="1"/>
    </row>
    <row r="804" spans="1:3" x14ac:dyDescent="0.25">
      <c r="A804" s="2" t="e">
        <f>([4]UKBuilding_List!A804)</f>
        <v>#REF!</v>
      </c>
      <c r="B804" s="3" t="e">
        <f>VLOOKUP(A804,[5]UKBuilding_List!$A$1:$D$476,3,FALSE)</f>
        <v>#REF!</v>
      </c>
      <c r="C804" s="1"/>
    </row>
    <row r="805" spans="1:3" x14ac:dyDescent="0.25">
      <c r="A805" s="2" t="e">
        <f>([4]UKBuilding_List!A805)</f>
        <v>#REF!</v>
      </c>
      <c r="B805" s="3" t="e">
        <f>VLOOKUP(A805,[5]UKBuilding_List!$A$1:$D$476,3,FALSE)</f>
        <v>#REF!</v>
      </c>
      <c r="C805" s="1"/>
    </row>
    <row r="806" spans="1:3" x14ac:dyDescent="0.25">
      <c r="A806" s="2" t="e">
        <f>([4]UKBuilding_List!A806)</f>
        <v>#REF!</v>
      </c>
      <c r="B806" s="3" t="e">
        <f>VLOOKUP(A806,[5]UKBuilding_List!$A$1:$D$476,3,FALSE)</f>
        <v>#REF!</v>
      </c>
      <c r="C806" s="1"/>
    </row>
    <row r="807" spans="1:3" x14ac:dyDescent="0.25">
      <c r="A807" s="2" t="e">
        <f>([4]UKBuilding_List!A807)</f>
        <v>#REF!</v>
      </c>
      <c r="B807" s="3" t="e">
        <f>VLOOKUP(A807,[5]UKBuilding_List!$A$1:$D$476,3,FALSE)</f>
        <v>#REF!</v>
      </c>
      <c r="C807" s="1"/>
    </row>
    <row r="808" spans="1:3" x14ac:dyDescent="0.25">
      <c r="A808" s="2" t="e">
        <f>([4]UKBuilding_List!A808)</f>
        <v>#REF!</v>
      </c>
      <c r="B808" s="3" t="e">
        <f>VLOOKUP(A808,[5]UKBuilding_List!$A$1:$D$476,3,FALSE)</f>
        <v>#REF!</v>
      </c>
      <c r="C808" s="1"/>
    </row>
    <row r="809" spans="1:3" x14ac:dyDescent="0.25">
      <c r="A809" s="2" t="e">
        <f>([4]UKBuilding_List!A809)</f>
        <v>#REF!</v>
      </c>
      <c r="B809" s="3" t="e">
        <f>VLOOKUP(A809,[5]UKBuilding_List!$A$1:$D$476,3,FALSE)</f>
        <v>#REF!</v>
      </c>
      <c r="C809" s="1"/>
    </row>
    <row r="810" spans="1:3" x14ac:dyDescent="0.25">
      <c r="A810" s="2" t="e">
        <f>([4]UKBuilding_List!A810)</f>
        <v>#REF!</v>
      </c>
      <c r="B810" s="3" t="e">
        <f>VLOOKUP(A810,[5]UKBuilding_List!$A$1:$D$476,3,FALSE)</f>
        <v>#REF!</v>
      </c>
      <c r="C810" s="1"/>
    </row>
    <row r="811" spans="1:3" x14ac:dyDescent="0.25">
      <c r="A811" s="2" t="e">
        <f>([4]UKBuilding_List!A811)</f>
        <v>#REF!</v>
      </c>
      <c r="B811" s="3" t="e">
        <f>VLOOKUP(A811,[5]UKBuilding_List!$A$1:$D$476,3,FALSE)</f>
        <v>#REF!</v>
      </c>
      <c r="C811" s="1"/>
    </row>
    <row r="812" spans="1:3" x14ac:dyDescent="0.25">
      <c r="A812" s="2" t="e">
        <f>([4]UKBuilding_List!A812)</f>
        <v>#REF!</v>
      </c>
      <c r="B812" s="3" t="e">
        <f>VLOOKUP(A812,[5]UKBuilding_List!$A$1:$D$476,3,FALSE)</f>
        <v>#REF!</v>
      </c>
      <c r="C812" s="1"/>
    </row>
    <row r="813" spans="1:3" x14ac:dyDescent="0.25">
      <c r="A813" s="2" t="e">
        <f>([4]UKBuilding_List!A813)</f>
        <v>#REF!</v>
      </c>
      <c r="B813" s="3" t="e">
        <f>VLOOKUP(A813,[5]UKBuilding_List!$A$1:$D$476,3,FALSE)</f>
        <v>#REF!</v>
      </c>
      <c r="C813" s="1"/>
    </row>
    <row r="814" spans="1:3" x14ac:dyDescent="0.25">
      <c r="A814" s="2" t="e">
        <f>([4]UKBuilding_List!A814)</f>
        <v>#REF!</v>
      </c>
      <c r="B814" s="3" t="e">
        <f>VLOOKUP(A814,[5]UKBuilding_List!$A$1:$D$476,3,FALSE)</f>
        <v>#REF!</v>
      </c>
      <c r="C814" s="1"/>
    </row>
    <row r="815" spans="1:3" x14ac:dyDescent="0.25">
      <c r="A815" s="2" t="e">
        <f>([4]UKBuilding_List!A815)</f>
        <v>#REF!</v>
      </c>
      <c r="B815" s="3" t="e">
        <f>VLOOKUP(A815,[5]UKBuilding_List!$A$1:$D$476,3,FALSE)</f>
        <v>#REF!</v>
      </c>
      <c r="C815" s="1"/>
    </row>
    <row r="816" spans="1:3" x14ac:dyDescent="0.25">
      <c r="A816" s="2" t="e">
        <f>([4]UKBuilding_List!A816)</f>
        <v>#REF!</v>
      </c>
      <c r="B816" s="3" t="e">
        <f>VLOOKUP(A816,[5]UKBuilding_List!$A$1:$D$476,3,FALSE)</f>
        <v>#REF!</v>
      </c>
      <c r="C816" s="1"/>
    </row>
    <row r="817" spans="1:3" x14ac:dyDescent="0.25">
      <c r="A817" s="2" t="e">
        <f>([4]UKBuilding_List!A817)</f>
        <v>#REF!</v>
      </c>
      <c r="B817" s="3" t="e">
        <f>VLOOKUP(A817,[5]UKBuilding_List!$A$1:$D$476,3,FALSE)</f>
        <v>#REF!</v>
      </c>
      <c r="C817" s="1"/>
    </row>
    <row r="818" spans="1:3" x14ac:dyDescent="0.25">
      <c r="A818" s="2" t="e">
        <f>([4]UKBuilding_List!A818)</f>
        <v>#REF!</v>
      </c>
      <c r="B818" s="3" t="e">
        <f>VLOOKUP(A818,[5]UKBuilding_List!$A$1:$D$476,3,FALSE)</f>
        <v>#REF!</v>
      </c>
      <c r="C818" s="1"/>
    </row>
    <row r="819" spans="1:3" x14ac:dyDescent="0.25">
      <c r="A819" s="2" t="e">
        <f>([4]UKBuilding_List!A819)</f>
        <v>#REF!</v>
      </c>
      <c r="B819" s="3" t="e">
        <f>VLOOKUP(A819,[5]UKBuilding_List!$A$1:$D$476,3,FALSE)</f>
        <v>#REF!</v>
      </c>
      <c r="C819" s="1"/>
    </row>
    <row r="820" spans="1:3" x14ac:dyDescent="0.25">
      <c r="A820" s="2" t="e">
        <f>([4]UKBuilding_List!A820)</f>
        <v>#REF!</v>
      </c>
      <c r="B820" s="3" t="e">
        <f>VLOOKUP(A820,[5]UKBuilding_List!$A$1:$D$476,3,FALSE)</f>
        <v>#REF!</v>
      </c>
      <c r="C820" s="1"/>
    </row>
    <row r="821" spans="1:3" x14ac:dyDescent="0.25">
      <c r="A821" s="2" t="e">
        <f>([4]UKBuilding_List!A821)</f>
        <v>#REF!</v>
      </c>
      <c r="B821" s="3" t="e">
        <f>VLOOKUP(A821,[5]UKBuilding_List!$A$1:$D$476,3,FALSE)</f>
        <v>#REF!</v>
      </c>
      <c r="C821" s="1"/>
    </row>
    <row r="822" spans="1:3" x14ac:dyDescent="0.25">
      <c r="A822" s="2" t="e">
        <f>([4]UKBuilding_List!A822)</f>
        <v>#REF!</v>
      </c>
      <c r="B822" s="3" t="e">
        <f>VLOOKUP(A822,[5]UKBuilding_List!$A$1:$D$476,3,FALSE)</f>
        <v>#REF!</v>
      </c>
      <c r="C822" s="1"/>
    </row>
    <row r="823" spans="1:3" x14ac:dyDescent="0.25">
      <c r="A823" s="2" t="e">
        <f>([4]UKBuilding_List!A823)</f>
        <v>#REF!</v>
      </c>
      <c r="B823" s="3" t="e">
        <f>VLOOKUP(A823,[5]UKBuilding_List!$A$1:$D$476,3,FALSE)</f>
        <v>#REF!</v>
      </c>
      <c r="C823" s="1"/>
    </row>
    <row r="824" spans="1:3" x14ac:dyDescent="0.25">
      <c r="A824" s="2" t="e">
        <f>([4]UKBuilding_List!A824)</f>
        <v>#REF!</v>
      </c>
      <c r="B824" s="3" t="e">
        <f>VLOOKUP(A824,[5]UKBuilding_List!$A$1:$D$476,3,FALSE)</f>
        <v>#REF!</v>
      </c>
      <c r="C824" s="1"/>
    </row>
    <row r="825" spans="1:3" x14ac:dyDescent="0.25">
      <c r="A825" s="2" t="e">
        <f>([4]UKBuilding_List!A825)</f>
        <v>#REF!</v>
      </c>
      <c r="B825" s="3" t="e">
        <f>VLOOKUP(A825,[5]UKBuilding_List!$A$1:$D$476,3,FALSE)</f>
        <v>#REF!</v>
      </c>
      <c r="C825" s="1"/>
    </row>
    <row r="826" spans="1:3" x14ac:dyDescent="0.25">
      <c r="A826" s="2" t="e">
        <f>([4]UKBuilding_List!A826)</f>
        <v>#REF!</v>
      </c>
      <c r="B826" s="3" t="e">
        <f>VLOOKUP(A826,[5]UKBuilding_List!$A$1:$D$476,3,FALSE)</f>
        <v>#REF!</v>
      </c>
      <c r="C826" s="1"/>
    </row>
    <row r="827" spans="1:3" x14ac:dyDescent="0.25">
      <c r="A827" s="2" t="e">
        <f>([4]UKBuilding_List!A827)</f>
        <v>#REF!</v>
      </c>
      <c r="B827" s="3" t="e">
        <f>VLOOKUP(A827,[5]UKBuilding_List!$A$1:$D$476,3,FALSE)</f>
        <v>#REF!</v>
      </c>
      <c r="C827" s="1"/>
    </row>
    <row r="828" spans="1:3" x14ac:dyDescent="0.25">
      <c r="A828" s="2" t="e">
        <f>([4]UKBuilding_List!A828)</f>
        <v>#REF!</v>
      </c>
      <c r="B828" s="3" t="e">
        <f>VLOOKUP(A828,[5]UKBuilding_List!$A$1:$D$476,3,FALSE)</f>
        <v>#REF!</v>
      </c>
      <c r="C828" s="1"/>
    </row>
    <row r="829" spans="1:3" x14ac:dyDescent="0.25">
      <c r="A829" s="2" t="e">
        <f>([4]UKBuilding_List!A829)</f>
        <v>#REF!</v>
      </c>
      <c r="B829" s="3" t="e">
        <f>VLOOKUP(A829,[5]UKBuilding_List!$A$1:$D$476,3,FALSE)</f>
        <v>#REF!</v>
      </c>
      <c r="C829" s="1"/>
    </row>
    <row r="830" spans="1:3" x14ac:dyDescent="0.25">
      <c r="A830" s="2" t="e">
        <f>([4]UKBuilding_List!A830)</f>
        <v>#REF!</v>
      </c>
      <c r="B830" s="3" t="e">
        <f>VLOOKUP(A830,[5]UKBuilding_List!$A$1:$D$476,3,FALSE)</f>
        <v>#REF!</v>
      </c>
      <c r="C830" s="1"/>
    </row>
    <row r="831" spans="1:3" x14ac:dyDescent="0.25">
      <c r="A831" s="2" t="e">
        <f>([4]UKBuilding_List!A831)</f>
        <v>#REF!</v>
      </c>
      <c r="B831" s="3" t="e">
        <f>VLOOKUP(A831,[5]UKBuilding_List!$A$1:$D$476,3,FALSE)</f>
        <v>#REF!</v>
      </c>
      <c r="C831" s="1"/>
    </row>
    <row r="832" spans="1:3" x14ac:dyDescent="0.25">
      <c r="A832" s="2" t="e">
        <f>([4]UKBuilding_List!A832)</f>
        <v>#REF!</v>
      </c>
      <c r="B832" s="3" t="e">
        <f>VLOOKUP(A832,[5]UKBuilding_List!$A$1:$D$476,3,FALSE)</f>
        <v>#REF!</v>
      </c>
      <c r="C832" s="1"/>
    </row>
    <row r="833" spans="1:3" x14ac:dyDescent="0.25">
      <c r="A833" s="2" t="e">
        <f>([4]UKBuilding_List!A833)</f>
        <v>#REF!</v>
      </c>
      <c r="B833" s="3" t="e">
        <f>VLOOKUP(A833,[5]UKBuilding_List!$A$1:$D$476,3,FALSE)</f>
        <v>#REF!</v>
      </c>
      <c r="C833" s="1"/>
    </row>
    <row r="834" spans="1:3" x14ac:dyDescent="0.25">
      <c r="A834" s="2" t="e">
        <f>([4]UKBuilding_List!A834)</f>
        <v>#REF!</v>
      </c>
      <c r="B834" s="3" t="e">
        <f>VLOOKUP(A834,[5]UKBuilding_List!$A$1:$D$476,3,FALSE)</f>
        <v>#REF!</v>
      </c>
      <c r="C834" s="1"/>
    </row>
    <row r="835" spans="1:3" x14ac:dyDescent="0.25">
      <c r="A835" s="2" t="e">
        <f>([4]UKBuilding_List!A835)</f>
        <v>#REF!</v>
      </c>
      <c r="B835" s="3" t="e">
        <f>VLOOKUP(A835,[5]UKBuilding_List!$A$1:$D$476,3,FALSE)</f>
        <v>#REF!</v>
      </c>
      <c r="C835" s="1"/>
    </row>
    <row r="836" spans="1:3" x14ac:dyDescent="0.25">
      <c r="A836" s="2" t="e">
        <f>([4]UKBuilding_List!A836)</f>
        <v>#REF!</v>
      </c>
      <c r="B836" s="3" t="e">
        <f>VLOOKUP(A836,[5]UKBuilding_List!$A$1:$D$476,3,FALSE)</f>
        <v>#REF!</v>
      </c>
      <c r="C836" s="1"/>
    </row>
    <row r="837" spans="1:3" x14ac:dyDescent="0.25">
      <c r="A837" s="2" t="e">
        <f>([4]UKBuilding_List!A837)</f>
        <v>#REF!</v>
      </c>
      <c r="B837" s="3" t="e">
        <f>VLOOKUP(A837,[5]UKBuilding_List!$A$1:$D$476,3,FALSE)</f>
        <v>#REF!</v>
      </c>
      <c r="C837" s="1"/>
    </row>
    <row r="838" spans="1:3" x14ac:dyDescent="0.25">
      <c r="A838" s="2" t="e">
        <f>([4]UKBuilding_List!A838)</f>
        <v>#REF!</v>
      </c>
      <c r="B838" s="3" t="e">
        <f>VLOOKUP(A838,[5]UKBuilding_List!$A$1:$D$476,3,FALSE)</f>
        <v>#REF!</v>
      </c>
      <c r="C838" s="1"/>
    </row>
    <row r="839" spans="1:3" x14ac:dyDescent="0.25">
      <c r="A839" s="2" t="e">
        <f>([4]UKBuilding_List!A839)</f>
        <v>#REF!</v>
      </c>
      <c r="B839" s="3" t="e">
        <f>VLOOKUP(A839,[5]UKBuilding_List!$A$1:$D$476,3,FALSE)</f>
        <v>#REF!</v>
      </c>
      <c r="C839" s="1"/>
    </row>
    <row r="840" spans="1:3" x14ac:dyDescent="0.25">
      <c r="A840" s="2" t="e">
        <f>([4]UKBuilding_List!A840)</f>
        <v>#REF!</v>
      </c>
      <c r="B840" s="3" t="e">
        <f>VLOOKUP(A840,[5]UKBuilding_List!$A$1:$D$476,3,FALSE)</f>
        <v>#REF!</v>
      </c>
      <c r="C840" s="1"/>
    </row>
    <row r="841" spans="1:3" x14ac:dyDescent="0.25">
      <c r="A841" s="2" t="e">
        <f>([4]UKBuilding_List!A841)</f>
        <v>#REF!</v>
      </c>
      <c r="B841" s="3" t="e">
        <f>VLOOKUP(A841,[5]UKBuilding_List!$A$1:$D$476,3,FALSE)</f>
        <v>#REF!</v>
      </c>
      <c r="C841" s="1"/>
    </row>
    <row r="842" spans="1:3" x14ac:dyDescent="0.25">
      <c r="A842" s="2" t="e">
        <f>([4]UKBuilding_List!A842)</f>
        <v>#REF!</v>
      </c>
      <c r="B842" s="3" t="e">
        <f>VLOOKUP(A842,[5]UKBuilding_List!$A$1:$D$476,3,FALSE)</f>
        <v>#REF!</v>
      </c>
      <c r="C842" s="1"/>
    </row>
    <row r="843" spans="1:3" x14ac:dyDescent="0.25">
      <c r="A843" s="2" t="e">
        <f>([4]UKBuilding_List!A843)</f>
        <v>#REF!</v>
      </c>
      <c r="B843" s="3" t="e">
        <f>VLOOKUP(A843,[5]UKBuilding_List!$A$1:$D$476,3,FALSE)</f>
        <v>#REF!</v>
      </c>
      <c r="C843" s="1"/>
    </row>
    <row r="844" spans="1:3" x14ac:dyDescent="0.25">
      <c r="A844" s="2" t="e">
        <f>([4]UKBuilding_List!A844)</f>
        <v>#REF!</v>
      </c>
      <c r="B844" s="3" t="e">
        <f>VLOOKUP(A844,[5]UKBuilding_List!$A$1:$D$476,3,FALSE)</f>
        <v>#REF!</v>
      </c>
      <c r="C844" s="1"/>
    </row>
    <row r="845" spans="1:3" x14ac:dyDescent="0.25">
      <c r="A845" s="2" t="e">
        <f>([4]UKBuilding_List!A845)</f>
        <v>#REF!</v>
      </c>
      <c r="B845" s="3" t="e">
        <f>VLOOKUP(A845,[5]UKBuilding_List!$A$1:$D$476,3,FALSE)</f>
        <v>#REF!</v>
      </c>
      <c r="C845" s="1"/>
    </row>
    <row r="846" spans="1:3" x14ac:dyDescent="0.25">
      <c r="A846" s="2" t="e">
        <f>([4]UKBuilding_List!A846)</f>
        <v>#REF!</v>
      </c>
      <c r="B846" s="3" t="e">
        <f>VLOOKUP(A846,[5]UKBuilding_List!$A$1:$D$476,3,FALSE)</f>
        <v>#REF!</v>
      </c>
      <c r="C846" s="1"/>
    </row>
    <row r="847" spans="1:3" x14ac:dyDescent="0.25">
      <c r="A847" s="2" t="e">
        <f>([4]UKBuilding_List!A847)</f>
        <v>#REF!</v>
      </c>
      <c r="B847" s="3" t="e">
        <f>VLOOKUP(A847,[5]UKBuilding_List!$A$1:$D$476,3,FALSE)</f>
        <v>#REF!</v>
      </c>
      <c r="C847" s="1"/>
    </row>
    <row r="848" spans="1:3" x14ac:dyDescent="0.25">
      <c r="A848" s="2" t="e">
        <f>([4]UKBuilding_List!A848)</f>
        <v>#REF!</v>
      </c>
      <c r="B848" s="3" t="e">
        <f>VLOOKUP(A848,[5]UKBuilding_List!$A$1:$D$476,3,FALSE)</f>
        <v>#REF!</v>
      </c>
      <c r="C848" s="1"/>
    </row>
    <row r="849" spans="1:3" x14ac:dyDescent="0.25">
      <c r="A849" s="2" t="e">
        <f>([4]UKBuilding_List!A849)</f>
        <v>#REF!</v>
      </c>
      <c r="B849" s="3" t="e">
        <f>VLOOKUP(A849,[5]UKBuilding_List!$A$1:$D$476,3,FALSE)</f>
        <v>#REF!</v>
      </c>
      <c r="C849" s="1"/>
    </row>
    <row r="850" spans="1:3" x14ac:dyDescent="0.25">
      <c r="A850" s="2" t="e">
        <f>([4]UKBuilding_List!A850)</f>
        <v>#REF!</v>
      </c>
      <c r="B850" s="3" t="e">
        <f>VLOOKUP(A850,[5]UKBuilding_List!$A$1:$D$476,3,FALSE)</f>
        <v>#REF!</v>
      </c>
      <c r="C850" s="1"/>
    </row>
    <row r="851" spans="1:3" x14ac:dyDescent="0.25">
      <c r="A851" s="2" t="e">
        <f>([4]UKBuilding_List!A851)</f>
        <v>#REF!</v>
      </c>
      <c r="B851" s="3" t="e">
        <f>VLOOKUP(A851,[5]UKBuilding_List!$A$1:$D$476,3,FALSE)</f>
        <v>#REF!</v>
      </c>
      <c r="C851" s="1"/>
    </row>
    <row r="852" spans="1:3" x14ac:dyDescent="0.25">
      <c r="A852" s="2" t="e">
        <f>([4]UKBuilding_List!A852)</f>
        <v>#REF!</v>
      </c>
      <c r="B852" s="3" t="e">
        <f>VLOOKUP(A852,[5]UKBuilding_List!$A$1:$D$476,3,FALSE)</f>
        <v>#REF!</v>
      </c>
      <c r="C852" s="1"/>
    </row>
    <row r="853" spans="1:3" x14ac:dyDescent="0.25">
      <c r="A853" s="2" t="e">
        <f>([4]UKBuilding_List!A853)</f>
        <v>#REF!</v>
      </c>
      <c r="B853" s="3" t="e">
        <f>VLOOKUP(A853,[5]UKBuilding_List!$A$1:$D$476,3,FALSE)</f>
        <v>#REF!</v>
      </c>
      <c r="C853" s="1"/>
    </row>
    <row r="854" spans="1:3" x14ac:dyDescent="0.25">
      <c r="A854" s="2" t="e">
        <f>([4]UKBuilding_List!A854)</f>
        <v>#REF!</v>
      </c>
      <c r="B854" s="3" t="e">
        <f>VLOOKUP(A854,[5]UKBuilding_List!$A$1:$D$476,3,FALSE)</f>
        <v>#REF!</v>
      </c>
      <c r="C854" s="1"/>
    </row>
    <row r="855" spans="1:3" x14ac:dyDescent="0.25">
      <c r="A855" s="2" t="e">
        <f>([4]UKBuilding_List!A855)</f>
        <v>#REF!</v>
      </c>
      <c r="B855" s="3" t="e">
        <f>VLOOKUP(A855,[5]UKBuilding_List!$A$1:$D$476,3,FALSE)</f>
        <v>#REF!</v>
      </c>
      <c r="C855" s="1"/>
    </row>
    <row r="856" spans="1:3" x14ac:dyDescent="0.25">
      <c r="A856" s="2" t="e">
        <f>([4]UKBuilding_List!A856)</f>
        <v>#REF!</v>
      </c>
      <c r="B856" s="3" t="e">
        <f>VLOOKUP(A856,[5]UKBuilding_List!$A$1:$D$476,3,FALSE)</f>
        <v>#REF!</v>
      </c>
      <c r="C856" s="1"/>
    </row>
    <row r="857" spans="1:3" x14ac:dyDescent="0.25">
      <c r="A857" s="2" t="e">
        <f>([4]UKBuilding_List!A857)</f>
        <v>#REF!</v>
      </c>
      <c r="B857" s="3" t="e">
        <f>VLOOKUP(A857,[5]UKBuilding_List!$A$1:$D$476,3,FALSE)</f>
        <v>#REF!</v>
      </c>
      <c r="C857" s="1"/>
    </row>
    <row r="858" spans="1:3" x14ac:dyDescent="0.25">
      <c r="A858" s="2" t="e">
        <f>([4]UKBuilding_List!A858)</f>
        <v>#REF!</v>
      </c>
      <c r="B858" s="3" t="e">
        <f>VLOOKUP(A858,[5]UKBuilding_List!$A$1:$D$476,3,FALSE)</f>
        <v>#REF!</v>
      </c>
      <c r="C858" s="1"/>
    </row>
    <row r="859" spans="1:3" x14ac:dyDescent="0.25">
      <c r="A859" s="2" t="e">
        <f>([4]UKBuilding_List!A859)</f>
        <v>#REF!</v>
      </c>
      <c r="B859" s="3" t="e">
        <f>VLOOKUP(A859,[5]UKBuilding_List!$A$1:$D$476,3,FALSE)</f>
        <v>#REF!</v>
      </c>
      <c r="C859" s="1"/>
    </row>
    <row r="860" spans="1:3" x14ac:dyDescent="0.25">
      <c r="A860" s="2" t="e">
        <f>([4]UKBuilding_List!A860)</f>
        <v>#REF!</v>
      </c>
      <c r="B860" s="3" t="e">
        <f>VLOOKUP(A860,[5]UKBuilding_List!$A$1:$D$476,3,FALSE)</f>
        <v>#REF!</v>
      </c>
      <c r="C860" s="1"/>
    </row>
    <row r="861" spans="1:3" x14ac:dyDescent="0.25">
      <c r="A861" s="2" t="e">
        <f>([4]UKBuilding_List!A861)</f>
        <v>#REF!</v>
      </c>
      <c r="B861" s="3" t="e">
        <f>VLOOKUP(A861,[5]UKBuilding_List!$A$1:$D$476,3,FALSE)</f>
        <v>#REF!</v>
      </c>
      <c r="C861" s="1"/>
    </row>
    <row r="862" spans="1:3" x14ac:dyDescent="0.25">
      <c r="A862" s="2" t="e">
        <f>([4]UKBuilding_List!A862)</f>
        <v>#REF!</v>
      </c>
      <c r="B862" s="3" t="e">
        <f>VLOOKUP(A862,[5]UKBuilding_List!$A$1:$D$476,3,FALSE)</f>
        <v>#REF!</v>
      </c>
      <c r="C862" s="1"/>
    </row>
    <row r="863" spans="1:3" x14ac:dyDescent="0.25">
      <c r="A863" s="2" t="e">
        <f>([4]UKBuilding_List!A863)</f>
        <v>#REF!</v>
      </c>
      <c r="B863" s="3" t="e">
        <f>VLOOKUP(A863,[5]UKBuilding_List!$A$1:$D$476,3,FALSE)</f>
        <v>#REF!</v>
      </c>
      <c r="C863" s="1"/>
    </row>
    <row r="864" spans="1:3" x14ac:dyDescent="0.25">
      <c r="A864" s="2" t="e">
        <f>([4]UKBuilding_List!A864)</f>
        <v>#REF!</v>
      </c>
      <c r="B864" s="3" t="e">
        <f>VLOOKUP(A864,[5]UKBuilding_List!$A$1:$D$476,3,FALSE)</f>
        <v>#REF!</v>
      </c>
      <c r="C864" s="1"/>
    </row>
    <row r="865" spans="1:3" x14ac:dyDescent="0.25">
      <c r="A865" s="2" t="e">
        <f>([4]UKBuilding_List!A865)</f>
        <v>#REF!</v>
      </c>
      <c r="B865" s="3" t="e">
        <f>VLOOKUP(A865,[5]UKBuilding_List!$A$1:$D$476,3,FALSE)</f>
        <v>#REF!</v>
      </c>
      <c r="C865" s="1"/>
    </row>
    <row r="866" spans="1:3" x14ac:dyDescent="0.25">
      <c r="A866" s="2" t="e">
        <f>([4]UKBuilding_List!A866)</f>
        <v>#REF!</v>
      </c>
      <c r="B866" s="3" t="e">
        <f>VLOOKUP(A866,[5]UKBuilding_List!$A$1:$D$476,3,FALSE)</f>
        <v>#REF!</v>
      </c>
      <c r="C866" s="1"/>
    </row>
    <row r="867" spans="1:3" x14ac:dyDescent="0.25">
      <c r="A867" s="2" t="e">
        <f>([4]UKBuilding_List!A867)</f>
        <v>#REF!</v>
      </c>
      <c r="B867" s="3" t="e">
        <f>VLOOKUP(A867,[5]UKBuilding_List!$A$1:$D$476,3,FALSE)</f>
        <v>#REF!</v>
      </c>
      <c r="C867" s="1"/>
    </row>
    <row r="868" spans="1:3" x14ac:dyDescent="0.25">
      <c r="A868" s="2" t="e">
        <f>([4]UKBuilding_List!A868)</f>
        <v>#REF!</v>
      </c>
      <c r="B868" s="3" t="e">
        <f>VLOOKUP(A868,[5]UKBuilding_List!$A$1:$D$476,3,FALSE)</f>
        <v>#REF!</v>
      </c>
      <c r="C868" s="1"/>
    </row>
    <row r="869" spans="1:3" x14ac:dyDescent="0.25">
      <c r="A869" s="2" t="e">
        <f>([4]UKBuilding_List!A869)</f>
        <v>#REF!</v>
      </c>
      <c r="B869" s="3" t="e">
        <f>VLOOKUP(A869,[5]UKBuilding_List!$A$1:$D$476,3,FALSE)</f>
        <v>#REF!</v>
      </c>
      <c r="C869" s="1"/>
    </row>
    <row r="870" spans="1:3" x14ac:dyDescent="0.25">
      <c r="A870" s="2" t="e">
        <f>([4]UKBuilding_List!A870)</f>
        <v>#REF!</v>
      </c>
      <c r="B870" s="3" t="e">
        <f>VLOOKUP(A870,[5]UKBuilding_List!$A$1:$D$476,3,FALSE)</f>
        <v>#REF!</v>
      </c>
      <c r="C870" s="1"/>
    </row>
    <row r="871" spans="1:3" x14ac:dyDescent="0.25">
      <c r="A871" s="2" t="e">
        <f>([4]UKBuilding_List!A871)</f>
        <v>#REF!</v>
      </c>
      <c r="B871" s="3" t="e">
        <f>VLOOKUP(A871,[5]UKBuilding_List!$A$1:$D$476,3,FALSE)</f>
        <v>#REF!</v>
      </c>
      <c r="C871" s="1"/>
    </row>
    <row r="872" spans="1:3" x14ac:dyDescent="0.25">
      <c r="A872" s="2" t="e">
        <f>([4]UKBuilding_List!A872)</f>
        <v>#REF!</v>
      </c>
      <c r="B872" s="3" t="e">
        <f>VLOOKUP(A872,[5]UKBuilding_List!$A$1:$D$476,3,FALSE)</f>
        <v>#REF!</v>
      </c>
      <c r="C872" s="1"/>
    </row>
    <row r="873" spans="1:3" x14ac:dyDescent="0.25">
      <c r="A873" s="2" t="e">
        <f>([4]UKBuilding_List!A873)</f>
        <v>#REF!</v>
      </c>
      <c r="B873" s="3" t="e">
        <f>VLOOKUP(A873,[5]UKBuilding_List!$A$1:$D$476,3,FALSE)</f>
        <v>#REF!</v>
      </c>
      <c r="C873" s="1"/>
    </row>
    <row r="874" spans="1:3" x14ac:dyDescent="0.25">
      <c r="A874" s="2" t="e">
        <f>([4]UKBuilding_List!A874)</f>
        <v>#REF!</v>
      </c>
      <c r="B874" s="3" t="e">
        <f>VLOOKUP(A874,[5]UKBuilding_List!$A$1:$D$476,3,FALSE)</f>
        <v>#REF!</v>
      </c>
      <c r="C874" s="1"/>
    </row>
    <row r="875" spans="1:3" x14ac:dyDescent="0.25">
      <c r="A875" s="2" t="e">
        <f>([4]UKBuilding_List!A875)</f>
        <v>#REF!</v>
      </c>
      <c r="B875" s="3" t="e">
        <f>VLOOKUP(A875,[5]UKBuilding_List!$A$1:$D$476,3,FALSE)</f>
        <v>#REF!</v>
      </c>
      <c r="C875" s="1"/>
    </row>
    <row r="876" spans="1:3" x14ac:dyDescent="0.25">
      <c r="A876" s="2" t="e">
        <f>([4]UKBuilding_List!A876)</f>
        <v>#REF!</v>
      </c>
      <c r="B876" s="3" t="e">
        <f>VLOOKUP(A876,[5]UKBuilding_List!$A$1:$D$476,3,FALSE)</f>
        <v>#REF!</v>
      </c>
      <c r="C876" s="1"/>
    </row>
    <row r="877" spans="1:3" x14ac:dyDescent="0.25">
      <c r="A877" s="2" t="e">
        <f>([4]UKBuilding_List!A877)</f>
        <v>#REF!</v>
      </c>
      <c r="B877" s="3" t="e">
        <f>VLOOKUP(A877,[5]UKBuilding_List!$A$1:$D$476,3,FALSE)</f>
        <v>#REF!</v>
      </c>
      <c r="C877" s="1"/>
    </row>
    <row r="878" spans="1:3" x14ac:dyDescent="0.25">
      <c r="A878" s="2" t="e">
        <f>([4]UKBuilding_List!A878)</f>
        <v>#REF!</v>
      </c>
      <c r="B878" s="3" t="e">
        <f>VLOOKUP(A878,[5]UKBuilding_List!$A$1:$D$476,3,FALSE)</f>
        <v>#REF!</v>
      </c>
      <c r="C878" s="1"/>
    </row>
    <row r="879" spans="1:3" x14ac:dyDescent="0.25">
      <c r="A879" s="2" t="e">
        <f>([4]UKBuilding_List!A879)</f>
        <v>#REF!</v>
      </c>
      <c r="B879" s="3" t="e">
        <f>VLOOKUP(A879,[5]UKBuilding_List!$A$1:$D$476,3,FALSE)</f>
        <v>#REF!</v>
      </c>
      <c r="C879" s="1"/>
    </row>
    <row r="880" spans="1:3" x14ac:dyDescent="0.25">
      <c r="A880" s="2" t="e">
        <f>([4]UKBuilding_List!A880)</f>
        <v>#REF!</v>
      </c>
      <c r="B880" s="3" t="e">
        <f>VLOOKUP(A880,[5]UKBuilding_List!$A$1:$D$476,3,FALSE)</f>
        <v>#REF!</v>
      </c>
      <c r="C880" s="1"/>
    </row>
    <row r="881" spans="1:3" x14ac:dyDescent="0.25">
      <c r="A881" s="2" t="e">
        <f>([4]UKBuilding_List!A881)</f>
        <v>#REF!</v>
      </c>
      <c r="B881" s="3" t="e">
        <f>VLOOKUP(A881,[5]UKBuilding_List!$A$1:$D$476,3,FALSE)</f>
        <v>#REF!</v>
      </c>
      <c r="C881" s="1"/>
    </row>
    <row r="882" spans="1:3" x14ac:dyDescent="0.25">
      <c r="A882" s="2" t="e">
        <f>([4]UKBuilding_List!A882)</f>
        <v>#REF!</v>
      </c>
      <c r="B882" s="3" t="e">
        <f>VLOOKUP(A882,[5]UKBuilding_List!$A$1:$D$476,3,FALSE)</f>
        <v>#REF!</v>
      </c>
      <c r="C882" s="1"/>
    </row>
    <row r="883" spans="1:3" x14ac:dyDescent="0.25">
      <c r="A883" s="2" t="e">
        <f>([4]UKBuilding_List!A883)</f>
        <v>#REF!</v>
      </c>
      <c r="B883" s="3" t="e">
        <f>VLOOKUP(A883,[5]UKBuilding_List!$A$1:$D$476,3,FALSE)</f>
        <v>#REF!</v>
      </c>
      <c r="C883" s="1"/>
    </row>
    <row r="884" spans="1:3" x14ac:dyDescent="0.25">
      <c r="A884" s="2" t="e">
        <f>([4]UKBuilding_List!A884)</f>
        <v>#REF!</v>
      </c>
      <c r="B884" s="3" t="e">
        <f>VLOOKUP(A884,[5]UKBuilding_List!$A$1:$D$476,3,FALSE)</f>
        <v>#REF!</v>
      </c>
      <c r="C884" s="1"/>
    </row>
    <row r="885" spans="1:3" x14ac:dyDescent="0.25">
      <c r="A885" s="2" t="e">
        <f>([4]UKBuilding_List!A885)</f>
        <v>#REF!</v>
      </c>
      <c r="B885" s="3" t="e">
        <f>VLOOKUP(A885,[5]UKBuilding_List!$A$1:$D$476,3,FALSE)</f>
        <v>#REF!</v>
      </c>
      <c r="C885" s="1"/>
    </row>
    <row r="886" spans="1:3" x14ac:dyDescent="0.25">
      <c r="A886" s="2" t="e">
        <f>([4]UKBuilding_List!A886)</f>
        <v>#REF!</v>
      </c>
      <c r="B886" s="3" t="e">
        <f>VLOOKUP(A886,[5]UKBuilding_List!$A$1:$D$476,3,FALSE)</f>
        <v>#REF!</v>
      </c>
      <c r="C886" s="1"/>
    </row>
    <row r="887" spans="1:3" x14ac:dyDescent="0.25">
      <c r="A887" s="2" t="e">
        <f>([4]UKBuilding_List!A887)</f>
        <v>#REF!</v>
      </c>
      <c r="B887" s="3" t="e">
        <f>VLOOKUP(A887,[5]UKBuilding_List!$A$1:$D$476,3,FALSE)</f>
        <v>#REF!</v>
      </c>
      <c r="C887" s="1"/>
    </row>
    <row r="888" spans="1:3" x14ac:dyDescent="0.25">
      <c r="A888" s="2" t="e">
        <f>([4]UKBuilding_List!A888)</f>
        <v>#REF!</v>
      </c>
      <c r="B888" s="3" t="e">
        <f>VLOOKUP(A888,[5]UKBuilding_List!$A$1:$D$476,3,FALSE)</f>
        <v>#REF!</v>
      </c>
      <c r="C888" s="1"/>
    </row>
    <row r="889" spans="1:3" x14ac:dyDescent="0.25">
      <c r="A889" s="2" t="e">
        <f>([4]UKBuilding_List!A889)</f>
        <v>#REF!</v>
      </c>
      <c r="B889" s="3" t="e">
        <f>VLOOKUP(A889,[5]UKBuilding_List!$A$1:$D$476,3,FALSE)</f>
        <v>#REF!</v>
      </c>
      <c r="C889" s="1"/>
    </row>
    <row r="890" spans="1:3" x14ac:dyDescent="0.25">
      <c r="A890" s="2" t="e">
        <f>([4]UKBuilding_List!A890)</f>
        <v>#REF!</v>
      </c>
      <c r="B890" s="3" t="e">
        <f>VLOOKUP(A890,[5]UKBuilding_List!$A$1:$D$476,3,FALSE)</f>
        <v>#REF!</v>
      </c>
      <c r="C890" s="1"/>
    </row>
    <row r="891" spans="1:3" x14ac:dyDescent="0.25">
      <c r="A891" s="2" t="e">
        <f>([4]UKBuilding_List!A891)</f>
        <v>#REF!</v>
      </c>
      <c r="B891" s="3" t="e">
        <f>VLOOKUP(A891,[5]UKBuilding_List!$A$1:$D$476,3,FALSE)</f>
        <v>#REF!</v>
      </c>
      <c r="C891" s="1"/>
    </row>
    <row r="892" spans="1:3" x14ac:dyDescent="0.25">
      <c r="A892" s="2" t="e">
        <f>([4]UKBuilding_List!A892)</f>
        <v>#REF!</v>
      </c>
      <c r="B892" s="3" t="e">
        <f>VLOOKUP(A892,[5]UKBuilding_List!$A$1:$D$476,3,FALSE)</f>
        <v>#REF!</v>
      </c>
      <c r="C892" s="1"/>
    </row>
    <row r="893" spans="1:3" x14ac:dyDescent="0.25">
      <c r="A893" s="2" t="e">
        <f>([4]UKBuilding_List!A893)</f>
        <v>#REF!</v>
      </c>
      <c r="B893" s="3" t="e">
        <f>VLOOKUP(A893,[5]UKBuilding_List!$A$1:$D$476,3,FALSE)</f>
        <v>#REF!</v>
      </c>
      <c r="C893" s="1"/>
    </row>
    <row r="894" spans="1:3" x14ac:dyDescent="0.25">
      <c r="A894" s="2" t="e">
        <f>([4]UKBuilding_List!A894)</f>
        <v>#REF!</v>
      </c>
      <c r="B894" s="3" t="e">
        <f>VLOOKUP(A894,[5]UKBuilding_List!$A$1:$D$476,3,FALSE)</f>
        <v>#REF!</v>
      </c>
      <c r="C894" s="1"/>
    </row>
    <row r="895" spans="1:3" x14ac:dyDescent="0.25">
      <c r="A895" s="2" t="e">
        <f>([4]UKBuilding_List!A895)</f>
        <v>#REF!</v>
      </c>
      <c r="B895" s="3" t="e">
        <f>VLOOKUP(A895,[5]UKBuilding_List!$A$1:$D$476,3,FALSE)</f>
        <v>#REF!</v>
      </c>
      <c r="C895" s="1"/>
    </row>
    <row r="896" spans="1:3" x14ac:dyDescent="0.25">
      <c r="A896" s="2" t="e">
        <f>([4]UKBuilding_List!A896)</f>
        <v>#REF!</v>
      </c>
      <c r="B896" s="3" t="e">
        <f>VLOOKUP(A896,[5]UKBuilding_List!$A$1:$D$476,3,FALSE)</f>
        <v>#REF!</v>
      </c>
      <c r="C896" s="1"/>
    </row>
    <row r="897" spans="1:3" x14ac:dyDescent="0.25">
      <c r="A897" s="2" t="e">
        <f>([4]UKBuilding_List!A897)</f>
        <v>#REF!</v>
      </c>
      <c r="B897" s="3" t="e">
        <f>VLOOKUP(A897,[5]UKBuilding_List!$A$1:$D$476,3,FALSE)</f>
        <v>#REF!</v>
      </c>
      <c r="C897" s="1"/>
    </row>
    <row r="898" spans="1:3" x14ac:dyDescent="0.25">
      <c r="A898" s="2" t="e">
        <f>([4]UKBuilding_List!A898)</f>
        <v>#REF!</v>
      </c>
      <c r="B898" s="3" t="e">
        <f>VLOOKUP(A898,[5]UKBuilding_List!$A$1:$D$476,3,FALSE)</f>
        <v>#REF!</v>
      </c>
      <c r="C898" s="1"/>
    </row>
    <row r="899" spans="1:3" x14ac:dyDescent="0.25">
      <c r="A899" s="2" t="e">
        <f>([4]UKBuilding_List!A899)</f>
        <v>#REF!</v>
      </c>
      <c r="B899" s="3" t="e">
        <f>VLOOKUP(A899,[5]UKBuilding_List!$A$1:$D$476,3,FALSE)</f>
        <v>#REF!</v>
      </c>
      <c r="C899" s="1"/>
    </row>
    <row r="900" spans="1:3" x14ac:dyDescent="0.25">
      <c r="A900" s="2" t="e">
        <f>([4]UKBuilding_List!A900)</f>
        <v>#REF!</v>
      </c>
      <c r="B900" s="3" t="e">
        <f>VLOOKUP(A900,[5]UKBuilding_List!$A$1:$D$476,3,FALSE)</f>
        <v>#REF!</v>
      </c>
      <c r="C900" s="1"/>
    </row>
    <row r="901" spans="1:3" x14ac:dyDescent="0.25">
      <c r="A901" s="2" t="e">
        <f>([4]UKBuilding_List!A901)</f>
        <v>#REF!</v>
      </c>
      <c r="B901" s="3" t="e">
        <f>VLOOKUP(A901,[5]UKBuilding_List!$A$1:$D$476,3,FALSE)</f>
        <v>#REF!</v>
      </c>
      <c r="C901" s="1"/>
    </row>
    <row r="902" spans="1:3" x14ac:dyDescent="0.25">
      <c r="A902" s="2" t="e">
        <f>([4]UKBuilding_List!A902)</f>
        <v>#REF!</v>
      </c>
      <c r="B902" s="3" t="e">
        <f>VLOOKUP(A902,[5]UKBuilding_List!$A$1:$D$476,3,FALSE)</f>
        <v>#REF!</v>
      </c>
      <c r="C902" s="1"/>
    </row>
    <row r="903" spans="1:3" x14ac:dyDescent="0.25">
      <c r="A903" s="2" t="e">
        <f>([4]UKBuilding_List!A903)</f>
        <v>#REF!</v>
      </c>
      <c r="B903" s="3" t="e">
        <f>VLOOKUP(A903,[5]UKBuilding_List!$A$1:$D$476,3,FALSE)</f>
        <v>#REF!</v>
      </c>
      <c r="C903" s="1"/>
    </row>
    <row r="904" spans="1:3" x14ac:dyDescent="0.25">
      <c r="A904" s="2" t="e">
        <f>([4]UKBuilding_List!A904)</f>
        <v>#REF!</v>
      </c>
      <c r="B904" s="3" t="e">
        <f>VLOOKUP(A904,[5]UKBuilding_List!$A$1:$D$476,3,FALSE)</f>
        <v>#REF!</v>
      </c>
      <c r="C904" s="1"/>
    </row>
    <row r="905" spans="1:3" x14ac:dyDescent="0.25">
      <c r="A905" s="2" t="e">
        <f>([4]UKBuilding_List!A905)</f>
        <v>#REF!</v>
      </c>
      <c r="B905" s="3" t="e">
        <f>VLOOKUP(A905,[5]UKBuilding_List!$A$1:$D$476,3,FALSE)</f>
        <v>#REF!</v>
      </c>
      <c r="C905" s="1"/>
    </row>
    <row r="906" spans="1:3" x14ac:dyDescent="0.25">
      <c r="A906" s="2" t="e">
        <f>([4]UKBuilding_List!A906)</f>
        <v>#REF!</v>
      </c>
      <c r="B906" s="3" t="e">
        <f>VLOOKUP(A906,[5]UKBuilding_List!$A$1:$D$476,3,FALSE)</f>
        <v>#REF!</v>
      </c>
      <c r="C906" s="1"/>
    </row>
    <row r="907" spans="1:3" x14ac:dyDescent="0.25">
      <c r="A907" s="2" t="e">
        <f>([4]UKBuilding_List!A907)</f>
        <v>#REF!</v>
      </c>
      <c r="B907" s="3" t="e">
        <f>VLOOKUP(A907,[5]UKBuilding_List!$A$1:$D$476,3,FALSE)</f>
        <v>#REF!</v>
      </c>
      <c r="C907" s="1"/>
    </row>
    <row r="908" spans="1:3" x14ac:dyDescent="0.25">
      <c r="A908" s="2" t="e">
        <f>([4]UKBuilding_List!A908)</f>
        <v>#REF!</v>
      </c>
      <c r="B908" s="3" t="e">
        <f>VLOOKUP(A908,[5]UKBuilding_List!$A$1:$D$476,3,FALSE)</f>
        <v>#REF!</v>
      </c>
      <c r="C908" s="1"/>
    </row>
    <row r="909" spans="1:3" x14ac:dyDescent="0.25">
      <c r="A909" s="2" t="e">
        <f>([4]UKBuilding_List!A909)</f>
        <v>#REF!</v>
      </c>
      <c r="B909" s="3" t="e">
        <f>VLOOKUP(A909,[5]UKBuilding_List!$A$1:$D$476,3,FALSE)</f>
        <v>#REF!</v>
      </c>
      <c r="C909" s="1"/>
    </row>
    <row r="910" spans="1:3" x14ac:dyDescent="0.25">
      <c r="A910" s="2" t="e">
        <f>([4]UKBuilding_List!A910)</f>
        <v>#REF!</v>
      </c>
      <c r="B910" s="3" t="e">
        <f>VLOOKUP(A910,[5]UKBuilding_List!$A$1:$D$476,3,FALSE)</f>
        <v>#REF!</v>
      </c>
      <c r="C910" s="1"/>
    </row>
    <row r="911" spans="1:3" x14ac:dyDescent="0.25">
      <c r="A911" s="2" t="e">
        <f>([4]UKBuilding_List!A911)</f>
        <v>#REF!</v>
      </c>
      <c r="B911" s="3" t="e">
        <f>VLOOKUP(A911,[5]UKBuilding_List!$A$1:$D$476,3,FALSE)</f>
        <v>#REF!</v>
      </c>
      <c r="C911" s="1"/>
    </row>
    <row r="912" spans="1:3" x14ac:dyDescent="0.25">
      <c r="A912" s="2" t="e">
        <f>([4]UKBuilding_List!A912)</f>
        <v>#REF!</v>
      </c>
      <c r="B912" s="3" t="e">
        <f>VLOOKUP(A912,[5]UKBuilding_List!$A$1:$D$476,3,FALSE)</f>
        <v>#REF!</v>
      </c>
      <c r="C912" s="1"/>
    </row>
    <row r="913" spans="1:3" x14ac:dyDescent="0.25">
      <c r="A913" s="2" t="e">
        <f>([4]UKBuilding_List!A913)</f>
        <v>#REF!</v>
      </c>
      <c r="B913" s="3" t="e">
        <f>VLOOKUP(A913,[5]UKBuilding_List!$A$1:$D$476,3,FALSE)</f>
        <v>#REF!</v>
      </c>
      <c r="C913" s="1"/>
    </row>
    <row r="914" spans="1:3" x14ac:dyDescent="0.25">
      <c r="A914" s="2" t="e">
        <f>([4]UKBuilding_List!A914)</f>
        <v>#REF!</v>
      </c>
      <c r="B914" s="3" t="e">
        <f>VLOOKUP(A914,[5]UKBuilding_List!$A$1:$D$476,3,FALSE)</f>
        <v>#REF!</v>
      </c>
      <c r="C914" s="1"/>
    </row>
    <row r="915" spans="1:3" x14ac:dyDescent="0.25">
      <c r="A915" s="2" t="e">
        <f>([4]UKBuilding_List!A915)</f>
        <v>#REF!</v>
      </c>
      <c r="B915" s="3" t="e">
        <f>VLOOKUP(A915,[5]UKBuilding_List!$A$1:$D$476,3,FALSE)</f>
        <v>#REF!</v>
      </c>
      <c r="C915" s="1"/>
    </row>
    <row r="916" spans="1:3" x14ac:dyDescent="0.25">
      <c r="A916" s="2" t="e">
        <f>([4]UKBuilding_List!A916)</f>
        <v>#REF!</v>
      </c>
      <c r="B916" s="3" t="e">
        <f>VLOOKUP(A916,[5]UKBuilding_List!$A$1:$D$476,3,FALSE)</f>
        <v>#REF!</v>
      </c>
      <c r="C916" s="1"/>
    </row>
    <row r="917" spans="1:3" x14ac:dyDescent="0.25">
      <c r="A917" s="2" t="e">
        <f>([4]UKBuilding_List!A917)</f>
        <v>#REF!</v>
      </c>
      <c r="B917" s="3" t="e">
        <f>VLOOKUP(A917,[5]UKBuilding_List!$A$1:$D$476,3,FALSE)</f>
        <v>#REF!</v>
      </c>
      <c r="C917" s="1"/>
    </row>
    <row r="918" spans="1:3" x14ac:dyDescent="0.25">
      <c r="A918" s="2" t="e">
        <f>([4]UKBuilding_List!A918)</f>
        <v>#REF!</v>
      </c>
      <c r="B918" s="3" t="e">
        <f>VLOOKUP(A918,[5]UKBuilding_List!$A$1:$D$476,3,FALSE)</f>
        <v>#REF!</v>
      </c>
      <c r="C918" s="1"/>
    </row>
    <row r="919" spans="1:3" x14ac:dyDescent="0.25">
      <c r="A919" s="2" t="e">
        <f>([4]UKBuilding_List!A919)</f>
        <v>#REF!</v>
      </c>
      <c r="B919" s="3" t="e">
        <f>VLOOKUP(A919,[5]UKBuilding_List!$A$1:$D$476,3,FALSE)</f>
        <v>#REF!</v>
      </c>
      <c r="C919" s="1"/>
    </row>
    <row r="920" spans="1:3" x14ac:dyDescent="0.25">
      <c r="A920" s="2" t="e">
        <f>([4]UKBuilding_List!A920)</f>
        <v>#REF!</v>
      </c>
      <c r="B920" s="3" t="e">
        <f>VLOOKUP(A920,[5]UKBuilding_List!$A$1:$D$476,3,FALSE)</f>
        <v>#REF!</v>
      </c>
      <c r="C920" s="1"/>
    </row>
    <row r="921" spans="1:3" x14ac:dyDescent="0.25">
      <c r="A921" s="2" t="e">
        <f>([4]UKBuilding_List!A921)</f>
        <v>#REF!</v>
      </c>
      <c r="B921" s="3" t="e">
        <f>VLOOKUP(A921,[5]UKBuilding_List!$A$1:$D$476,3,FALSE)</f>
        <v>#REF!</v>
      </c>
      <c r="C921" s="1"/>
    </row>
    <row r="922" spans="1:3" x14ac:dyDescent="0.25">
      <c r="A922" s="2" t="e">
        <f>([4]UKBuilding_List!A922)</f>
        <v>#REF!</v>
      </c>
      <c r="B922" s="3" t="e">
        <f>VLOOKUP(A922,[5]UKBuilding_List!$A$1:$D$476,3,FALSE)</f>
        <v>#REF!</v>
      </c>
      <c r="C922" s="1"/>
    </row>
    <row r="923" spans="1:3" x14ac:dyDescent="0.25">
      <c r="A923" s="2" t="e">
        <f>([4]UKBuilding_List!A923)</f>
        <v>#REF!</v>
      </c>
      <c r="B923" s="3" t="e">
        <f>VLOOKUP(A923,[5]UKBuilding_List!$A$1:$D$476,3,FALSE)</f>
        <v>#REF!</v>
      </c>
      <c r="C923" s="1"/>
    </row>
    <row r="924" spans="1:3" x14ac:dyDescent="0.25">
      <c r="A924" s="2" t="e">
        <f>([4]UKBuilding_List!A924)</f>
        <v>#REF!</v>
      </c>
      <c r="B924" s="3" t="e">
        <f>VLOOKUP(A924,[5]UKBuilding_List!$A$1:$D$476,3,FALSE)</f>
        <v>#REF!</v>
      </c>
      <c r="C924" s="1"/>
    </row>
    <row r="925" spans="1:3" x14ac:dyDescent="0.25">
      <c r="A925" s="2" t="e">
        <f>([4]UKBuilding_List!A925)</f>
        <v>#REF!</v>
      </c>
      <c r="B925" s="3" t="e">
        <f>VLOOKUP(A925,[5]UKBuilding_List!$A$1:$D$476,3,FALSE)</f>
        <v>#REF!</v>
      </c>
      <c r="C925" s="1"/>
    </row>
    <row r="926" spans="1:3" x14ac:dyDescent="0.25">
      <c r="A926" s="2" t="e">
        <f>([4]UKBuilding_List!A926)</f>
        <v>#REF!</v>
      </c>
      <c r="B926" s="3" t="e">
        <f>VLOOKUP(A926,[5]UKBuilding_List!$A$1:$D$476,3,FALSE)</f>
        <v>#REF!</v>
      </c>
      <c r="C926" s="1"/>
    </row>
    <row r="927" spans="1:3" x14ac:dyDescent="0.25">
      <c r="A927" s="2" t="e">
        <f>([4]UKBuilding_List!A927)</f>
        <v>#REF!</v>
      </c>
      <c r="B927" s="3" t="e">
        <f>VLOOKUP(A927,[5]UKBuilding_List!$A$1:$D$476,3,FALSE)</f>
        <v>#REF!</v>
      </c>
      <c r="C927" s="1"/>
    </row>
    <row r="928" spans="1:3" x14ac:dyDescent="0.25">
      <c r="A928" s="2" t="e">
        <f>([4]UKBuilding_List!A928)</f>
        <v>#REF!</v>
      </c>
      <c r="B928" s="3" t="e">
        <f>VLOOKUP(A928,[5]UKBuilding_List!$A$1:$D$476,3,FALSE)</f>
        <v>#REF!</v>
      </c>
      <c r="C928" s="1"/>
    </row>
    <row r="929" spans="1:3" x14ac:dyDescent="0.25">
      <c r="A929" s="2" t="e">
        <f>([4]UKBuilding_List!A929)</f>
        <v>#REF!</v>
      </c>
      <c r="B929" s="3" t="e">
        <f>VLOOKUP(A929,[5]UKBuilding_List!$A$1:$D$476,3,FALSE)</f>
        <v>#REF!</v>
      </c>
      <c r="C929" s="1"/>
    </row>
    <row r="930" spans="1:3" x14ac:dyDescent="0.25">
      <c r="A930" s="2" t="e">
        <f>([4]UKBuilding_List!A930)</f>
        <v>#REF!</v>
      </c>
      <c r="B930" s="3" t="e">
        <f>VLOOKUP(A930,[5]UKBuilding_List!$A$1:$D$476,3,FALSE)</f>
        <v>#REF!</v>
      </c>
      <c r="C930" s="1"/>
    </row>
    <row r="931" spans="1:3" x14ac:dyDescent="0.25">
      <c r="A931" s="2" t="e">
        <f>([4]UKBuilding_List!A931)</f>
        <v>#REF!</v>
      </c>
      <c r="B931" s="3" t="e">
        <f>VLOOKUP(A931,[5]UKBuilding_List!$A$1:$D$476,3,FALSE)</f>
        <v>#REF!</v>
      </c>
      <c r="C931" s="1"/>
    </row>
    <row r="932" spans="1:3" x14ac:dyDescent="0.25">
      <c r="A932" s="2" t="e">
        <f>([4]UKBuilding_List!A932)</f>
        <v>#REF!</v>
      </c>
      <c r="B932" s="3" t="e">
        <f>VLOOKUP(A932,[5]UKBuilding_List!$A$1:$D$476,3,FALSE)</f>
        <v>#REF!</v>
      </c>
      <c r="C932" s="1"/>
    </row>
    <row r="933" spans="1:3" x14ac:dyDescent="0.25">
      <c r="A933" s="2" t="e">
        <f>([4]UKBuilding_List!A933)</f>
        <v>#REF!</v>
      </c>
      <c r="B933" s="3" t="e">
        <f>VLOOKUP(A933,[5]UKBuilding_List!$A$1:$D$476,3,FALSE)</f>
        <v>#REF!</v>
      </c>
      <c r="C933" s="1"/>
    </row>
    <row r="934" spans="1:3" x14ac:dyDescent="0.25">
      <c r="A934" s="2" t="e">
        <f>([4]UKBuilding_List!A934)</f>
        <v>#REF!</v>
      </c>
      <c r="B934" s="3" t="e">
        <f>VLOOKUP(A934,[5]UKBuilding_List!$A$1:$D$476,3,FALSE)</f>
        <v>#REF!</v>
      </c>
      <c r="C934" s="1"/>
    </row>
    <row r="935" spans="1:3" x14ac:dyDescent="0.25">
      <c r="A935" s="2" t="e">
        <f>([4]UKBuilding_List!A935)</f>
        <v>#REF!</v>
      </c>
      <c r="B935" s="3" t="e">
        <f>VLOOKUP(A935,[5]UKBuilding_List!$A$1:$D$476,3,FALSE)</f>
        <v>#REF!</v>
      </c>
      <c r="C935" s="1"/>
    </row>
    <row r="936" spans="1:3" x14ac:dyDescent="0.25">
      <c r="A936" s="2" t="e">
        <f>([4]UKBuilding_List!A936)</f>
        <v>#REF!</v>
      </c>
      <c r="B936" s="3" t="e">
        <f>VLOOKUP(A936,[5]UKBuilding_List!$A$1:$D$476,3,FALSE)</f>
        <v>#REF!</v>
      </c>
      <c r="C936" s="1"/>
    </row>
    <row r="937" spans="1:3" x14ac:dyDescent="0.25">
      <c r="A937" s="2" t="e">
        <f>([4]UKBuilding_List!A937)</f>
        <v>#REF!</v>
      </c>
      <c r="B937" s="3" t="e">
        <f>VLOOKUP(A937,[5]UKBuilding_List!$A$1:$D$476,3,FALSE)</f>
        <v>#REF!</v>
      </c>
      <c r="C937" s="1"/>
    </row>
    <row r="938" spans="1:3" x14ac:dyDescent="0.25">
      <c r="A938" s="2" t="e">
        <f>([4]UKBuilding_List!A938)</f>
        <v>#REF!</v>
      </c>
      <c r="B938" s="3" t="e">
        <f>VLOOKUP(A938,[5]UKBuilding_List!$A$1:$D$476,3,FALSE)</f>
        <v>#REF!</v>
      </c>
      <c r="C938" s="1"/>
    </row>
    <row r="939" spans="1:3" x14ac:dyDescent="0.25">
      <c r="A939" s="2" t="e">
        <f>([4]UKBuilding_List!A939)</f>
        <v>#REF!</v>
      </c>
      <c r="B939" s="3" t="e">
        <f>VLOOKUP(A939,[5]UKBuilding_List!$A$1:$D$476,3,FALSE)</f>
        <v>#REF!</v>
      </c>
      <c r="C939" s="1"/>
    </row>
    <row r="940" spans="1:3" x14ac:dyDescent="0.25">
      <c r="A940" s="2" t="e">
        <f>([4]UKBuilding_List!A940)</f>
        <v>#REF!</v>
      </c>
      <c r="B940" s="3" t="e">
        <f>VLOOKUP(A940,[5]UKBuilding_List!$A$1:$D$476,3,FALSE)</f>
        <v>#REF!</v>
      </c>
      <c r="C940" s="1"/>
    </row>
    <row r="941" spans="1:3" x14ac:dyDescent="0.25">
      <c r="A941" s="2" t="e">
        <f>([4]UKBuilding_List!A941)</f>
        <v>#REF!</v>
      </c>
      <c r="B941" s="3" t="e">
        <f>VLOOKUP(A941,[5]UKBuilding_List!$A$1:$D$476,3,FALSE)</f>
        <v>#REF!</v>
      </c>
      <c r="C941" s="1"/>
    </row>
    <row r="942" spans="1:3" x14ac:dyDescent="0.25">
      <c r="A942" s="2" t="e">
        <f>([4]UKBuilding_List!A942)</f>
        <v>#REF!</v>
      </c>
      <c r="B942" s="3" t="e">
        <f>VLOOKUP(A942,[5]UKBuilding_List!$A$1:$D$476,3,FALSE)</f>
        <v>#REF!</v>
      </c>
      <c r="C942" s="1"/>
    </row>
    <row r="943" spans="1:3" x14ac:dyDescent="0.25">
      <c r="A943" s="2" t="e">
        <f>([4]UKBuilding_List!A943)</f>
        <v>#REF!</v>
      </c>
      <c r="B943" s="3" t="e">
        <f>VLOOKUP(A943,[5]UKBuilding_List!$A$1:$D$476,3,FALSE)</f>
        <v>#REF!</v>
      </c>
      <c r="C943" s="1"/>
    </row>
    <row r="944" spans="1:3" x14ac:dyDescent="0.25">
      <c r="A944" s="2" t="e">
        <f>([4]UKBuilding_List!A944)</f>
        <v>#REF!</v>
      </c>
      <c r="B944" s="3" t="e">
        <f>VLOOKUP(A944,[5]UKBuilding_List!$A$1:$D$476,3,FALSE)</f>
        <v>#REF!</v>
      </c>
      <c r="C944" s="1"/>
    </row>
    <row r="945" spans="1:3" x14ac:dyDescent="0.25">
      <c r="A945" s="2" t="e">
        <f>([4]UKBuilding_List!A945)</f>
        <v>#REF!</v>
      </c>
      <c r="B945" s="3" t="e">
        <f>VLOOKUP(A945,[5]UKBuilding_List!$A$1:$D$476,3,FALSE)</f>
        <v>#REF!</v>
      </c>
      <c r="C945" s="1"/>
    </row>
    <row r="946" spans="1:3" x14ac:dyDescent="0.25">
      <c r="A946" s="2" t="e">
        <f>([4]UKBuilding_List!A946)</f>
        <v>#REF!</v>
      </c>
      <c r="B946" s="3" t="e">
        <f>VLOOKUP(A946,[5]UKBuilding_List!$A$1:$D$476,3,FALSE)</f>
        <v>#REF!</v>
      </c>
      <c r="C946" s="1"/>
    </row>
    <row r="947" spans="1:3" x14ac:dyDescent="0.25">
      <c r="A947" s="2" t="e">
        <f>([4]UKBuilding_List!A947)</f>
        <v>#REF!</v>
      </c>
      <c r="B947" s="3" t="e">
        <f>VLOOKUP(A947,[5]UKBuilding_List!$A$1:$D$476,3,FALSE)</f>
        <v>#REF!</v>
      </c>
      <c r="C947" s="1"/>
    </row>
    <row r="948" spans="1:3" x14ac:dyDescent="0.25">
      <c r="A948" s="2" t="e">
        <f>([4]UKBuilding_List!A948)</f>
        <v>#REF!</v>
      </c>
      <c r="B948" s="3" t="e">
        <f>VLOOKUP(A948,[5]UKBuilding_List!$A$1:$D$476,3,FALSE)</f>
        <v>#REF!</v>
      </c>
      <c r="C948" s="1"/>
    </row>
    <row r="949" spans="1:3" x14ac:dyDescent="0.25">
      <c r="A949" s="2" t="e">
        <f>([4]UKBuilding_List!A949)</f>
        <v>#REF!</v>
      </c>
      <c r="B949" s="3" t="e">
        <f>VLOOKUP(A949,[5]UKBuilding_List!$A$1:$D$476,3,FALSE)</f>
        <v>#REF!</v>
      </c>
      <c r="C949" s="1"/>
    </row>
    <row r="950" spans="1:3" x14ac:dyDescent="0.25">
      <c r="A950" s="2" t="e">
        <f>([4]UKBuilding_List!A950)</f>
        <v>#REF!</v>
      </c>
      <c r="B950" s="3" t="e">
        <f>VLOOKUP(A950,[5]UKBuilding_List!$A$1:$D$476,3,FALSE)</f>
        <v>#REF!</v>
      </c>
      <c r="C950" s="1"/>
    </row>
    <row r="951" spans="1:3" x14ac:dyDescent="0.25">
      <c r="A951" s="2" t="e">
        <f>([4]UKBuilding_List!A951)</f>
        <v>#REF!</v>
      </c>
      <c r="B951" s="3" t="e">
        <f>VLOOKUP(A951,[5]UKBuilding_List!$A$1:$D$476,3,FALSE)</f>
        <v>#REF!</v>
      </c>
      <c r="C951" s="1"/>
    </row>
    <row r="952" spans="1:3" x14ac:dyDescent="0.25">
      <c r="A952" s="2" t="e">
        <f>([4]UKBuilding_List!A952)</f>
        <v>#REF!</v>
      </c>
      <c r="B952" s="3" t="e">
        <f>VLOOKUP(A952,[5]UKBuilding_List!$A$1:$D$476,3,FALSE)</f>
        <v>#REF!</v>
      </c>
      <c r="C952" s="1"/>
    </row>
    <row r="953" spans="1:3" x14ac:dyDescent="0.25">
      <c r="A953" s="2" t="e">
        <f>([4]UKBuilding_List!A953)</f>
        <v>#REF!</v>
      </c>
      <c r="B953" s="3" t="e">
        <f>VLOOKUP(A953,[5]UKBuilding_List!$A$1:$D$476,3,FALSE)</f>
        <v>#REF!</v>
      </c>
      <c r="C953" s="1"/>
    </row>
    <row r="954" spans="1:3" x14ac:dyDescent="0.25">
      <c r="A954" s="2" t="e">
        <f>([4]UKBuilding_List!A954)</f>
        <v>#REF!</v>
      </c>
      <c r="B954" s="3" t="e">
        <f>VLOOKUP(A954,[5]UKBuilding_List!$A$1:$D$476,3,FALSE)</f>
        <v>#REF!</v>
      </c>
      <c r="C954" s="1"/>
    </row>
    <row r="955" spans="1:3" x14ac:dyDescent="0.25">
      <c r="A955" s="2" t="e">
        <f>([4]UKBuilding_List!A955)</f>
        <v>#REF!</v>
      </c>
      <c r="B955" s="3" t="e">
        <f>VLOOKUP(A955,[5]UKBuilding_List!$A$1:$D$476,3,FALSE)</f>
        <v>#REF!</v>
      </c>
      <c r="C955" s="1"/>
    </row>
    <row r="956" spans="1:3" x14ac:dyDescent="0.25">
      <c r="A956" s="2" t="e">
        <f>([4]UKBuilding_List!A956)</f>
        <v>#REF!</v>
      </c>
      <c r="B956" s="3" t="e">
        <f>VLOOKUP(A956,[5]UKBuilding_List!$A$1:$D$476,3,FALSE)</f>
        <v>#REF!</v>
      </c>
      <c r="C956" s="1"/>
    </row>
    <row r="957" spans="1:3" x14ac:dyDescent="0.25">
      <c r="A957" s="2" t="e">
        <f>([4]UKBuilding_List!A957)</f>
        <v>#REF!</v>
      </c>
      <c r="B957" s="3" t="e">
        <f>VLOOKUP(A957,[5]UKBuilding_List!$A$1:$D$476,3,FALSE)</f>
        <v>#REF!</v>
      </c>
      <c r="C957" s="1"/>
    </row>
    <row r="958" spans="1:3" x14ac:dyDescent="0.25">
      <c r="A958" s="2" t="e">
        <f>([4]UKBuilding_List!A958)</f>
        <v>#REF!</v>
      </c>
      <c r="B958" s="3" t="e">
        <f>VLOOKUP(A958,[5]UKBuilding_List!$A$1:$D$476,3,FALSE)</f>
        <v>#REF!</v>
      </c>
      <c r="C958" s="1"/>
    </row>
    <row r="959" spans="1:3" x14ac:dyDescent="0.25">
      <c r="A959" s="2" t="e">
        <f>([4]UKBuilding_List!A959)</f>
        <v>#REF!</v>
      </c>
      <c r="B959" s="3" t="e">
        <f>VLOOKUP(A959,[5]UKBuilding_List!$A$1:$D$476,3,FALSE)</f>
        <v>#REF!</v>
      </c>
      <c r="C959" s="1"/>
    </row>
    <row r="960" spans="1:3" x14ac:dyDescent="0.25">
      <c r="A960" s="2" t="e">
        <f>([4]UKBuilding_List!A960)</f>
        <v>#REF!</v>
      </c>
      <c r="B960" s="3" t="e">
        <f>VLOOKUP(A960,[5]UKBuilding_List!$A$1:$D$476,3,FALSE)</f>
        <v>#REF!</v>
      </c>
      <c r="C960" s="1"/>
    </row>
    <row r="961" spans="1:3" x14ac:dyDescent="0.25">
      <c r="A961" s="2" t="e">
        <f>([4]UKBuilding_List!A961)</f>
        <v>#REF!</v>
      </c>
      <c r="B961" s="3" t="e">
        <f>VLOOKUP(A961,[5]UKBuilding_List!$A$1:$D$476,3,FALSE)</f>
        <v>#REF!</v>
      </c>
      <c r="C961" s="1"/>
    </row>
    <row r="962" spans="1:3" x14ac:dyDescent="0.25">
      <c r="A962" s="2" t="e">
        <f>([4]UKBuilding_List!A962)</f>
        <v>#REF!</v>
      </c>
      <c r="B962" s="3" t="e">
        <f>VLOOKUP(A962,[5]UKBuilding_List!$A$1:$D$476,3,FALSE)</f>
        <v>#REF!</v>
      </c>
      <c r="C962" s="1"/>
    </row>
    <row r="963" spans="1:3" x14ac:dyDescent="0.25">
      <c r="A963" s="2" t="e">
        <f>([4]UKBuilding_List!A963)</f>
        <v>#REF!</v>
      </c>
      <c r="B963" s="3" t="e">
        <f>VLOOKUP(A963,[5]UKBuilding_List!$A$1:$D$476,3,FALSE)</f>
        <v>#REF!</v>
      </c>
      <c r="C963" s="1"/>
    </row>
    <row r="964" spans="1:3" x14ac:dyDescent="0.25">
      <c r="A964" s="2" t="e">
        <f>([4]UKBuilding_List!A964)</f>
        <v>#REF!</v>
      </c>
      <c r="B964" s="3" t="e">
        <f>VLOOKUP(A964,[5]UKBuilding_List!$A$1:$D$476,3,FALSE)</f>
        <v>#REF!</v>
      </c>
      <c r="C964" s="1"/>
    </row>
    <row r="965" spans="1:3" x14ac:dyDescent="0.25">
      <c r="A965" s="2" t="e">
        <f>([4]UKBuilding_List!A965)</f>
        <v>#REF!</v>
      </c>
      <c r="B965" s="3" t="e">
        <f>VLOOKUP(A965,[5]UKBuilding_List!$A$1:$D$476,3,FALSE)</f>
        <v>#REF!</v>
      </c>
      <c r="C965" s="1"/>
    </row>
    <row r="966" spans="1:3" x14ac:dyDescent="0.25">
      <c r="A966" s="2" t="e">
        <f>([4]UKBuilding_List!A966)</f>
        <v>#REF!</v>
      </c>
      <c r="B966" s="3" t="e">
        <f>VLOOKUP(A966,[5]UKBuilding_List!$A$1:$D$476,3,FALSE)</f>
        <v>#REF!</v>
      </c>
      <c r="C966" s="1"/>
    </row>
    <row r="967" spans="1:3" x14ac:dyDescent="0.25">
      <c r="A967" s="2" t="e">
        <f>([4]UKBuilding_List!A967)</f>
        <v>#REF!</v>
      </c>
      <c r="B967" s="3" t="e">
        <f>VLOOKUP(A967,[5]UKBuilding_List!$A$1:$D$476,3,FALSE)</f>
        <v>#REF!</v>
      </c>
      <c r="C967" s="1"/>
    </row>
    <row r="968" spans="1:3" x14ac:dyDescent="0.25">
      <c r="A968" s="2" t="e">
        <f>([4]UKBuilding_List!A968)</f>
        <v>#REF!</v>
      </c>
      <c r="B968" s="3" t="e">
        <f>VLOOKUP(A968,[5]UKBuilding_List!$A$1:$D$476,3,FALSE)</f>
        <v>#REF!</v>
      </c>
      <c r="C968" s="1"/>
    </row>
    <row r="969" spans="1:3" x14ac:dyDescent="0.25">
      <c r="A969" s="2" t="e">
        <f>([4]UKBuilding_List!A969)</f>
        <v>#REF!</v>
      </c>
      <c r="B969" s="3" t="e">
        <f>VLOOKUP(A969,[5]UKBuilding_List!$A$1:$D$476,3,FALSE)</f>
        <v>#REF!</v>
      </c>
      <c r="C969" s="1"/>
    </row>
    <row r="970" spans="1:3" x14ac:dyDescent="0.25">
      <c r="A970" s="2" t="e">
        <f>([4]UKBuilding_List!A970)</f>
        <v>#REF!</v>
      </c>
      <c r="B970" s="3" t="e">
        <f>VLOOKUP(A970,[5]UKBuilding_List!$A$1:$D$476,3,FALSE)</f>
        <v>#REF!</v>
      </c>
      <c r="C970" s="1"/>
    </row>
    <row r="971" spans="1:3" x14ac:dyDescent="0.25">
      <c r="A971" s="2" t="e">
        <f>([4]UKBuilding_List!A971)</f>
        <v>#REF!</v>
      </c>
      <c r="B971" s="3" t="e">
        <f>VLOOKUP(A971,[5]UKBuilding_List!$A$1:$D$476,3,FALSE)</f>
        <v>#REF!</v>
      </c>
      <c r="C971" s="1"/>
    </row>
    <row r="972" spans="1:3" x14ac:dyDescent="0.25">
      <c r="A972" s="2" t="e">
        <f>([4]UKBuilding_List!A972)</f>
        <v>#REF!</v>
      </c>
      <c r="B972" s="3" t="e">
        <f>VLOOKUP(A972,[5]UKBuilding_List!$A$1:$D$476,3,FALSE)</f>
        <v>#REF!</v>
      </c>
      <c r="C972" s="1"/>
    </row>
    <row r="973" spans="1:3" x14ac:dyDescent="0.25">
      <c r="A973" s="2" t="e">
        <f>([4]UKBuilding_List!A973)</f>
        <v>#REF!</v>
      </c>
      <c r="B973" s="3" t="e">
        <f>VLOOKUP(A973,[5]UKBuilding_List!$A$1:$D$476,3,FALSE)</f>
        <v>#REF!</v>
      </c>
      <c r="C973" s="1"/>
    </row>
    <row r="974" spans="1:3" x14ac:dyDescent="0.25">
      <c r="A974" s="2" t="e">
        <f>([4]UKBuilding_List!A974)</f>
        <v>#REF!</v>
      </c>
      <c r="B974" s="3" t="e">
        <f>VLOOKUP(A974,[5]UKBuilding_List!$A$1:$D$476,3,FALSE)</f>
        <v>#REF!</v>
      </c>
      <c r="C974" s="1"/>
    </row>
    <row r="975" spans="1:3" x14ac:dyDescent="0.25">
      <c r="A975" s="2" t="e">
        <f>([4]UKBuilding_List!A975)</f>
        <v>#REF!</v>
      </c>
      <c r="B975" s="3" t="e">
        <f>VLOOKUP(A975,[5]UKBuilding_List!$A$1:$D$476,3,FALSE)</f>
        <v>#REF!</v>
      </c>
      <c r="C975" s="1"/>
    </row>
    <row r="976" spans="1:3" x14ac:dyDescent="0.25">
      <c r="A976" s="2" t="e">
        <f>([4]UKBuilding_List!A976)</f>
        <v>#REF!</v>
      </c>
      <c r="B976" s="3" t="e">
        <f>VLOOKUP(A976,[5]UKBuilding_List!$A$1:$D$476,3,FALSE)</f>
        <v>#REF!</v>
      </c>
      <c r="C976" s="1"/>
    </row>
    <row r="977" spans="1:3" x14ac:dyDescent="0.25">
      <c r="A977" s="2" t="e">
        <f>([4]UKBuilding_List!A977)</f>
        <v>#REF!</v>
      </c>
      <c r="B977" s="3" t="e">
        <f>VLOOKUP(A977,[5]UKBuilding_List!$A$1:$D$476,3,FALSE)</f>
        <v>#REF!</v>
      </c>
      <c r="C977" s="1"/>
    </row>
    <row r="978" spans="1:3" x14ac:dyDescent="0.25">
      <c r="A978" s="2" t="e">
        <f>([4]UKBuilding_List!A978)</f>
        <v>#REF!</v>
      </c>
      <c r="B978" s="3" t="e">
        <f>VLOOKUP(A978,[5]UKBuilding_List!$A$1:$D$476,3,FALSE)</f>
        <v>#REF!</v>
      </c>
      <c r="C978" s="1"/>
    </row>
    <row r="979" spans="1:3" x14ac:dyDescent="0.25">
      <c r="A979" s="2" t="e">
        <f>([4]UKBuilding_List!A979)</f>
        <v>#REF!</v>
      </c>
      <c r="B979" s="3" t="e">
        <f>VLOOKUP(A979,[5]UKBuilding_List!$A$1:$D$476,3,FALSE)</f>
        <v>#REF!</v>
      </c>
      <c r="C979" s="1"/>
    </row>
    <row r="980" spans="1:3" x14ac:dyDescent="0.25">
      <c r="A980" s="2" t="e">
        <f>([4]UKBuilding_List!A980)</f>
        <v>#REF!</v>
      </c>
      <c r="B980" s="3" t="e">
        <f>VLOOKUP(A980,[5]UKBuilding_List!$A$1:$D$476,3,FALSE)</f>
        <v>#REF!</v>
      </c>
      <c r="C980" s="1"/>
    </row>
    <row r="981" spans="1:3" x14ac:dyDescent="0.25">
      <c r="A981" s="2" t="e">
        <f>([4]UKBuilding_List!A981)</f>
        <v>#REF!</v>
      </c>
      <c r="B981" s="3" t="e">
        <f>VLOOKUP(A981,[5]UKBuilding_List!$A$1:$D$476,3,FALSE)</f>
        <v>#REF!</v>
      </c>
      <c r="C981" s="1"/>
    </row>
    <row r="982" spans="1:3" x14ac:dyDescent="0.25">
      <c r="A982" s="2" t="e">
        <f>([4]UKBuilding_List!A982)</f>
        <v>#REF!</v>
      </c>
      <c r="B982" s="3" t="e">
        <f>VLOOKUP(A982,[5]UKBuilding_List!$A$1:$D$476,3,FALSE)</f>
        <v>#REF!</v>
      </c>
      <c r="C982" s="1"/>
    </row>
    <row r="983" spans="1:3" x14ac:dyDescent="0.25">
      <c r="A983" s="2" t="e">
        <f>([4]UKBuilding_List!A983)</f>
        <v>#REF!</v>
      </c>
      <c r="B983" s="3" t="e">
        <f>VLOOKUP(A983,[5]UKBuilding_List!$A$1:$D$476,3,FALSE)</f>
        <v>#REF!</v>
      </c>
      <c r="C983" s="1"/>
    </row>
    <row r="984" spans="1:3" x14ac:dyDescent="0.25">
      <c r="A984" s="2" t="e">
        <f>([4]UKBuilding_List!A984)</f>
        <v>#REF!</v>
      </c>
      <c r="B984" s="3" t="e">
        <f>VLOOKUP(A984,[5]UKBuilding_List!$A$1:$D$476,3,FALSE)</f>
        <v>#REF!</v>
      </c>
      <c r="C984" s="1"/>
    </row>
    <row r="985" spans="1:3" x14ac:dyDescent="0.25">
      <c r="A985" s="2" t="e">
        <f>([4]UKBuilding_List!A985)</f>
        <v>#REF!</v>
      </c>
      <c r="B985" s="3" t="e">
        <f>VLOOKUP(A985,[5]UKBuilding_List!$A$1:$D$476,3,FALSE)</f>
        <v>#REF!</v>
      </c>
      <c r="C985" s="1"/>
    </row>
    <row r="986" spans="1:3" x14ac:dyDescent="0.25">
      <c r="A986" s="2" t="e">
        <f>([4]UKBuilding_List!A986)</f>
        <v>#REF!</v>
      </c>
      <c r="B986" s="3" t="e">
        <f>VLOOKUP(A986,[5]UKBuilding_List!$A$1:$D$476,3,FALSE)</f>
        <v>#REF!</v>
      </c>
      <c r="C986" s="1"/>
    </row>
    <row r="987" spans="1:3" x14ac:dyDescent="0.25">
      <c r="A987" s="2" t="e">
        <f>([4]UKBuilding_List!A987)</f>
        <v>#REF!</v>
      </c>
      <c r="B987" s="3" t="e">
        <f>VLOOKUP(A987,[5]UKBuilding_List!$A$1:$D$476,3,FALSE)</f>
        <v>#REF!</v>
      </c>
      <c r="C987" s="1"/>
    </row>
    <row r="988" spans="1:3" x14ac:dyDescent="0.25">
      <c r="A988" s="2" t="e">
        <f>([4]UKBuilding_List!A988)</f>
        <v>#REF!</v>
      </c>
      <c r="B988" s="3" t="e">
        <f>VLOOKUP(A988,[5]UKBuilding_List!$A$1:$D$476,3,FALSE)</f>
        <v>#REF!</v>
      </c>
      <c r="C988" s="1"/>
    </row>
    <row r="989" spans="1:3" x14ac:dyDescent="0.25">
      <c r="A989" s="2" t="e">
        <f>([4]UKBuilding_List!A989)</f>
        <v>#REF!</v>
      </c>
      <c r="B989" s="3" t="e">
        <f>VLOOKUP(A989,[5]UKBuilding_List!$A$1:$D$476,3,FALSE)</f>
        <v>#REF!</v>
      </c>
      <c r="C989" s="1"/>
    </row>
    <row r="990" spans="1:3" x14ac:dyDescent="0.25">
      <c r="A990" s="2" t="e">
        <f>([4]UKBuilding_List!A990)</f>
        <v>#REF!</v>
      </c>
      <c r="B990" s="3" t="e">
        <f>VLOOKUP(A990,[5]UKBuilding_List!$A$1:$D$476,3,FALSE)</f>
        <v>#REF!</v>
      </c>
      <c r="C990" s="1"/>
    </row>
    <row r="991" spans="1:3" x14ac:dyDescent="0.25">
      <c r="A991" s="2" t="e">
        <f>([4]UKBuilding_List!A991)</f>
        <v>#REF!</v>
      </c>
      <c r="B991" s="3" t="e">
        <f>VLOOKUP(A991,[5]UKBuilding_List!$A$1:$D$476,3,FALSE)</f>
        <v>#REF!</v>
      </c>
      <c r="C991" s="1"/>
    </row>
    <row r="992" spans="1:3" x14ac:dyDescent="0.25">
      <c r="A992" s="2" t="e">
        <f>([4]UKBuilding_List!A992)</f>
        <v>#REF!</v>
      </c>
      <c r="B992" s="3" t="e">
        <f>VLOOKUP(A992,[5]UKBuilding_List!$A$1:$D$476,3,FALSE)</f>
        <v>#REF!</v>
      </c>
      <c r="C992" s="1"/>
    </row>
    <row r="993" spans="1:3" x14ac:dyDescent="0.25">
      <c r="A993" s="2" t="e">
        <f>([4]UKBuilding_List!A993)</f>
        <v>#REF!</v>
      </c>
      <c r="B993" s="3" t="e">
        <f>VLOOKUP(A993,[5]UKBuilding_List!$A$1:$D$476,3,FALSE)</f>
        <v>#REF!</v>
      </c>
      <c r="C993" s="1"/>
    </row>
    <row r="994" spans="1:3" x14ac:dyDescent="0.25">
      <c r="A994" s="2" t="e">
        <f>([4]UKBuilding_List!A994)</f>
        <v>#REF!</v>
      </c>
      <c r="B994" s="3" t="e">
        <f>VLOOKUP(A994,[5]UKBuilding_List!$A$1:$D$476,3,FALSE)</f>
        <v>#REF!</v>
      </c>
      <c r="C994" s="1"/>
    </row>
    <row r="995" spans="1:3" x14ac:dyDescent="0.25">
      <c r="A995" s="2" t="e">
        <f>([4]UKBuilding_List!A995)</f>
        <v>#REF!</v>
      </c>
      <c r="B995" s="3" t="e">
        <f>VLOOKUP(A995,[5]UKBuilding_List!$A$1:$D$476,3,FALSE)</f>
        <v>#REF!</v>
      </c>
      <c r="C995" s="1"/>
    </row>
    <row r="996" spans="1:3" x14ac:dyDescent="0.25">
      <c r="A996" s="2" t="e">
        <f>([4]UKBuilding_List!A996)</f>
        <v>#REF!</v>
      </c>
      <c r="B996" s="3" t="e">
        <f>VLOOKUP(A996,[5]UKBuilding_List!$A$1:$D$476,3,FALSE)</f>
        <v>#REF!</v>
      </c>
      <c r="C996" s="1"/>
    </row>
    <row r="997" spans="1:3" x14ac:dyDescent="0.25">
      <c r="A997" s="2" t="e">
        <f>([4]UKBuilding_List!A997)</f>
        <v>#REF!</v>
      </c>
      <c r="B997" s="3" t="e">
        <f>VLOOKUP(A997,[5]UKBuilding_List!$A$1:$D$476,3,FALSE)</f>
        <v>#REF!</v>
      </c>
      <c r="C997" s="1"/>
    </row>
    <row r="998" spans="1:3" x14ac:dyDescent="0.25">
      <c r="A998" s="2" t="e">
        <f>([4]UKBuilding_List!A998)</f>
        <v>#REF!</v>
      </c>
      <c r="B998" s="3" t="e">
        <f>VLOOKUP(A998,[5]UKBuilding_List!$A$1:$D$476,3,FALSE)</f>
        <v>#REF!</v>
      </c>
      <c r="C998" s="1"/>
    </row>
    <row r="999" spans="1:3" x14ac:dyDescent="0.25">
      <c r="A999" s="2" t="e">
        <f>([4]UKBuilding_List!A999)</f>
        <v>#REF!</v>
      </c>
      <c r="B999" s="3" t="e">
        <f>VLOOKUP(A999,[5]UKBuilding_List!$A$1:$D$476,3,FALSE)</f>
        <v>#REF!</v>
      </c>
      <c r="C999" s="1"/>
    </row>
    <row r="1000" spans="1:3" x14ac:dyDescent="0.25">
      <c r="A1000" s="2" t="e">
        <f>([4]UKBuilding_List!A1000)</f>
        <v>#REF!</v>
      </c>
      <c r="B1000" s="3" t="e">
        <f>VLOOKUP(A1000,[5]UKBuilding_List!$A$1:$D$476,3,FALSE)</f>
        <v>#REF!</v>
      </c>
      <c r="C1000" s="1"/>
    </row>
    <row r="1001" spans="1:3" x14ac:dyDescent="0.25">
      <c r="A1001" s="2" t="e">
        <f>([4]UKBuilding_List!A1001)</f>
        <v>#REF!</v>
      </c>
      <c r="B1001" s="3" t="e">
        <f>VLOOKUP(A1001,[5]UKBuilding_List!$A$1:$D$476,3,FALSE)</f>
        <v>#REF!</v>
      </c>
      <c r="C1001" s="1"/>
    </row>
    <row r="1002" spans="1:3" x14ac:dyDescent="0.25">
      <c r="A1002" s="2" t="e">
        <f>([4]UKBuilding_List!A1002)</f>
        <v>#REF!</v>
      </c>
      <c r="B1002" s="3" t="e">
        <f>VLOOKUP(A1002,[5]UKBuilding_List!$A$1:$D$476,3,FALSE)</f>
        <v>#REF!</v>
      </c>
      <c r="C1002" s="1"/>
    </row>
    <row r="1003" spans="1:3" x14ac:dyDescent="0.25">
      <c r="A1003" s="2" t="e">
        <f>([4]UKBuilding_List!A1003)</f>
        <v>#REF!</v>
      </c>
      <c r="B1003" s="3" t="e">
        <f>VLOOKUP(A1003,[5]UKBuilding_List!$A$1:$D$476,3,FALSE)</f>
        <v>#REF!</v>
      </c>
      <c r="C1003" s="1"/>
    </row>
    <row r="1004" spans="1:3" x14ac:dyDescent="0.25">
      <c r="A1004" s="2" t="e">
        <f>([4]UKBuilding_List!A1004)</f>
        <v>#REF!</v>
      </c>
      <c r="B1004" s="3" t="e">
        <f>VLOOKUP(A1004,[5]UKBuilding_List!$A$1:$D$476,3,FALSE)</f>
        <v>#REF!</v>
      </c>
      <c r="C1004" s="1"/>
    </row>
    <row r="1005" spans="1:3" x14ac:dyDescent="0.25">
      <c r="A1005" s="2" t="e">
        <f>([4]UKBuilding_List!A1005)</f>
        <v>#REF!</v>
      </c>
      <c r="B1005" s="3" t="e">
        <f>VLOOKUP(A1005,[5]UKBuilding_List!$A$1:$D$476,3,FALSE)</f>
        <v>#REF!</v>
      </c>
      <c r="C1005" s="1"/>
    </row>
    <row r="1006" spans="1:3" x14ac:dyDescent="0.25">
      <c r="A1006" s="2" t="e">
        <f>([4]UKBuilding_List!A1006)</f>
        <v>#REF!</v>
      </c>
      <c r="B1006" s="3" t="e">
        <f>VLOOKUP(A1006,[5]UKBuilding_List!$A$1:$D$476,3,FALSE)</f>
        <v>#REF!</v>
      </c>
      <c r="C1006" s="1"/>
    </row>
    <row r="1007" spans="1:3" x14ac:dyDescent="0.25">
      <c r="A1007" s="2" t="e">
        <f>([4]UKBuilding_List!A1007)</f>
        <v>#REF!</v>
      </c>
      <c r="B1007" s="3" t="e">
        <f>VLOOKUP(A1007,[5]UKBuilding_List!$A$1:$D$476,3,FALSE)</f>
        <v>#REF!</v>
      </c>
      <c r="C1007" s="1"/>
    </row>
    <row r="1008" spans="1:3" x14ac:dyDescent="0.25">
      <c r="A1008" s="2" t="e">
        <f>([4]UKBuilding_List!A1008)</f>
        <v>#REF!</v>
      </c>
      <c r="B1008" s="3" t="e">
        <f>VLOOKUP(A1008,[5]UKBuilding_List!$A$1:$D$476,3,FALSE)</f>
        <v>#REF!</v>
      </c>
      <c r="C1008" s="1"/>
    </row>
    <row r="1009" spans="1:3" x14ac:dyDescent="0.25">
      <c r="A1009" s="2" t="e">
        <f>([4]UKBuilding_List!A1009)</f>
        <v>#REF!</v>
      </c>
      <c r="B1009" s="3" t="e">
        <f>VLOOKUP(A1009,[5]UKBuilding_List!$A$1:$D$476,3,FALSE)</f>
        <v>#REF!</v>
      </c>
      <c r="C1009" s="1"/>
    </row>
    <row r="1010" spans="1:3" x14ac:dyDescent="0.25">
      <c r="A1010" s="2" t="e">
        <f>([4]UKBuilding_List!A1010)</f>
        <v>#REF!</v>
      </c>
      <c r="B1010" s="3" t="e">
        <f>VLOOKUP(A1010,[5]UKBuilding_List!$A$1:$D$476,3,FALSE)</f>
        <v>#REF!</v>
      </c>
      <c r="C1010" s="1"/>
    </row>
    <row r="1011" spans="1:3" x14ac:dyDescent="0.25">
      <c r="A1011" s="2" t="e">
        <f>([4]UKBuilding_List!A1011)</f>
        <v>#REF!</v>
      </c>
      <c r="B1011" s="3" t="e">
        <f>VLOOKUP(A1011,[5]UKBuilding_List!$A$1:$D$476,3,FALSE)</f>
        <v>#REF!</v>
      </c>
      <c r="C1011" s="1"/>
    </row>
    <row r="1012" spans="1:3" x14ac:dyDescent="0.25">
      <c r="A1012" s="2" t="e">
        <f>([4]UKBuilding_List!A1012)</f>
        <v>#REF!</v>
      </c>
      <c r="B1012" s="3" t="e">
        <f>VLOOKUP(A1012,[5]UKBuilding_List!$A$1:$D$476,3,FALSE)</f>
        <v>#REF!</v>
      </c>
      <c r="C1012" s="1"/>
    </row>
    <row r="1013" spans="1:3" x14ac:dyDescent="0.25">
      <c r="A1013" s="2" t="e">
        <f>([4]UKBuilding_List!A1013)</f>
        <v>#REF!</v>
      </c>
      <c r="B1013" s="3" t="e">
        <f>VLOOKUP(A1013,[5]UKBuilding_List!$A$1:$D$476,3,FALSE)</f>
        <v>#REF!</v>
      </c>
      <c r="C1013" s="1"/>
    </row>
    <row r="1014" spans="1:3" x14ac:dyDescent="0.25">
      <c r="A1014" s="2" t="e">
        <f>([4]UKBuilding_List!A1014)</f>
        <v>#REF!</v>
      </c>
      <c r="B1014" s="3" t="e">
        <f>VLOOKUP(A1014,[5]UKBuilding_List!$A$1:$D$476,3,FALSE)</f>
        <v>#REF!</v>
      </c>
      <c r="C1014" s="1"/>
    </row>
    <row r="1015" spans="1:3" x14ac:dyDescent="0.25">
      <c r="A1015" s="2" t="e">
        <f>([4]UKBuilding_List!A1015)</f>
        <v>#REF!</v>
      </c>
      <c r="B1015" s="3" t="e">
        <f>VLOOKUP(A1015,[5]UKBuilding_List!$A$1:$D$476,3,FALSE)</f>
        <v>#REF!</v>
      </c>
      <c r="C1015" s="1"/>
    </row>
    <row r="1016" spans="1:3" x14ac:dyDescent="0.25">
      <c r="A1016" s="2" t="e">
        <f>([4]UKBuilding_List!A1016)</f>
        <v>#REF!</v>
      </c>
      <c r="B1016" s="3" t="e">
        <f>VLOOKUP(A1016,[5]UKBuilding_List!$A$1:$D$476,3,FALSE)</f>
        <v>#REF!</v>
      </c>
      <c r="C1016" s="1"/>
    </row>
    <row r="1017" spans="1:3" x14ac:dyDescent="0.25">
      <c r="A1017" s="2" t="e">
        <f>([4]UKBuilding_List!A1017)</f>
        <v>#REF!</v>
      </c>
      <c r="B1017" s="3" t="e">
        <f>VLOOKUP(A1017,[5]UKBuilding_List!$A$1:$D$476,3,FALSE)</f>
        <v>#REF!</v>
      </c>
      <c r="C1017" s="1"/>
    </row>
    <row r="1018" spans="1:3" x14ac:dyDescent="0.25">
      <c r="A1018" s="2" t="e">
        <f>([4]UKBuilding_List!A1018)</f>
        <v>#REF!</v>
      </c>
      <c r="B1018" s="3" t="e">
        <f>VLOOKUP(A1018,[5]UKBuilding_List!$A$1:$D$476,3,FALSE)</f>
        <v>#REF!</v>
      </c>
      <c r="C1018" s="1"/>
    </row>
    <row r="1019" spans="1:3" x14ac:dyDescent="0.25">
      <c r="A1019" s="2" t="e">
        <f>([4]UKBuilding_List!A1019)</f>
        <v>#REF!</v>
      </c>
      <c r="B1019" s="3" t="e">
        <f>VLOOKUP(A1019,[5]UKBuilding_List!$A$1:$D$476,3,FALSE)</f>
        <v>#REF!</v>
      </c>
      <c r="C1019" s="1"/>
    </row>
    <row r="1020" spans="1:3" x14ac:dyDescent="0.25">
      <c r="A1020" s="2" t="e">
        <f>([4]UKBuilding_List!A1020)</f>
        <v>#REF!</v>
      </c>
      <c r="B1020" s="3" t="e">
        <f>VLOOKUP(A1020,[5]UKBuilding_List!$A$1:$D$476,3,FALSE)</f>
        <v>#REF!</v>
      </c>
      <c r="C1020" s="1"/>
    </row>
    <row r="1021" spans="1:3" x14ac:dyDescent="0.25">
      <c r="A1021" s="2" t="e">
        <f>([4]UKBuilding_List!A1021)</f>
        <v>#REF!</v>
      </c>
      <c r="B1021" s="3" t="e">
        <f>VLOOKUP(A1021,[5]UKBuilding_List!$A$1:$D$476,3,FALSE)</f>
        <v>#REF!</v>
      </c>
      <c r="C1021" s="1"/>
    </row>
    <row r="1022" spans="1:3" x14ac:dyDescent="0.25">
      <c r="A1022" s="2" t="e">
        <f>([4]UKBuilding_List!A1022)</f>
        <v>#REF!</v>
      </c>
      <c r="B1022" s="3" t="e">
        <f>VLOOKUP(A1022,[5]UKBuilding_List!$A$1:$D$476,3,FALSE)</f>
        <v>#REF!</v>
      </c>
      <c r="C1022" s="1"/>
    </row>
    <row r="1023" spans="1:3" x14ac:dyDescent="0.25">
      <c r="A1023" s="2" t="e">
        <f>([4]UKBuilding_List!A1023)</f>
        <v>#REF!</v>
      </c>
      <c r="B1023" s="3" t="e">
        <f>VLOOKUP(A1023,[5]UKBuilding_List!$A$1:$D$476,3,FALSE)</f>
        <v>#REF!</v>
      </c>
      <c r="C1023" s="1"/>
    </row>
    <row r="1024" spans="1:3" x14ac:dyDescent="0.25">
      <c r="A1024" s="2" t="e">
        <f>([4]UKBuilding_List!A1024)</f>
        <v>#REF!</v>
      </c>
      <c r="B1024" s="3" t="e">
        <f>VLOOKUP(A1024,[5]UKBuilding_List!$A$1:$D$476,3,FALSE)</f>
        <v>#REF!</v>
      </c>
      <c r="C1024" s="1"/>
    </row>
    <row r="1025" spans="1:3" x14ac:dyDescent="0.25">
      <c r="A1025" s="2" t="e">
        <f>([4]UKBuilding_List!A1025)</f>
        <v>#REF!</v>
      </c>
      <c r="B1025" s="3" t="e">
        <f>VLOOKUP(A1025,[5]UKBuilding_List!$A$1:$D$476,3,FALSE)</f>
        <v>#REF!</v>
      </c>
      <c r="C1025" s="1"/>
    </row>
    <row r="1026" spans="1:3" x14ac:dyDescent="0.25">
      <c r="A1026" s="2" t="e">
        <f>([4]UKBuilding_List!A1026)</f>
        <v>#REF!</v>
      </c>
      <c r="B1026" s="3" t="e">
        <f>VLOOKUP(A1026,[5]UKBuilding_List!$A$1:$D$476,3,FALSE)</f>
        <v>#REF!</v>
      </c>
      <c r="C1026" s="1"/>
    </row>
    <row r="1027" spans="1:3" x14ac:dyDescent="0.25">
      <c r="A1027" s="2" t="e">
        <f>([4]UKBuilding_List!A1027)</f>
        <v>#REF!</v>
      </c>
      <c r="B1027" s="3" t="e">
        <f>VLOOKUP(A1027,[5]UKBuilding_List!$A$1:$D$476,3,FALSE)</f>
        <v>#REF!</v>
      </c>
      <c r="C1027" s="1"/>
    </row>
    <row r="1028" spans="1:3" x14ac:dyDescent="0.25">
      <c r="A1028" s="2" t="e">
        <f>([4]UKBuilding_List!A1028)</f>
        <v>#REF!</v>
      </c>
      <c r="B1028" s="3" t="e">
        <f>VLOOKUP(A1028,[5]UKBuilding_List!$A$1:$D$476,3,FALSE)</f>
        <v>#REF!</v>
      </c>
      <c r="C1028" s="1"/>
    </row>
    <row r="1029" spans="1:3" x14ac:dyDescent="0.25">
      <c r="A1029" s="2" t="e">
        <f>([4]UKBuilding_List!A1029)</f>
        <v>#REF!</v>
      </c>
      <c r="B1029" s="3" t="e">
        <f>VLOOKUP(A1029,[5]UKBuilding_List!$A$1:$D$476,3,FALSE)</f>
        <v>#REF!</v>
      </c>
      <c r="C1029" s="1"/>
    </row>
    <row r="1030" spans="1:3" x14ac:dyDescent="0.25">
      <c r="A1030" s="2" t="e">
        <f>([4]UKBuilding_List!A1030)</f>
        <v>#REF!</v>
      </c>
      <c r="B1030" s="3" t="e">
        <f>VLOOKUP(A1030,[5]UKBuilding_List!$A$1:$D$476,3,FALSE)</f>
        <v>#REF!</v>
      </c>
      <c r="C1030" s="1"/>
    </row>
    <row r="1031" spans="1:3" x14ac:dyDescent="0.25">
      <c r="A1031" s="2" t="e">
        <f>([4]UKBuilding_List!A1031)</f>
        <v>#REF!</v>
      </c>
      <c r="B1031" s="3" t="e">
        <f>VLOOKUP(A1031,[5]UKBuilding_List!$A$1:$D$476,3,FALSE)</f>
        <v>#REF!</v>
      </c>
      <c r="C1031" s="1"/>
    </row>
    <row r="1032" spans="1:3" x14ac:dyDescent="0.25">
      <c r="A1032" s="2" t="e">
        <f>([4]UKBuilding_List!A1032)</f>
        <v>#REF!</v>
      </c>
      <c r="B1032" s="3" t="e">
        <f>VLOOKUP(A1032,[5]UKBuilding_List!$A$1:$D$476,3,FALSE)</f>
        <v>#REF!</v>
      </c>
      <c r="C1032" s="1"/>
    </row>
    <row r="1033" spans="1:3" x14ac:dyDescent="0.25">
      <c r="A1033" s="2" t="e">
        <f>([4]UKBuilding_List!A1033)</f>
        <v>#REF!</v>
      </c>
      <c r="B1033" s="3" t="e">
        <f>VLOOKUP(A1033,[5]UKBuilding_List!$A$1:$D$476,3,FALSE)</f>
        <v>#REF!</v>
      </c>
      <c r="C1033" s="1"/>
    </row>
    <row r="1034" spans="1:3" x14ac:dyDescent="0.25">
      <c r="A1034" s="2" t="e">
        <f>([4]UKBuilding_List!A1034)</f>
        <v>#REF!</v>
      </c>
      <c r="B1034" s="3" t="e">
        <f>VLOOKUP(A1034,[5]UKBuilding_List!$A$1:$D$476,3,FALSE)</f>
        <v>#REF!</v>
      </c>
      <c r="C1034" s="1"/>
    </row>
    <row r="1035" spans="1:3" x14ac:dyDescent="0.25">
      <c r="A1035" s="2" t="e">
        <f>([4]UKBuilding_List!A1035)</f>
        <v>#REF!</v>
      </c>
      <c r="B1035" s="3" t="e">
        <f>VLOOKUP(A1035,[5]UKBuilding_List!$A$1:$D$476,3,FALSE)</f>
        <v>#REF!</v>
      </c>
      <c r="C1035" s="1"/>
    </row>
    <row r="1036" spans="1:3" x14ac:dyDescent="0.25">
      <c r="A1036" s="2" t="e">
        <f>([4]UKBuilding_List!A1036)</f>
        <v>#REF!</v>
      </c>
      <c r="B1036" s="3" t="e">
        <f>VLOOKUP(A1036,[5]UKBuilding_List!$A$1:$D$476,3,FALSE)</f>
        <v>#REF!</v>
      </c>
      <c r="C1036" s="1"/>
    </row>
    <row r="1037" spans="1:3" x14ac:dyDescent="0.25">
      <c r="A1037" s="2" t="e">
        <f>([4]UKBuilding_List!A1037)</f>
        <v>#REF!</v>
      </c>
      <c r="B1037" s="3" t="e">
        <f>VLOOKUP(A1037,[5]UKBuilding_List!$A$1:$D$476,3,FALSE)</f>
        <v>#REF!</v>
      </c>
      <c r="C1037" s="1"/>
    </row>
    <row r="1038" spans="1:3" x14ac:dyDescent="0.25">
      <c r="A1038" s="2" t="e">
        <f>([4]UKBuilding_List!A1038)</f>
        <v>#REF!</v>
      </c>
      <c r="B1038" s="3" t="e">
        <f>VLOOKUP(A1038,[5]UKBuilding_List!$A$1:$D$476,3,FALSE)</f>
        <v>#REF!</v>
      </c>
      <c r="C1038" s="1"/>
    </row>
    <row r="1039" spans="1:3" x14ac:dyDescent="0.25">
      <c r="A1039" s="2" t="e">
        <f>([4]UKBuilding_List!A1039)</f>
        <v>#REF!</v>
      </c>
      <c r="B1039" s="3" t="e">
        <f>VLOOKUP(A1039,[5]UKBuilding_List!$A$1:$D$476,3,FALSE)</f>
        <v>#REF!</v>
      </c>
      <c r="C1039" s="1"/>
    </row>
    <row r="1040" spans="1:3" x14ac:dyDescent="0.25">
      <c r="A1040" s="2" t="e">
        <f>([4]UKBuilding_List!A1040)</f>
        <v>#REF!</v>
      </c>
      <c r="B1040" s="3" t="e">
        <f>VLOOKUP(A1040,[5]UKBuilding_List!$A$1:$D$476,3,FALSE)</f>
        <v>#REF!</v>
      </c>
      <c r="C1040" s="1"/>
    </row>
    <row r="1041" spans="1:3" x14ac:dyDescent="0.25">
      <c r="A1041" s="2" t="e">
        <f>([4]UKBuilding_List!A1041)</f>
        <v>#REF!</v>
      </c>
      <c r="B1041" s="3" t="e">
        <f>VLOOKUP(A1041,[5]UKBuilding_List!$A$1:$D$476,3,FALSE)</f>
        <v>#REF!</v>
      </c>
      <c r="C1041" s="1"/>
    </row>
    <row r="1042" spans="1:3" x14ac:dyDescent="0.25">
      <c r="A1042" s="2" t="e">
        <f>([4]UKBuilding_List!A1042)</f>
        <v>#REF!</v>
      </c>
      <c r="B1042" s="3" t="e">
        <f>VLOOKUP(A1042,[5]UKBuilding_List!$A$1:$D$476,3,FALSE)</f>
        <v>#REF!</v>
      </c>
      <c r="C1042" s="1"/>
    </row>
    <row r="1043" spans="1:3" x14ac:dyDescent="0.25">
      <c r="A1043" s="2" t="e">
        <f>([4]UKBuilding_List!A1043)</f>
        <v>#REF!</v>
      </c>
      <c r="B1043" s="3" t="e">
        <f>VLOOKUP(A1043,[5]UKBuilding_List!$A$1:$D$476,3,FALSE)</f>
        <v>#REF!</v>
      </c>
      <c r="C1043" s="1"/>
    </row>
    <row r="1044" spans="1:3" x14ac:dyDescent="0.25">
      <c r="A1044" s="2" t="e">
        <f>([4]UKBuilding_List!A1044)</f>
        <v>#REF!</v>
      </c>
      <c r="B1044" s="3" t="e">
        <f>VLOOKUP(A1044,[5]UKBuilding_List!$A$1:$D$476,3,FALSE)</f>
        <v>#REF!</v>
      </c>
      <c r="C1044" s="1"/>
    </row>
    <row r="1045" spans="1:3" x14ac:dyDescent="0.25">
      <c r="A1045" s="2" t="e">
        <f>([4]UKBuilding_List!A1045)</f>
        <v>#REF!</v>
      </c>
      <c r="B1045" s="3" t="e">
        <f>VLOOKUP(A1045,[5]UKBuilding_List!$A$1:$D$476,3,FALSE)</f>
        <v>#REF!</v>
      </c>
      <c r="C1045" s="1"/>
    </row>
    <row r="1046" spans="1:3" x14ac:dyDescent="0.25">
      <c r="A1046" s="2" t="e">
        <f>([4]UKBuilding_List!A1046)</f>
        <v>#REF!</v>
      </c>
      <c r="B1046" s="3" t="e">
        <f>VLOOKUP(A1046,[5]UKBuilding_List!$A$1:$D$476,3,FALSE)</f>
        <v>#REF!</v>
      </c>
      <c r="C1046" s="1"/>
    </row>
    <row r="1047" spans="1:3" x14ac:dyDescent="0.25">
      <c r="A1047" s="2" t="e">
        <f>([4]UKBuilding_List!A1047)</f>
        <v>#REF!</v>
      </c>
      <c r="B1047" s="3" t="e">
        <f>VLOOKUP(A1047,[5]UKBuilding_List!$A$1:$D$476,3,FALSE)</f>
        <v>#REF!</v>
      </c>
      <c r="C1047" s="1"/>
    </row>
    <row r="1048" spans="1:3" x14ac:dyDescent="0.25">
      <c r="A1048" s="2" t="e">
        <f>([4]UKBuilding_List!A1048)</f>
        <v>#REF!</v>
      </c>
      <c r="B1048" s="3" t="e">
        <f>VLOOKUP(A1048,[5]UKBuilding_List!$A$1:$D$476,3,FALSE)</f>
        <v>#REF!</v>
      </c>
      <c r="C1048" s="1"/>
    </row>
    <row r="1049" spans="1:3" x14ac:dyDescent="0.25">
      <c r="A1049" s="2" t="e">
        <f>([4]UKBuilding_List!A1049)</f>
        <v>#REF!</v>
      </c>
      <c r="B1049" s="3" t="e">
        <f>VLOOKUP(A1049,[5]UKBuilding_List!$A$1:$D$476,3,FALSE)</f>
        <v>#REF!</v>
      </c>
      <c r="C1049" s="1"/>
    </row>
    <row r="1050" spans="1:3" x14ac:dyDescent="0.25">
      <c r="A1050" s="2" t="e">
        <f>([4]UKBuilding_List!A1050)</f>
        <v>#REF!</v>
      </c>
      <c r="B1050" s="3" t="e">
        <f>VLOOKUP(A1050,[5]UKBuilding_List!$A$1:$D$476,3,FALSE)</f>
        <v>#REF!</v>
      </c>
      <c r="C1050" s="1"/>
    </row>
    <row r="1051" spans="1:3" x14ac:dyDescent="0.25">
      <c r="A1051" s="2" t="e">
        <f>([4]UKBuilding_List!A1051)</f>
        <v>#REF!</v>
      </c>
      <c r="B1051" s="3" t="e">
        <f>VLOOKUP(A1051,[5]UKBuilding_List!$A$1:$D$476,3,FALSE)</f>
        <v>#REF!</v>
      </c>
      <c r="C1051" s="1"/>
    </row>
    <row r="1052" spans="1:3" x14ac:dyDescent="0.25">
      <c r="A1052" s="2" t="e">
        <f>([4]UKBuilding_List!A1052)</f>
        <v>#REF!</v>
      </c>
      <c r="B1052" s="3" t="e">
        <f>VLOOKUP(A1052,[5]UKBuilding_List!$A$1:$D$476,3,FALSE)</f>
        <v>#REF!</v>
      </c>
      <c r="C1052" s="1"/>
    </row>
    <row r="1053" spans="1:3" x14ac:dyDescent="0.25">
      <c r="A1053" s="2" t="e">
        <f>([4]UKBuilding_List!A1053)</f>
        <v>#REF!</v>
      </c>
      <c r="B1053" s="3" t="e">
        <f>VLOOKUP(A1053,[5]UKBuilding_List!$A$1:$D$476,3,FALSE)</f>
        <v>#REF!</v>
      </c>
      <c r="C1053" s="1"/>
    </row>
    <row r="1054" spans="1:3" x14ac:dyDescent="0.25">
      <c r="A1054" s="2" t="e">
        <f>([4]UKBuilding_List!A1054)</f>
        <v>#REF!</v>
      </c>
      <c r="B1054" s="3" t="e">
        <f>VLOOKUP(A1054,[5]UKBuilding_List!$A$1:$D$476,3,FALSE)</f>
        <v>#REF!</v>
      </c>
      <c r="C1054" s="1"/>
    </row>
    <row r="1055" spans="1:3" x14ac:dyDescent="0.25">
      <c r="A1055" s="2" t="e">
        <f>([4]UKBuilding_List!A1055)</f>
        <v>#REF!</v>
      </c>
      <c r="B1055" s="3" t="e">
        <f>VLOOKUP(A1055,[5]UKBuilding_List!$A$1:$D$476,3,FALSE)</f>
        <v>#REF!</v>
      </c>
      <c r="C1055" s="1"/>
    </row>
    <row r="1056" spans="1:3" x14ac:dyDescent="0.25">
      <c r="A1056" s="2" t="e">
        <f>([4]UKBuilding_List!A1056)</f>
        <v>#REF!</v>
      </c>
      <c r="B1056" s="3" t="e">
        <f>VLOOKUP(A1056,[5]UKBuilding_List!$A$1:$D$476,3,FALSE)</f>
        <v>#REF!</v>
      </c>
      <c r="C1056" s="1"/>
    </row>
    <row r="1057" spans="1:3" x14ac:dyDescent="0.25">
      <c r="A1057" s="2" t="e">
        <f>([4]UKBuilding_List!A1057)</f>
        <v>#REF!</v>
      </c>
      <c r="B1057" s="3" t="e">
        <f>VLOOKUP(A1057,[5]UKBuilding_List!$A$1:$D$476,3,FALSE)</f>
        <v>#REF!</v>
      </c>
      <c r="C1057" s="1"/>
    </row>
    <row r="1058" spans="1:3" x14ac:dyDescent="0.25">
      <c r="A1058" s="2" t="e">
        <f>([4]UKBuilding_List!A1058)</f>
        <v>#REF!</v>
      </c>
      <c r="B1058" s="3" t="e">
        <f>VLOOKUP(A1058,[5]UKBuilding_List!$A$1:$D$476,3,FALSE)</f>
        <v>#REF!</v>
      </c>
      <c r="C1058" s="1"/>
    </row>
    <row r="1059" spans="1:3" x14ac:dyDescent="0.25">
      <c r="A1059" s="2" t="e">
        <f>([4]UKBuilding_List!A1059)</f>
        <v>#REF!</v>
      </c>
      <c r="B1059" s="3" t="e">
        <f>VLOOKUP(A1059,[5]UKBuilding_List!$A$1:$D$476,3,FALSE)</f>
        <v>#REF!</v>
      </c>
      <c r="C1059" s="1"/>
    </row>
    <row r="1060" spans="1:3" x14ac:dyDescent="0.25">
      <c r="A1060" s="2" t="e">
        <f>([4]UKBuilding_List!A1060)</f>
        <v>#REF!</v>
      </c>
      <c r="B1060" s="3" t="e">
        <f>VLOOKUP(A1060,[5]UKBuilding_List!$A$1:$D$476,3,FALSE)</f>
        <v>#REF!</v>
      </c>
      <c r="C1060" s="1"/>
    </row>
    <row r="1061" spans="1:3" x14ac:dyDescent="0.25">
      <c r="A1061" s="2" t="e">
        <f>([4]UKBuilding_List!A1061)</f>
        <v>#REF!</v>
      </c>
      <c r="B1061" s="3" t="e">
        <f>VLOOKUP(A1061,[5]UKBuilding_List!$A$1:$D$476,3,FALSE)</f>
        <v>#REF!</v>
      </c>
      <c r="C1061" s="1"/>
    </row>
    <row r="1062" spans="1:3" x14ac:dyDescent="0.25">
      <c r="A1062" s="2" t="e">
        <f>([4]UKBuilding_List!A1062)</f>
        <v>#REF!</v>
      </c>
      <c r="B1062" s="3" t="e">
        <f>VLOOKUP(A1062,[5]UKBuilding_List!$A$1:$D$476,3,FALSE)</f>
        <v>#REF!</v>
      </c>
      <c r="C1062" s="1"/>
    </row>
    <row r="1063" spans="1:3" x14ac:dyDescent="0.25">
      <c r="A1063" s="2" t="e">
        <f>([4]UKBuilding_List!A1063)</f>
        <v>#REF!</v>
      </c>
      <c r="B1063" s="3" t="e">
        <f>VLOOKUP(A1063,[5]UKBuilding_List!$A$1:$D$476,3,FALSE)</f>
        <v>#REF!</v>
      </c>
      <c r="C1063" s="1"/>
    </row>
    <row r="1064" spans="1:3" x14ac:dyDescent="0.25">
      <c r="A1064" s="2" t="e">
        <f>([4]UKBuilding_List!A1064)</f>
        <v>#REF!</v>
      </c>
      <c r="B1064" s="3" t="e">
        <f>VLOOKUP(A1064,[5]UKBuilding_List!$A$1:$D$476,3,FALSE)</f>
        <v>#REF!</v>
      </c>
      <c r="C1064" s="1"/>
    </row>
    <row r="1065" spans="1:3" x14ac:dyDescent="0.25">
      <c r="A1065" s="2" t="e">
        <f>([4]UKBuilding_List!A1065)</f>
        <v>#REF!</v>
      </c>
      <c r="B1065" s="3" t="e">
        <f>VLOOKUP(A1065,[5]UKBuilding_List!$A$1:$D$476,3,FALSE)</f>
        <v>#REF!</v>
      </c>
      <c r="C1065" s="1"/>
    </row>
    <row r="1066" spans="1:3" x14ac:dyDescent="0.25">
      <c r="A1066" s="2" t="e">
        <f>([4]UKBuilding_List!A1066)</f>
        <v>#REF!</v>
      </c>
      <c r="B1066" s="3" t="e">
        <f>VLOOKUP(A1066,[5]UKBuilding_List!$A$1:$D$476,3,FALSE)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2019-09-11T16:48:38Z</dcterms:modified>
</cp:coreProperties>
</file>