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22\"/>
    </mc:Choice>
  </mc:AlternateContent>
  <bookViews>
    <workbookView xWindow="0" yWindow="0" windowWidth="28800" windowHeight="12300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Changes'!$A$1:$I$31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<sst xmlns="http://schemas.openxmlformats.org/spreadsheetml/2006/main" count="2317" uniqueCount="1534">
  <si>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</si>
  <si>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</si>
  <si>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</si>
  <si>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</si>
  <si>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</si>
  <si>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</si>
  <si>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</si>
  <si>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</si>
  <si>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</si>
  <si>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</si>
  <si>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</si>
  <si>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</si>
  <si>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</si>
  <si>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</si>
  <si>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</si>
  <si>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</si>
  <si>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</si>
  <si>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</si>
  <si>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</si>
  <si>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</si>
  <si>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</si>
  <si>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</si>
  <si>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</si>
  <si>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</si>
  <si>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</si>
  <si>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</si>
  <si>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</si>
  <si>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</si>
  <si>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</si>
  <si>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</si>
  <si>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</si>
  <si>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</si>
  <si>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</si>
  <si>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</si>
  <si>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</si>
  <si>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</si>
  <si>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</si>
  <si>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</si>
  <si>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</si>
  <si>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</si>
  <si>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</si>
  <si>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</si>
  <si>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</si>
  <si>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</si>
  <si>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</si>
  <si>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</si>
  <si>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</si>
  <si>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</si>
  <si>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</si>
  <si>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</si>
  <si>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</si>
  <si>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</si>
  <si>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</si>
  <si>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</si>
  <si>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</si>
  <si>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</si>
  <si>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</si>
  <si>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</si>
  <si>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</si>
  <si>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</si>
  <si>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</si>
  <si>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</si>
  <si>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</si>
  <si>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</si>
  <si>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</si>
  <si>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</si>
  <si>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</si>
  <si>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</si>
  <si>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</si>
  <si>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</si>
  <si>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</si>
  <si>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</si>
  <si>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</si>
  <si>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0222</t>
  </si>
  <si>
    <t>0264</t>
  </si>
  <si>
    <t>02</t>
  </si>
  <si>
    <t>0264E</t>
  </si>
  <si>
    <t>0264F</t>
  </si>
  <si>
    <t>0274</t>
  </si>
  <si>
    <t>0274L</t>
  </si>
  <si>
    <t>0274M</t>
  </si>
  <si>
    <t>0284E</t>
  </si>
  <si>
    <t>0284</t>
  </si>
  <si>
    <t>0284F</t>
  </si>
  <si>
    <t>space created for dept use - no walls</t>
  </si>
  <si>
    <t>LX-0222-02-274A</t>
  </si>
  <si>
    <t>LX-0222-02-264</t>
  </si>
  <si>
    <t>LX-0222-02-283</t>
  </si>
  <si>
    <t>LX-0222-02-264A</t>
  </si>
  <si>
    <t>LX-0222-02-264A1</t>
  </si>
  <si>
    <t>LX-0222-02-264B</t>
  </si>
  <si>
    <t>LX-0222-02-264C</t>
  </si>
  <si>
    <t>LX-0222-02-264D</t>
  </si>
  <si>
    <t>LX-0222-02-264E</t>
  </si>
  <si>
    <t>LX-0222-02-264F</t>
  </si>
  <si>
    <t>LX-0222-02-274</t>
  </si>
  <si>
    <t>LX-0222-02-274J</t>
  </si>
  <si>
    <t>LX-0222-02-274K</t>
  </si>
  <si>
    <t>LX-0222-02-274L</t>
  </si>
  <si>
    <t>LX-0222-02-274M</t>
  </si>
  <si>
    <t>Kroger Field - Loge Club Bar 274L</t>
  </si>
  <si>
    <t>Kroger Field - Loge Club Bar 274M</t>
  </si>
  <si>
    <t>LX-0222-02-284</t>
  </si>
  <si>
    <t>Kroger Field - Loge Club 264A</t>
  </si>
  <si>
    <t>LX-0222-02-284D</t>
  </si>
  <si>
    <t>LX-0222-02-284D1</t>
  </si>
  <si>
    <t>LX-0222-02-284E</t>
  </si>
  <si>
    <t>LX-0222-02-284F</t>
  </si>
  <si>
    <t>LX-0222</t>
  </si>
  <si>
    <t>LX-0222-01</t>
  </si>
  <si>
    <t>LX-0222-01-0122F</t>
  </si>
  <si>
    <t>LX-0222-01-0145A</t>
  </si>
  <si>
    <t>LX-0222-01-100</t>
  </si>
  <si>
    <t>LX-0222-01-100A</t>
  </si>
  <si>
    <t>LX-0222-01-100B</t>
  </si>
  <si>
    <t>LX-0222-01-100S1</t>
  </si>
  <si>
    <t>LX-0222-01-100S2</t>
  </si>
  <si>
    <t>LX-0222-01-100S3</t>
  </si>
  <si>
    <t>LX-0222-01-100S4</t>
  </si>
  <si>
    <t>LX-0222-01-100S5</t>
  </si>
  <si>
    <t>LX-0222-01-100S8</t>
  </si>
  <si>
    <t>LX-0222-01-101</t>
  </si>
  <si>
    <t>LX-0222-01-101A</t>
  </si>
  <si>
    <t>LX-0222-01-102</t>
  </si>
  <si>
    <t>LX-0222-01-102A</t>
  </si>
  <si>
    <t>LX-0222-01-103</t>
  </si>
  <si>
    <t>LX-0222-01-104</t>
  </si>
  <si>
    <t>LX-0222-01-104A</t>
  </si>
  <si>
    <t>LX-0222-01-105</t>
  </si>
  <si>
    <t>LX-0222-01-106</t>
  </si>
  <si>
    <t>LX-0222-01-107</t>
  </si>
  <si>
    <t>LX-0222-01-107A</t>
  </si>
  <si>
    <t>LX-0222-01-107B</t>
  </si>
  <si>
    <t>LX-0222-01-108</t>
  </si>
  <si>
    <t>LX-0222-01-108A</t>
  </si>
  <si>
    <t>LX-0222-01-108B</t>
  </si>
  <si>
    <t>LX-0222-01-109</t>
  </si>
  <si>
    <t>LX-0222-01-110</t>
  </si>
  <si>
    <t>LX-0222-01-110A</t>
  </si>
  <si>
    <t>LX-0222-01-110B</t>
  </si>
  <si>
    <t>LX-0222-01-110C</t>
  </si>
  <si>
    <t>LX-0222-01-110D</t>
  </si>
  <si>
    <t>LX-0222-01-111</t>
  </si>
  <si>
    <t>LX-0222-01-111A</t>
  </si>
  <si>
    <t>LX-0222-01-112</t>
  </si>
  <si>
    <t>LX-0222-01-113</t>
  </si>
  <si>
    <t>LX-0222-01-114</t>
  </si>
  <si>
    <t>LX-0222-01-114A</t>
  </si>
  <si>
    <t>LX-0222-01-114B</t>
  </si>
  <si>
    <t>LX-0222-01-115</t>
  </si>
  <si>
    <t>LX-0222-01-116</t>
  </si>
  <si>
    <t>LX-0222-01-116A</t>
  </si>
  <si>
    <t>LX-0222-01-116B</t>
  </si>
  <si>
    <t>LX-0222-01-117</t>
  </si>
  <si>
    <t>LX-0222-01-117A</t>
  </si>
  <si>
    <t>LX-0222-01-117B</t>
  </si>
  <si>
    <t>LX-0222-01-117C</t>
  </si>
  <si>
    <t>LX-0222-01-117D</t>
  </si>
  <si>
    <t>LX-0222-01-118</t>
  </si>
  <si>
    <t>LX-0222-01-118A</t>
  </si>
  <si>
    <t>LX-0222-01-118B</t>
  </si>
  <si>
    <t>LX-0222-01-118C</t>
  </si>
  <si>
    <t>LX-0222-01-119</t>
  </si>
  <si>
    <t>LX-0222-01-120</t>
  </si>
  <si>
    <t>LX-0222-01-120A</t>
  </si>
  <si>
    <t>LX-0222-01-120B</t>
  </si>
  <si>
    <t>LX-0222-01-120C</t>
  </si>
  <si>
    <t>LX-0222-01-120D</t>
  </si>
  <si>
    <t>LX-0222-01-120E</t>
  </si>
  <si>
    <t>LX-0222-01-120F</t>
  </si>
  <si>
    <t>LX-0222-01-120G</t>
  </si>
  <si>
    <t>LX-0222-01-120H</t>
  </si>
  <si>
    <t>LX-0222-01-120I</t>
  </si>
  <si>
    <t>LX-0222-01-120J</t>
  </si>
  <si>
    <t>LX-0222-01-120K</t>
  </si>
  <si>
    <t>LX-0222-01-120L</t>
  </si>
  <si>
    <t>LX-0222-01-120M</t>
  </si>
  <si>
    <t>LX-0222-01-121</t>
  </si>
  <si>
    <t>LX-0222-01-122</t>
  </si>
  <si>
    <t>LX-0222-01-122A</t>
  </si>
  <si>
    <t>LX-0222-01-122B</t>
  </si>
  <si>
    <t>LX-0222-01-122C</t>
  </si>
  <si>
    <t>LX-0222-01-122D</t>
  </si>
  <si>
    <t>LX-0222-01-122E</t>
  </si>
  <si>
    <t>LX-0222-01-123</t>
  </si>
  <si>
    <t>LX-0222-01-123B</t>
  </si>
  <si>
    <t>LX-0222-01-124</t>
  </si>
  <si>
    <t>LX-0222-01-124A</t>
  </si>
  <si>
    <t>LX-0222-01-124B</t>
  </si>
  <si>
    <t>LX-0222-01-124C</t>
  </si>
  <si>
    <t>LX-0222-01-124D</t>
  </si>
  <si>
    <t>LX-0222-01-125</t>
  </si>
  <si>
    <t>LX-0222-01-125A</t>
  </si>
  <si>
    <t>LX-0222-01-126</t>
  </si>
  <si>
    <t>LX-0222-01-126A</t>
  </si>
  <si>
    <t>LX-0222-01-126B</t>
  </si>
  <si>
    <t>LX-0222-01-126C</t>
  </si>
  <si>
    <t>LX-0222-01-127</t>
  </si>
  <si>
    <t>LX-0222-01-127A</t>
  </si>
  <si>
    <t>LX-0222-01-127B</t>
  </si>
  <si>
    <t>LX-0222-01-128</t>
  </si>
  <si>
    <t>LX-0222-01-129</t>
  </si>
  <si>
    <t>LX-0222-01-130</t>
  </si>
  <si>
    <t>LX-0222-01-130A</t>
  </si>
  <si>
    <t>LX-0222-01-130C</t>
  </si>
  <si>
    <t>LX-0222-01-131</t>
  </si>
  <si>
    <t>LX-0222-01-132</t>
  </si>
  <si>
    <t>LX-0222-01-132B</t>
  </si>
  <si>
    <t>LX-0222-01-133</t>
  </si>
  <si>
    <t>LX-0222-01-134</t>
  </si>
  <si>
    <t>LX-0222-01-134A</t>
  </si>
  <si>
    <t>LX-0222-01-134B</t>
  </si>
  <si>
    <t>LX-0222-01-135</t>
  </si>
  <si>
    <t>LX-0222-01-135A</t>
  </si>
  <si>
    <t>LX-0222-01-135B</t>
  </si>
  <si>
    <t>LX-0222-01-135C</t>
  </si>
  <si>
    <t>LX-0222-01-135D</t>
  </si>
  <si>
    <t>LX-0222-01-136</t>
  </si>
  <si>
    <t>LX-0222-01-136B</t>
  </si>
  <si>
    <t>LX-0222-01-137</t>
  </si>
  <si>
    <t>LX-0222-01-138</t>
  </si>
  <si>
    <t>LX-0222-01-138B</t>
  </si>
  <si>
    <t>LX-0222-01-140</t>
  </si>
  <si>
    <t>LX-0222-01-140B</t>
  </si>
  <si>
    <t>LX-0222-01-142</t>
  </si>
  <si>
    <t>LX-0222-01-142A</t>
  </si>
  <si>
    <t>LX-0222-01-142B</t>
  </si>
  <si>
    <t>LX-0222-01-143</t>
  </si>
  <si>
    <t>LX-0222-01-144</t>
  </si>
  <si>
    <t>LX-0222-01-144B</t>
  </si>
  <si>
    <t>LX-0222-01-145</t>
  </si>
  <si>
    <t>LX-0222-01-145B</t>
  </si>
  <si>
    <t>LX-0222-01-145C</t>
  </si>
  <si>
    <t>LX-0222-01-145D</t>
  </si>
  <si>
    <t>LX-0222-01-147</t>
  </si>
  <si>
    <t>LX-0222-01-151</t>
  </si>
  <si>
    <t>LX-0222-01-151A</t>
  </si>
  <si>
    <t>LX-0222-01-151B</t>
  </si>
  <si>
    <t>LX-0222-01-152</t>
  </si>
  <si>
    <t>LX-0222-01-152A</t>
  </si>
  <si>
    <t>LX-0222-01-153</t>
  </si>
  <si>
    <t>LX-0222-01-154</t>
  </si>
  <si>
    <t>LX-0222-01-154B</t>
  </si>
  <si>
    <t>LX-0222-01-155</t>
  </si>
  <si>
    <t>LX-0222-01-156</t>
  </si>
  <si>
    <t>LX-0222-01-157</t>
  </si>
  <si>
    <t>LX-0222-01-157A</t>
  </si>
  <si>
    <t>LX-0222-01-157B</t>
  </si>
  <si>
    <t>LX-0222-01-158</t>
  </si>
  <si>
    <t>LX-0222-01-158A</t>
  </si>
  <si>
    <t>LX-0222-01-158B</t>
  </si>
  <si>
    <t>LX-0222-01-158C</t>
  </si>
  <si>
    <t>LX-0222-01-159</t>
  </si>
  <si>
    <t>LX-0222-01-159B2</t>
  </si>
  <si>
    <t>LX-0222-01-159B3</t>
  </si>
  <si>
    <t>LX-0222-01-160</t>
  </si>
  <si>
    <t>LX-0222-01-161</t>
  </si>
  <si>
    <t>LX-0222-01-162</t>
  </si>
  <si>
    <t>LX-0222-01-162A</t>
  </si>
  <si>
    <t>LX-0222-01-162B</t>
  </si>
  <si>
    <t>LX-0222-01-163</t>
  </si>
  <si>
    <t>LX-0222-01-163A</t>
  </si>
  <si>
    <t>LX-0222-01-164</t>
  </si>
  <si>
    <t>LX-0222-01-164A</t>
  </si>
  <si>
    <t>LX-0222-01-165</t>
  </si>
  <si>
    <t>LX-0222-01-165A1</t>
  </si>
  <si>
    <t>LX-0222-01-165A2</t>
  </si>
  <si>
    <t>LX-0222-01-166</t>
  </si>
  <si>
    <t>LX-0222-01-166A</t>
  </si>
  <si>
    <t>LX-0222-01-166B1</t>
  </si>
  <si>
    <t>LX-0222-01-166C</t>
  </si>
  <si>
    <t>LX-0222-01-166C1</t>
  </si>
  <si>
    <t>LX-0222-01-167</t>
  </si>
  <si>
    <t>LX-0222-01-167A</t>
  </si>
  <si>
    <t>LX-0222-01-167B</t>
  </si>
  <si>
    <t>LX-0222-01-169</t>
  </si>
  <si>
    <t>LX-0222-01-170</t>
  </si>
  <si>
    <t>LX-0222-01-170A</t>
  </si>
  <si>
    <t>LX-0222-01-170B</t>
  </si>
  <si>
    <t>LX-0222-01-170C</t>
  </si>
  <si>
    <t>LX-0222-01-170D</t>
  </si>
  <si>
    <t>LX-0222-01-171</t>
  </si>
  <si>
    <t>LX-0222-01-171A</t>
  </si>
  <si>
    <t>LX-0222-01-171D</t>
  </si>
  <si>
    <t>LX-0222-01-172</t>
  </si>
  <si>
    <t>LX-0222-01-172A</t>
  </si>
  <si>
    <t>LX-0222-01-172B</t>
  </si>
  <si>
    <t>LX-0222-01-172C</t>
  </si>
  <si>
    <t>LX-0222-01-172D</t>
  </si>
  <si>
    <t>LX-0222-01-173</t>
  </si>
  <si>
    <t>LX-0222-01-174</t>
  </si>
  <si>
    <t>LX-0222-01-175</t>
  </si>
  <si>
    <t>LX-0222-01-175A</t>
  </si>
  <si>
    <t>LX-0222-01-175F</t>
  </si>
  <si>
    <t>LX-0222-01-176</t>
  </si>
  <si>
    <t>LX-0222-01-176A</t>
  </si>
  <si>
    <t>LX-0222-01-177</t>
  </si>
  <si>
    <t>LX-0222-01-177A</t>
  </si>
  <si>
    <t>LX-0222-01-177B</t>
  </si>
  <si>
    <t>LX-0222-01-177B1</t>
  </si>
  <si>
    <t>LX-0222-01-177B3</t>
  </si>
  <si>
    <t>LX-0222-01-178</t>
  </si>
  <si>
    <t>LX-0222-01-179</t>
  </si>
  <si>
    <t>LX-0222-01-180</t>
  </si>
  <si>
    <t>LX-0222-01-180A</t>
  </si>
  <si>
    <t>LX-0222-01-180B</t>
  </si>
  <si>
    <t>LX-0222-01-180C</t>
  </si>
  <si>
    <t>LX-0222-01-181</t>
  </si>
  <si>
    <t>LX-0222-01-182</t>
  </si>
  <si>
    <t>LX-0222-01-182B</t>
  </si>
  <si>
    <t>LX-0222-01-183</t>
  </si>
  <si>
    <t>LX-0222-01-184</t>
  </si>
  <si>
    <t>LX-0222-01-184A</t>
  </si>
  <si>
    <t>LX-0222-01-184B</t>
  </si>
  <si>
    <t>LX-0222-01-185</t>
  </si>
  <si>
    <t>LX-0222-01-185A</t>
  </si>
  <si>
    <t>LX-0222-01-185B</t>
  </si>
  <si>
    <t>LX-0222-01-185C</t>
  </si>
  <si>
    <t>LX-0222-01-185D</t>
  </si>
  <si>
    <t>LX-0222-01-186</t>
  </si>
  <si>
    <t>LX-0222-01-186B</t>
  </si>
  <si>
    <t>LX-0222-01-187</t>
  </si>
  <si>
    <t>LX-0222-01-188</t>
  </si>
  <si>
    <t>LX-0222-01-188A</t>
  </si>
  <si>
    <t>LX-0222-01-188B</t>
  </si>
  <si>
    <t>LX-0222-01-188C</t>
  </si>
  <si>
    <t>LX-0222-01-188D</t>
  </si>
  <si>
    <t>LX-0222-01-188E</t>
  </si>
  <si>
    <t>LX-0222-01-188F</t>
  </si>
  <si>
    <t>LX-0222-01-188G</t>
  </si>
  <si>
    <t>LX-0222-01-189</t>
  </si>
  <si>
    <t>LX-0222-01-189B</t>
  </si>
  <si>
    <t>LX-0222-01-189C</t>
  </si>
  <si>
    <t>LX-0222-01-190</t>
  </si>
  <si>
    <t>LX-0222-01-190B</t>
  </si>
  <si>
    <t>LX-0222-01-192</t>
  </si>
  <si>
    <t>LX-0222-01-192A</t>
  </si>
  <si>
    <t>LX-0222-01-192B</t>
  </si>
  <si>
    <t>LX-0222-01-193</t>
  </si>
  <si>
    <t>LX-0222-01-194</t>
  </si>
  <si>
    <t>LX-0222-01-194B</t>
  </si>
  <si>
    <t>LX-0222-01-195</t>
  </si>
  <si>
    <t>LX-0222-01-195A</t>
  </si>
  <si>
    <t>LX-0222-01-195B</t>
  </si>
  <si>
    <t>LX-0222-01-195C</t>
  </si>
  <si>
    <t>LX-0222-01-195D</t>
  </si>
  <si>
    <t>LX-0222-01-197</t>
  </si>
  <si>
    <t>LX-0222-01-EL0101NW</t>
  </si>
  <si>
    <t>LX-0222-01-EL0102NW</t>
  </si>
  <si>
    <t>LX-0222-01-EL0103SE</t>
  </si>
  <si>
    <t>LX-0222-01-EL0104SE</t>
  </si>
  <si>
    <t>LX-0222-01-EL0105NE</t>
  </si>
  <si>
    <t>LX-0222-01-EL0106NE</t>
  </si>
  <si>
    <t>LX-0222-01-EL0107SW</t>
  </si>
  <si>
    <t>LX-0222-01-EL0108SW</t>
  </si>
  <si>
    <t>LX-0222-01-EL0109S</t>
  </si>
  <si>
    <t>LX-0222-01-EL0110S</t>
  </si>
  <si>
    <t>LX-0222-01-EL114E</t>
  </si>
  <si>
    <t>LX-0222-01-RP0100NE</t>
  </si>
  <si>
    <t>LX-0222-01-RP0100NW</t>
  </si>
  <si>
    <t>LX-0222-01-RP0100SE</t>
  </si>
  <si>
    <t>LX-0222-01-RP0100SW</t>
  </si>
  <si>
    <t>LX-0222-01-ST0100N</t>
  </si>
  <si>
    <t>LX-0222-01-ST0101N</t>
  </si>
  <si>
    <t>LX-0222-01-ST0103NE</t>
  </si>
  <si>
    <t>LX-0222-01-ST0104SE</t>
  </si>
  <si>
    <t>LX-0222-01-ST0106S</t>
  </si>
  <si>
    <t>LX-0222-01-ST0107S</t>
  </si>
  <si>
    <t>LX-0222-01-ST0109SW</t>
  </si>
  <si>
    <t>LX-0222-01-ST0110NW</t>
  </si>
  <si>
    <t>LX-0222-01-ST106AS</t>
  </si>
  <si>
    <t>LX-0222-01-ST106BS</t>
  </si>
  <si>
    <t>LX-0222-01-ST106S</t>
  </si>
  <si>
    <t>LX-0222-01-ST107AS</t>
  </si>
  <si>
    <t>LX-0222-01-ST107BS</t>
  </si>
  <si>
    <t>LX-0222-01-ST107S</t>
  </si>
  <si>
    <t>LX-0222-01-ST113E</t>
  </si>
  <si>
    <t>LX-0222-01-ST114E</t>
  </si>
  <si>
    <t>LX-0222-01-T0105</t>
  </si>
  <si>
    <t>LX-0222-01-T0106</t>
  </si>
  <si>
    <t>LX-0222-01-T0107</t>
  </si>
  <si>
    <t>LX-0222-01-T0108</t>
  </si>
  <si>
    <t>LX-0222-01-T0109</t>
  </si>
  <si>
    <t>LX-0222-01-T0110</t>
  </si>
  <si>
    <t>LX-0222-01-T0111</t>
  </si>
  <si>
    <t>LX-0222-01-T0112</t>
  </si>
  <si>
    <t>LX-0222-01-T0113</t>
  </si>
  <si>
    <t>LX-0222-01-T0114</t>
  </si>
  <si>
    <t>LX-0222-01-T0117</t>
  </si>
  <si>
    <t>LX-0222-01-T0118</t>
  </si>
  <si>
    <t>LX-0222-01-T0119</t>
  </si>
  <si>
    <t>LX-0222-01-T0120</t>
  </si>
  <si>
    <t>LX-0222-01-T0121</t>
  </si>
  <si>
    <t>LX-0222-01-T0122</t>
  </si>
  <si>
    <t>LX-0222-01-T0125</t>
  </si>
  <si>
    <t>LX-0222-01-T0126</t>
  </si>
  <si>
    <t>LX-0222-01-T0127</t>
  </si>
  <si>
    <t>LX-0222-01-T0128</t>
  </si>
  <si>
    <t>LX-0222-01-T0129</t>
  </si>
  <si>
    <t>LX-0222-01-T0130</t>
  </si>
  <si>
    <t>LX-0222-01-T0131</t>
  </si>
  <si>
    <t>LX-0222-01-T0132</t>
  </si>
  <si>
    <t>LX-0222-01-T0133</t>
  </si>
  <si>
    <t>LX-0222-01-T0134</t>
  </si>
  <si>
    <t>LX-0222-01-T0137</t>
  </si>
  <si>
    <t>LX-0222-01-T0138</t>
  </si>
  <si>
    <t>LX-0222-01-T0139</t>
  </si>
  <si>
    <t>LX-0222-01-T0140</t>
  </si>
  <si>
    <t>LX-0222-01-T0141</t>
  </si>
  <si>
    <t>LX-0222-01-T0142</t>
  </si>
  <si>
    <t>LX-0222-02</t>
  </si>
  <si>
    <t>LX-0222-02-200</t>
  </si>
  <si>
    <t>LX-0222-02-200J</t>
  </si>
  <si>
    <t>LX-0222-02-203</t>
  </si>
  <si>
    <t>LX-0222-02-205</t>
  </si>
  <si>
    <t>LX-0222-02-207</t>
  </si>
  <si>
    <t>LX-0222-02-207A</t>
  </si>
  <si>
    <t>LX-0222-02-207B</t>
  </si>
  <si>
    <t>LX-0222-02-209</t>
  </si>
  <si>
    <t>LX-0222-02-211</t>
  </si>
  <si>
    <t>LX-0222-02-211B</t>
  </si>
  <si>
    <t>LX-0222-02-211C</t>
  </si>
  <si>
    <t>LX-0222-02-213</t>
  </si>
  <si>
    <t>LX-0222-02-215</t>
  </si>
  <si>
    <t>LX-0222-02-217</t>
  </si>
  <si>
    <t>LX-0222-02-217A</t>
  </si>
  <si>
    <t>LX-0222-02-217B</t>
  </si>
  <si>
    <t>LX-0222-02-217C</t>
  </si>
  <si>
    <t>LX-0222-02-217D</t>
  </si>
  <si>
    <t>LX-0222-02-217E</t>
  </si>
  <si>
    <t>LX-0222-02-219</t>
  </si>
  <si>
    <t>LX-0222-02-221</t>
  </si>
  <si>
    <t>LX-0222-02-223</t>
  </si>
  <si>
    <t>LX-0222-02-223B</t>
  </si>
  <si>
    <t>LX-0222-02-223C</t>
  </si>
  <si>
    <t>LX-0222-02-225</t>
  </si>
  <si>
    <t>LX-0222-02-227</t>
  </si>
  <si>
    <t>LX-0222-02-227A</t>
  </si>
  <si>
    <t>LX-0222-02-227B</t>
  </si>
  <si>
    <t>LX-0222-02-229</t>
  </si>
  <si>
    <t>LX-0222-02-231</t>
  </si>
  <si>
    <t>LX-0222-02-233</t>
  </si>
  <si>
    <t>LX-0222-02-235</t>
  </si>
  <si>
    <t>LX-0222-02-237</t>
  </si>
  <si>
    <t>LX-0222-02-238</t>
  </si>
  <si>
    <t>LX-0222-02-239</t>
  </si>
  <si>
    <t>LX-0222-02-239A</t>
  </si>
  <si>
    <t>LX-0222-02-240</t>
  </si>
  <si>
    <t>LX-0222-02-241</t>
  </si>
  <si>
    <t>LX-0222-02-241A</t>
  </si>
  <si>
    <t>LX-0222-02-243</t>
  </si>
  <si>
    <t>LX-0222-02-245</t>
  </si>
  <si>
    <t>LX-0222-02-247</t>
  </si>
  <si>
    <t>LX-0222-02-247A</t>
  </si>
  <si>
    <t>LX-0222-02-250</t>
  </si>
  <si>
    <t>LX-0222-02-250A</t>
  </si>
  <si>
    <t>LX-0222-02-250B</t>
  </si>
  <si>
    <t>LX-0222-02-252</t>
  </si>
  <si>
    <t>LX-0222-02-253</t>
  </si>
  <si>
    <t>LX-0222-02-254</t>
  </si>
  <si>
    <t>LX-0222-02-255</t>
  </si>
  <si>
    <t>LX-0222-02-255B</t>
  </si>
  <si>
    <t>LX-0222-02-255C</t>
  </si>
  <si>
    <t>LX-0222-02-255D</t>
  </si>
  <si>
    <t>LX-0222-02-255E</t>
  </si>
  <si>
    <t>LX-0222-02-256</t>
  </si>
  <si>
    <t>LX-0222-02-257</t>
  </si>
  <si>
    <t>LX-0222-02-257A</t>
  </si>
  <si>
    <t>LX-0222-02-257B</t>
  </si>
  <si>
    <t>LX-0222-02-258</t>
  </si>
  <si>
    <t>LX-0222-02-259</t>
  </si>
  <si>
    <t>LX-0222-02-260</t>
  </si>
  <si>
    <t>LX-0222-02-261</t>
  </si>
  <si>
    <t>LX-0222-02-261D</t>
  </si>
  <si>
    <t>LX-0222-02-261E</t>
  </si>
  <si>
    <t>LX-0222-02-261F</t>
  </si>
  <si>
    <t>LX-0222-02-262</t>
  </si>
  <si>
    <t>LX-0222-02-262A</t>
  </si>
  <si>
    <t>LX-0222-02-262B</t>
  </si>
  <si>
    <t>LX-0222-02-262C</t>
  </si>
  <si>
    <t>LX-0222-02-262D</t>
  </si>
  <si>
    <t>LX-0222-02-262E</t>
  </si>
  <si>
    <t>LX-0222-02-263</t>
  </si>
  <si>
    <t>LX-0222-02-265</t>
  </si>
  <si>
    <t>LX-0222-02-266</t>
  </si>
  <si>
    <t>LX-0222-02-267</t>
  </si>
  <si>
    <t>LX-0222-02-267A</t>
  </si>
  <si>
    <t>LX-0222-02-267B</t>
  </si>
  <si>
    <t>LX-0222-02-268</t>
  </si>
  <si>
    <t>LX-0222-02-269</t>
  </si>
  <si>
    <t>LX-0222-02-270</t>
  </si>
  <si>
    <t>LX-0222-02-270A</t>
  </si>
  <si>
    <t>LX-0222-02-270B</t>
  </si>
  <si>
    <t>LX-0222-02-271</t>
  </si>
  <si>
    <t>LX-0222-02-272</t>
  </si>
  <si>
    <t>LX-0222-02-273</t>
  </si>
  <si>
    <t>LX-0222-02-274B</t>
  </si>
  <si>
    <t>LX-0222-02-274C</t>
  </si>
  <si>
    <t>LX-0222-02-274D</t>
  </si>
  <si>
    <t>LX-0222-02-274E</t>
  </si>
  <si>
    <t>LX-0222-02-274F</t>
  </si>
  <si>
    <t>LX-0222-02-274G</t>
  </si>
  <si>
    <t>LX-0222-02-274H</t>
  </si>
  <si>
    <t>LX-0222-02-275</t>
  </si>
  <si>
    <t>LX-0222-02-275A</t>
  </si>
  <si>
    <t>LX-0222-02-275C</t>
  </si>
  <si>
    <t>LX-0222-02-277</t>
  </si>
  <si>
    <t>LX-0222-02-277A</t>
  </si>
  <si>
    <t>LX-0222-02-277B</t>
  </si>
  <si>
    <t>LX-0222-02-277C</t>
  </si>
  <si>
    <t>LX-0222-02-277D</t>
  </si>
  <si>
    <t>LX-0222-02-279</t>
  </si>
  <si>
    <t>LX-0222-02-281</t>
  </si>
  <si>
    <t>LX-0222-02-284A</t>
  </si>
  <si>
    <t>LX-0222-02-284B</t>
  </si>
  <si>
    <t>LX-0222-02-284C</t>
  </si>
  <si>
    <t>LX-0222-02-285</t>
  </si>
  <si>
    <t>LX-0222-02-287</t>
  </si>
  <si>
    <t>LX-0222-02-288</t>
  </si>
  <si>
    <t>LX-0222-02-289</t>
  </si>
  <si>
    <t>LX-0222-02-289A</t>
  </si>
  <si>
    <t>LX-0222-02-290</t>
  </si>
  <si>
    <t>LX-0222-02-291</t>
  </si>
  <si>
    <t>LX-0222-02-291A</t>
  </si>
  <si>
    <t>LX-0222-02-293</t>
  </si>
  <si>
    <t>LX-0222-02-295</t>
  </si>
  <si>
    <t>LX-0222-02-297</t>
  </si>
  <si>
    <t>LX-0222-02-297A</t>
  </si>
  <si>
    <t>LX-0222-02-CD0200</t>
  </si>
  <si>
    <t>LX-0222-02-EL0201NW</t>
  </si>
  <si>
    <t>LX-0222-02-EL0202NW</t>
  </si>
  <si>
    <t>LX-0222-02-EL0203SE</t>
  </si>
  <si>
    <t>LX-0222-02-EL0204SE</t>
  </si>
  <si>
    <t>LX-0222-02-EL0205NE</t>
  </si>
  <si>
    <t>LX-0222-02-EL0206NE</t>
  </si>
  <si>
    <t>LX-0222-02-EL0207SW</t>
  </si>
  <si>
    <t>LX-0222-02-EL0208SW</t>
  </si>
  <si>
    <t>LX-0222-02-EL0209S</t>
  </si>
  <si>
    <t>LX-0222-02-EL0210S</t>
  </si>
  <si>
    <t>LX-0222-02-RF0201</t>
  </si>
  <si>
    <t>LX-0222-02-RF0202</t>
  </si>
  <si>
    <t>LX-0222-02-RF0203</t>
  </si>
  <si>
    <t>LX-0222-02-RF0204</t>
  </si>
  <si>
    <t>LX-0222-02-RF0205</t>
  </si>
  <si>
    <t>LX-0222-02-RF0206</t>
  </si>
  <si>
    <t>LX-0222-02-RF0207</t>
  </si>
  <si>
    <t>LX-0222-02-RF0208</t>
  </si>
  <si>
    <t>LX-0222-02-RF0209</t>
  </si>
  <si>
    <t>LX-0222-02-RF0210</t>
  </si>
  <si>
    <t>LX-0222-02-RF0211</t>
  </si>
  <si>
    <t>LX-0222-02-RF0212</t>
  </si>
  <si>
    <t>LX-0222-02-RF0213</t>
  </si>
  <si>
    <t>LX-0222-02-RF0214</t>
  </si>
  <si>
    <t>LX-0222-02-RF0215</t>
  </si>
  <si>
    <t>LX-0222-02-RF0216</t>
  </si>
  <si>
    <t>LX-0222-02-RF0217</t>
  </si>
  <si>
    <t>LX-0222-02-RF0218</t>
  </si>
  <si>
    <t>LX-0222-02-RF0219</t>
  </si>
  <si>
    <t>LX-0222-02-RF0220</t>
  </si>
  <si>
    <t>LX-0222-02-RF0221</t>
  </si>
  <si>
    <t>LX-0222-02-RF0222</t>
  </si>
  <si>
    <t>LX-0222-02-RF0223</t>
  </si>
  <si>
    <t>LX-0222-02-RF0224</t>
  </si>
  <si>
    <t>LX-0222-02-RF0225</t>
  </si>
  <si>
    <t>LX-0222-02-RF0226</t>
  </si>
  <si>
    <t>LX-0222-02-RF0227</t>
  </si>
  <si>
    <t>LX-0222-02-RF0228</t>
  </si>
  <si>
    <t>LX-0222-02-RF0229</t>
  </si>
  <si>
    <t>LX-0222-02-RF0230</t>
  </si>
  <si>
    <t>LX-0222-02-RF0231</t>
  </si>
  <si>
    <t>LX-0222-02-RF0232</t>
  </si>
  <si>
    <t>LX-0222-02-RF0233</t>
  </si>
  <si>
    <t>LX-0222-02-RF0234</t>
  </si>
  <si>
    <t>LX-0222-02-RF0235</t>
  </si>
  <si>
    <t>LX-0222-02-RF0236</t>
  </si>
  <si>
    <t>LX-0222-02-RF0237</t>
  </si>
  <si>
    <t>LX-0222-02-RF0238</t>
  </si>
  <si>
    <t>LX-0222-02-RF0239</t>
  </si>
  <si>
    <t>LX-0222-02-RF0240</t>
  </si>
  <si>
    <t>LX-0222-02-RF0241</t>
  </si>
  <si>
    <t>LX-0222-02-RF0242</t>
  </si>
  <si>
    <t>LX-0222-02-RF0243</t>
  </si>
  <si>
    <t>LX-0222-02-RF0244</t>
  </si>
  <si>
    <t>LX-0222-02-RF0245</t>
  </si>
  <si>
    <t>LX-0222-02-RF0246</t>
  </si>
  <si>
    <t>LX-0222-02-RF0247</t>
  </si>
  <si>
    <t>LX-0222-02-RF0248</t>
  </si>
  <si>
    <t>LX-0222-02-RF0249</t>
  </si>
  <si>
    <t>LX-0222-02-RF0250</t>
  </si>
  <si>
    <t>LX-0222-02-RF0251</t>
  </si>
  <si>
    <t>LX-0222-02-RF0252</t>
  </si>
  <si>
    <t>LX-0222-02-RF0253</t>
  </si>
  <si>
    <t>LX-0222-02-RF0254</t>
  </si>
  <si>
    <t>LX-0222-02-RF0255</t>
  </si>
  <si>
    <t>LX-0222-02-RF0256</t>
  </si>
  <si>
    <t>LX-0222-02-RF0257</t>
  </si>
  <si>
    <t>LX-0222-02-RF0258</t>
  </si>
  <si>
    <t>LX-0222-02-RF0259</t>
  </si>
  <si>
    <t>LX-0222-02-RF0260</t>
  </si>
  <si>
    <t>LX-0222-02-RF0261</t>
  </si>
  <si>
    <t>LX-0222-02-RF0262</t>
  </si>
  <si>
    <t>LX-0222-02-RF0263</t>
  </si>
  <si>
    <t>LX-0222-02-RF0264</t>
  </si>
  <si>
    <t>LX-0222-02-RF0265</t>
  </si>
  <si>
    <t>LX-0222-02-RF0266</t>
  </si>
  <si>
    <t>LX-0222-02-RF0267</t>
  </si>
  <si>
    <t>LX-0222-02-RF0268</t>
  </si>
  <si>
    <t>LX-0222-02-RF0269</t>
  </si>
  <si>
    <t>LX-0222-02-RF0270</t>
  </si>
  <si>
    <t>LX-0222-02-RF0271</t>
  </si>
  <si>
    <t>LX-0222-02-RF0272</t>
  </si>
  <si>
    <t>LX-0222-02-RF0273</t>
  </si>
  <si>
    <t>LX-0222-02-RF0274</t>
  </si>
  <si>
    <t>LX-0222-02-RF0275</t>
  </si>
  <si>
    <t>LX-0222-02-RF0276</t>
  </si>
  <si>
    <t>LX-0222-02-RP0200NE</t>
  </si>
  <si>
    <t>LX-0222-02-RP0200NW</t>
  </si>
  <si>
    <t>LX-0222-02-RP0200SE</t>
  </si>
  <si>
    <t>LX-0222-02-RP0200SW</t>
  </si>
  <si>
    <t>LX-0222-02-ST0200N</t>
  </si>
  <si>
    <t>LX-0222-02-ST0201N</t>
  </si>
  <si>
    <t>LX-0222-02-ST0202NE</t>
  </si>
  <si>
    <t>LX-0222-02-ST0203NE</t>
  </si>
  <si>
    <t>LX-0222-02-ST0204SE</t>
  </si>
  <si>
    <t>LX-0222-02-ST0205SE</t>
  </si>
  <si>
    <t>LX-0222-02-ST0206S</t>
  </si>
  <si>
    <t>LX-0222-02-ST0207S</t>
  </si>
  <si>
    <t>LX-0222-02-ST0208SW</t>
  </si>
  <si>
    <t>LX-0222-02-ST0209SW</t>
  </si>
  <si>
    <t>LX-0222-02-ST0210NW</t>
  </si>
  <si>
    <t>LX-0222-02-ST0211NW</t>
  </si>
  <si>
    <t>LX-0222-02-T0200</t>
  </si>
  <si>
    <t>LX-0222-02-T0202</t>
  </si>
  <si>
    <t>LX-0222-02-T0204</t>
  </si>
  <si>
    <t>LX-0222-02-T0206</t>
  </si>
  <si>
    <t>LX-0222-02-T0208</t>
  </si>
  <si>
    <t>LX-0222-02-T0210</t>
  </si>
  <si>
    <t>LX-0222-02-T0212</t>
  </si>
  <si>
    <t>LX-0222-02-T0214</t>
  </si>
  <si>
    <t>LX-0222-02-T0216</t>
  </si>
  <si>
    <t>LX-0222-02-T0218</t>
  </si>
  <si>
    <t>LX-0222-02-T0219</t>
  </si>
  <si>
    <t>LX-0222-02-T0221</t>
  </si>
  <si>
    <t>LX-0222-02-T0223</t>
  </si>
  <si>
    <t>LX-0222-02-T0224</t>
  </si>
  <si>
    <t>LX-0222-02-T0225</t>
  </si>
  <si>
    <t>LX-0222-02-T0226</t>
  </si>
  <si>
    <t>LX-0222-02-T0227</t>
  </si>
  <si>
    <t>LX-0222-02-T0228</t>
  </si>
  <si>
    <t>LX-0222-02-T0230</t>
  </si>
  <si>
    <t>LX-0222-02-T0232</t>
  </si>
  <si>
    <t>LX-0222-03</t>
  </si>
  <si>
    <t>LX-0222-03-0300NE</t>
  </si>
  <si>
    <t>LX-0222-03-0300NW</t>
  </si>
  <si>
    <t>LX-0222-03-0300SE</t>
  </si>
  <si>
    <t>LX-0222-03-0300SW</t>
  </si>
  <si>
    <t>LX-0222-03-284D</t>
  </si>
  <si>
    <t>LX-0222-03-311</t>
  </si>
  <si>
    <t>LX-0222-03-313</t>
  </si>
  <si>
    <t>LX-0222-03-315</t>
  </si>
  <si>
    <t>LX-0222-03-317</t>
  </si>
  <si>
    <t>LX-0222-03-320</t>
  </si>
  <si>
    <t>LX-0222-03-333</t>
  </si>
  <si>
    <t>LX-0222-03-335</t>
  </si>
  <si>
    <t>LX-0222-03-337</t>
  </si>
  <si>
    <t>LX-0222-03-339</t>
  </si>
  <si>
    <t>LX-0222-03-361</t>
  </si>
  <si>
    <t>LX-0222-03-363</t>
  </si>
  <si>
    <t>LX-0222-03-365</t>
  </si>
  <si>
    <t>LX-0222-03-367</t>
  </si>
  <si>
    <t>LX-0222-03-370</t>
  </si>
  <si>
    <t>LX-0222-03-383</t>
  </si>
  <si>
    <t>LX-0222-03-385</t>
  </si>
  <si>
    <t>LX-0222-03-387</t>
  </si>
  <si>
    <t>LX-0222-03-389</t>
  </si>
  <si>
    <t>LX-0222-03-389A</t>
  </si>
  <si>
    <t>LX-0222-03-CD0300</t>
  </si>
  <si>
    <t>LX-0222-03-EL301NW</t>
  </si>
  <si>
    <t>LX-0222-03-EL302NW</t>
  </si>
  <si>
    <t>LX-0222-03-EL303SE</t>
  </si>
  <si>
    <t>LX-0222-03-EL305NE</t>
  </si>
  <si>
    <t>LX-0222-03-EL306NE</t>
  </si>
  <si>
    <t>LX-0222-03-EL307SW</t>
  </si>
  <si>
    <t>LX-0222-03-EL308SW</t>
  </si>
  <si>
    <t>LX-0222-03-ST0302NE</t>
  </si>
  <si>
    <t>LX-0222-03-ST0303NE</t>
  </si>
  <si>
    <t>LX-0222-03-ST0304SE</t>
  </si>
  <si>
    <t>LX-0222-03-ST0305SE</t>
  </si>
  <si>
    <t>LX-0222-03-ST0306SW</t>
  </si>
  <si>
    <t>LX-0222-03-ST0309SW</t>
  </si>
  <si>
    <t>LX-0222-03-ST0310NW</t>
  </si>
  <si>
    <t>LX-0222-03-ST0311NW</t>
  </si>
  <si>
    <t>LX-0222-03-SU0301W</t>
  </si>
  <si>
    <t>LX-0222-03-SU0302W</t>
  </si>
  <si>
    <t>LX-0222-03-SU0303W</t>
  </si>
  <si>
    <t>LX-0222-03-SU0304W</t>
  </si>
  <si>
    <t>LX-0222-03-SU0305W</t>
  </si>
  <si>
    <t>LX-0222-03-SU0306W</t>
  </si>
  <si>
    <t>LX-0222-03-SU0307W</t>
  </si>
  <si>
    <t>LX-0222-03-SU0308W</t>
  </si>
  <si>
    <t>LX-0222-03-SU0309W</t>
  </si>
  <si>
    <t>LX-0222-03-SU0310W</t>
  </si>
  <si>
    <t>LX-0222-03-SU0311W</t>
  </si>
  <si>
    <t>LX-0222-03-SU0312W</t>
  </si>
  <si>
    <t>LX-0222-03-SU0313W</t>
  </si>
  <si>
    <t>LX-0222-03-SU0314W</t>
  </si>
  <si>
    <t>LX-0222-03-SU0315W</t>
  </si>
  <si>
    <t>LX-0222-03-SU0316W</t>
  </si>
  <si>
    <t>LX-0222-03-SU0317W</t>
  </si>
  <si>
    <t>LX-0222-03-SU0318W</t>
  </si>
  <si>
    <t>LX-0222-03-SU0319W</t>
  </si>
  <si>
    <t>LX-0222-03-SU0320W</t>
  </si>
  <si>
    <t>LX-0222-03-SU0321E</t>
  </si>
  <si>
    <t>LX-0222-03-SU0322E</t>
  </si>
  <si>
    <t>LX-0222-03-SU0323E</t>
  </si>
  <si>
    <t>LX-0222-03-SU0324E</t>
  </si>
  <si>
    <t>LX-0222-03-SU0325E</t>
  </si>
  <si>
    <t>LX-0222-03-SU0326E</t>
  </si>
  <si>
    <t>LX-0222-03-SU0327E</t>
  </si>
  <si>
    <t>LX-0222-03-SU0328E</t>
  </si>
  <si>
    <t>LX-0222-03-SU0329E</t>
  </si>
  <si>
    <t>LX-0222-03-SU0330E</t>
  </si>
  <si>
    <t>LX-0222-03-SU0331E</t>
  </si>
  <si>
    <t>LX-0222-03-SU0332E</t>
  </si>
  <si>
    <t>LX-0222-03-SU0333E</t>
  </si>
  <si>
    <t>LX-0222-03-SU0334E</t>
  </si>
  <si>
    <t>LX-0222-03-SU0335E</t>
  </si>
  <si>
    <t>LX-0222-03-SU0336E</t>
  </si>
  <si>
    <t>LX-0222-03-SU0337E</t>
  </si>
  <si>
    <t>LX-0222-03-SU0338E</t>
  </si>
  <si>
    <t>LX-0222-03-SU0339E</t>
  </si>
  <si>
    <t>LX-0222-03-SU0340E</t>
  </si>
  <si>
    <t>LX-0222-04-400</t>
  </si>
  <si>
    <t>LX-0222-04-400B</t>
  </si>
  <si>
    <t>LX-0222-04-400C</t>
  </si>
  <si>
    <t>LX-0222-04-402</t>
  </si>
  <si>
    <t>LX-0222-04-403</t>
  </si>
  <si>
    <t>LX-0222-04-404</t>
  </si>
  <si>
    <t>LX-0222-04-406</t>
  </si>
  <si>
    <t>LX-0222-04-408</t>
  </si>
  <si>
    <t>LX-0222-04-410</t>
  </si>
  <si>
    <t>LX-0222-04-411</t>
  </si>
  <si>
    <t>LX-0222-04-412</t>
  </si>
  <si>
    <t>LX-0222-04-414</t>
  </si>
  <si>
    <t>LX-0222-04-416</t>
  </si>
  <si>
    <t>LX-0222-04-417</t>
  </si>
  <si>
    <t>LX-0222-04-418</t>
  </si>
  <si>
    <t>LX-0222-04-419</t>
  </si>
  <si>
    <t>LX-0222-04-420</t>
  </si>
  <si>
    <t>LX-0222-04-421</t>
  </si>
  <si>
    <t>LX-0222-04-422</t>
  </si>
  <si>
    <t>LX-0222-04-423</t>
  </si>
  <si>
    <t>LX-0222-04-424</t>
  </si>
  <si>
    <t>LX-0222-04-425</t>
  </si>
  <si>
    <t>LX-0222-04-426</t>
  </si>
  <si>
    <t>LX-0222-04-427</t>
  </si>
  <si>
    <t>LX-0222-04-428</t>
  </si>
  <si>
    <t>LX-0222-04-430</t>
  </si>
  <si>
    <t>LX-0222-04-432</t>
  </si>
  <si>
    <t>LX-0222-04-433</t>
  </si>
  <si>
    <t>LX-0222-04-434</t>
  </si>
  <si>
    <t>LX-0222-04-436</t>
  </si>
  <si>
    <t>LX-0222-04-438</t>
  </si>
  <si>
    <t>LX-0222-04-440</t>
  </si>
  <si>
    <t>LX-0222-04-442</t>
  </si>
  <si>
    <t>LX-0222-04-ST406S</t>
  </si>
  <si>
    <t>LX-0222-05-500A</t>
  </si>
  <si>
    <t>LX-0222-05-500B</t>
  </si>
  <si>
    <t>LX-0222-05-502</t>
  </si>
  <si>
    <t>LX-0222-05-504</t>
  </si>
  <si>
    <t>LX-0222-05-506</t>
  </si>
  <si>
    <t>LX-0222-05-508</t>
  </si>
  <si>
    <t>LX-0222-05-509</t>
  </si>
  <si>
    <t>LX-0222-05-510</t>
  </si>
  <si>
    <t>LX-0222-05-511</t>
  </si>
  <si>
    <t>LX-0222-05-512</t>
  </si>
  <si>
    <t>LX-0222-05-514</t>
  </si>
  <si>
    <t>LX-0222-05-516</t>
  </si>
  <si>
    <t>LX-0222-05-519</t>
  </si>
  <si>
    <t>LX-0222-05-521</t>
  </si>
  <si>
    <t>LX-0222-05-522</t>
  </si>
  <si>
    <t>LX-0222-05-523</t>
  </si>
  <si>
    <t>LX-0222-05-524</t>
  </si>
  <si>
    <t>LX-0222-05-526</t>
  </si>
  <si>
    <t>LX-0222-05-528</t>
  </si>
  <si>
    <t>LX-0222-05-530</t>
  </si>
  <si>
    <t>LX-0222-05-532</t>
  </si>
  <si>
    <t>LX-0222-05-533</t>
  </si>
  <si>
    <t>LX-0222-05-534</t>
  </si>
  <si>
    <t>LX-0222-05-535</t>
  </si>
  <si>
    <t>LX-0222-05-537</t>
  </si>
  <si>
    <t>LX-0222-05-538</t>
  </si>
  <si>
    <t>LX-0222-05-539</t>
  </si>
  <si>
    <t>LX-0222-05-545</t>
  </si>
  <si>
    <t>LX-0222-05-547</t>
  </si>
  <si>
    <t>LX-0222-05-553</t>
  </si>
  <si>
    <t>LX-0222-06-610</t>
  </si>
  <si>
    <t>LX-0222-06-611</t>
  </si>
  <si>
    <t>LX-0222-06-612</t>
  </si>
  <si>
    <t>LX-0222-06-613</t>
  </si>
  <si>
    <t>LX-0222-1M-1M63</t>
  </si>
  <si>
    <t>LX-0222-1M-1M66</t>
  </si>
  <si>
    <t>LX-0222-1M-1M67</t>
  </si>
  <si>
    <t>LX-0222-1M-1M69</t>
  </si>
  <si>
    <t>LX-0222-1M-1M71</t>
  </si>
  <si>
    <t>LX-0222-1M-1M75A</t>
  </si>
  <si>
    <t>LX-0222-1M-1M77</t>
  </si>
  <si>
    <t>LX-0222-1M-1M88A</t>
  </si>
  <si>
    <t>LX-0222-1M-1M88C</t>
  </si>
  <si>
    <t>LX-0222-1M-1M88E</t>
  </si>
  <si>
    <t>LX-0222-1M-1M89</t>
  </si>
  <si>
    <t>LX-0222-RF</t>
  </si>
  <si>
    <t>Kroger Field - Loge Club 264A1</t>
  </si>
  <si>
    <t>Kroger Field - Loge Club 264B</t>
  </si>
  <si>
    <t>Kroger Field - Loge Club 264C</t>
  </si>
  <si>
    <t>Kroger Field - Loge Club 264D</t>
  </si>
  <si>
    <t>Kroger Field - Loge Club Bar 264E</t>
  </si>
  <si>
    <t>Kroger Field - Loge Club Bar 264F</t>
  </si>
  <si>
    <t>Kroger Field - Loge Club 274</t>
  </si>
  <si>
    <t>Kroger Field - Loge Club 274J</t>
  </si>
  <si>
    <t>Kroger Field - Loge Club 274K</t>
  </si>
  <si>
    <t>Kroger Field - Loge Club 284</t>
  </si>
  <si>
    <t>Kroger Field - Loge Club 284D</t>
  </si>
  <si>
    <t>Kroger Field - Loge Club 284D1</t>
  </si>
  <si>
    <t>Kroger Field - Loge Club Bar 284E</t>
  </si>
  <si>
    <t>Kroger Field - Loge Club Bar 284F</t>
  </si>
  <si>
    <t>Kroger Field - Roof</t>
  </si>
  <si>
    <t>Kroger Field</t>
  </si>
  <si>
    <t>Kroger Field  - Floor 01</t>
  </si>
  <si>
    <t>Kroger Field - Room 122F</t>
  </si>
  <si>
    <t>Kroger Field - Jan Closet 145A</t>
  </si>
  <si>
    <t>Kroger Field - Room 100</t>
  </si>
  <si>
    <t>Kroger Field - Room 100A</t>
  </si>
  <si>
    <t>Kroger Field - Room 100B</t>
  </si>
  <si>
    <t>Kroger Field - Stair 100S1</t>
  </si>
  <si>
    <t>Kroger Field - Corridor 100S2</t>
  </si>
  <si>
    <t>Kroger Field - Corridor 100S3</t>
  </si>
  <si>
    <t>Kroger Field - Corridor 100S4</t>
  </si>
  <si>
    <t>Kroger Field - Corridor 100S5</t>
  </si>
  <si>
    <t>Kroger Field - Corridor 100S8</t>
  </si>
  <si>
    <t>Kroger Field - Room 101</t>
  </si>
  <si>
    <t>Kroger Field - Room 101A</t>
  </si>
  <si>
    <t>Kroger Field - Room 102</t>
  </si>
  <si>
    <t>Kroger Field - Room 102A</t>
  </si>
  <si>
    <t>Kroger Field - Restroom 103</t>
  </si>
  <si>
    <t>Kroger Field - Concession 104</t>
  </si>
  <si>
    <t>Kroger Field - Room 104A</t>
  </si>
  <si>
    <t>Kroger Field - Concession 105</t>
  </si>
  <si>
    <t>Kroger Field - Concession 106</t>
  </si>
  <si>
    <t>Kroger Field - Room 107</t>
  </si>
  <si>
    <t>Kroger Field - Room 107A</t>
  </si>
  <si>
    <t>Kroger Field - Room 107B</t>
  </si>
  <si>
    <t>Kroger Field - Room 108</t>
  </si>
  <si>
    <t>Kroger Field - Room 108A</t>
  </si>
  <si>
    <t>Kroger Field - Room 108B</t>
  </si>
  <si>
    <t>Kroger Field - Concession 109</t>
  </si>
  <si>
    <t>Kroger Field - Room 110</t>
  </si>
  <si>
    <t>Kroger Field - Room 110A</t>
  </si>
  <si>
    <t>Kroger Field - Room 110B</t>
  </si>
  <si>
    <t>Kroger Field - Room 110C</t>
  </si>
  <si>
    <t>Kroger Field - Room 110D</t>
  </si>
  <si>
    <t>Kroger Field - Restroom 111</t>
  </si>
  <si>
    <t>Kroger Field - Storage 111A</t>
  </si>
  <si>
    <t>Kroger Field - Room 112</t>
  </si>
  <si>
    <t>Kroger Field - Restroom 113</t>
  </si>
  <si>
    <t>Kroger Field - Locker Room 114</t>
  </si>
  <si>
    <t>Kroger Field - Room 114A</t>
  </si>
  <si>
    <t>Kroger Field - Room 114B</t>
  </si>
  <si>
    <t>Kroger Field - Concession 115</t>
  </si>
  <si>
    <t>Kroger Field - Room 116</t>
  </si>
  <si>
    <t>Kroger Field - Room 116A</t>
  </si>
  <si>
    <t>Kroger Field - Room 116B</t>
  </si>
  <si>
    <t>Kroger Field - Restroom 117</t>
  </si>
  <si>
    <t>Kroger Field - Room 117A</t>
  </si>
  <si>
    <t>Kroger Field - Room 117B</t>
  </si>
  <si>
    <t>Kroger Field - Telecom 117C</t>
  </si>
  <si>
    <t>Kroger Field - Electrical 117D</t>
  </si>
  <si>
    <t>Kroger Field - Room 118</t>
  </si>
  <si>
    <t>Kroger Field - Room 118A</t>
  </si>
  <si>
    <t>Kroger Field - Toilet 118B</t>
  </si>
  <si>
    <t>Kroger Field - Toilet 118C</t>
  </si>
  <si>
    <t>Kroger Field - Concession 119</t>
  </si>
  <si>
    <t>Kroger Field - Room 120</t>
  </si>
  <si>
    <t>Kroger Field - Room 120A</t>
  </si>
  <si>
    <t>Kroger Field - Room 120B</t>
  </si>
  <si>
    <t>Kroger Field - Room 120C</t>
  </si>
  <si>
    <t>Kroger Field - Room 120D</t>
  </si>
  <si>
    <t>Kroger Field - Room 120E</t>
  </si>
  <si>
    <t>Kroger Field - Room 120F</t>
  </si>
  <si>
    <t>Kroger Field - Room 120G</t>
  </si>
  <si>
    <t>Kroger Field - Room 120H</t>
  </si>
  <si>
    <t>Kroger Field - Room 120I</t>
  </si>
  <si>
    <t>Kroger Field - Room 120J</t>
  </si>
  <si>
    <t>Kroger Field - Room 120K</t>
  </si>
  <si>
    <t>Kroger Field - Room 120L</t>
  </si>
  <si>
    <t>Kroger Field - Room 120M</t>
  </si>
  <si>
    <t>Kroger Field - Restroom 121</t>
  </si>
  <si>
    <t>Kroger Field - Electric 122</t>
  </si>
  <si>
    <t>Kroger Field - Room 122A</t>
  </si>
  <si>
    <t>Kroger Field - Room 122B</t>
  </si>
  <si>
    <t>Kroger Field - Room 122C</t>
  </si>
  <si>
    <t>Kroger Field - Room 122D</t>
  </si>
  <si>
    <t>Kroger Field - Room 122E</t>
  </si>
  <si>
    <t>Kroger Field - Restroom 123</t>
  </si>
  <si>
    <t>Kroger Field - Storage 123B</t>
  </si>
  <si>
    <t>Kroger Field - Room 124</t>
  </si>
  <si>
    <t>Kroger Field - Toilet 124A</t>
  </si>
  <si>
    <t>Kroger Field - Toilet 124B</t>
  </si>
  <si>
    <t>Kroger Field - Room 124C</t>
  </si>
  <si>
    <t>Kroger Field - Room 124D</t>
  </si>
  <si>
    <t>Kroger Field - Consession 125</t>
  </si>
  <si>
    <t>Kroger Field - AV/Security 125A</t>
  </si>
  <si>
    <t>Kroger Field - Concession 126</t>
  </si>
  <si>
    <t>Kroger Field - Room 126A</t>
  </si>
  <si>
    <t>Kroger Field - Room 126B</t>
  </si>
  <si>
    <t>Kroger Field - Room 126C</t>
  </si>
  <si>
    <t>Kroger Field - First Aid 127</t>
  </si>
  <si>
    <t>Kroger Field - Room 127A</t>
  </si>
  <si>
    <t>Kroger Field - Room 127B</t>
  </si>
  <si>
    <t>Kroger Field - Concession 128</t>
  </si>
  <si>
    <t>Kroger Field - Concession 129</t>
  </si>
  <si>
    <t>Kroger Field - Restroom 130</t>
  </si>
  <si>
    <t>Kroger Field - Room 130A</t>
  </si>
  <si>
    <t>Kroger Field - Room 130C</t>
  </si>
  <si>
    <t>Kroger Field - Restroom 131</t>
  </si>
  <si>
    <t>Kroger Field - Room 132</t>
  </si>
  <si>
    <t>Kroger Field - Room 132B</t>
  </si>
  <si>
    <t>Kroger Field - Room 133</t>
  </si>
  <si>
    <t>Kroger Field - Restroom 134</t>
  </si>
  <si>
    <t>Kroger Field - Room 134A</t>
  </si>
  <si>
    <t>Kroger Field - Room 134B</t>
  </si>
  <si>
    <t>Kroger Field - Restroom 135</t>
  </si>
  <si>
    <t>Kroger Field - Com Closet 135A</t>
  </si>
  <si>
    <t>Kroger Field - Room 135B</t>
  </si>
  <si>
    <t>Kroger Field - Elec Closet 135C</t>
  </si>
  <si>
    <t>Kroger Field - Jan Closet 135D</t>
  </si>
  <si>
    <t>Kroger Field - Room 136</t>
  </si>
  <si>
    <t>Kroger Field - Room 136B</t>
  </si>
  <si>
    <t>Kroger Field - Concession 137</t>
  </si>
  <si>
    <t>Kroger Field - Concession 138</t>
  </si>
  <si>
    <t>Kroger Field - Room 138B</t>
  </si>
  <si>
    <t>Kroger Field - Concession 140</t>
  </si>
  <si>
    <t>Kroger Field - Room 140B</t>
  </si>
  <si>
    <t>Kroger Field - Restroom 142</t>
  </si>
  <si>
    <t>Kroger Field - Room 142A</t>
  </si>
  <si>
    <t>Kroger Field - Room 142B</t>
  </si>
  <si>
    <t>Kroger Field - Concession 143</t>
  </si>
  <si>
    <t>Kroger Field - Room 144</t>
  </si>
  <si>
    <t>Kroger Field - Room 144B</t>
  </si>
  <si>
    <t>Kroger Field - Restroom 145</t>
  </si>
  <si>
    <t>Kroger Field - Elec Closet 145B</t>
  </si>
  <si>
    <t>Kroger Field - Com Closet 145C</t>
  </si>
  <si>
    <t>Kroger Field - Room 145D</t>
  </si>
  <si>
    <t>Kroger Field - Room 147</t>
  </si>
  <si>
    <t>Kroger Field - Room 151</t>
  </si>
  <si>
    <t>Kroger Field - Room 151A</t>
  </si>
  <si>
    <t>Kroger Field - Room 151B</t>
  </si>
  <si>
    <t>Kroger Field - Restroom 152</t>
  </si>
  <si>
    <t>Kroger Field - Room 152A</t>
  </si>
  <si>
    <t>Kroger Field - Restroom 153</t>
  </si>
  <si>
    <t>Kroger Field - Concession 154</t>
  </si>
  <si>
    <t>Kroger Field - Room 154B</t>
  </si>
  <si>
    <t>Kroger Field - Concession 155</t>
  </si>
  <si>
    <t>Kroger Field - Concession 156</t>
  </si>
  <si>
    <t>Kroger Field - Room 157</t>
  </si>
  <si>
    <t>Kroger Field - Room 157A</t>
  </si>
  <si>
    <t>Kroger Field - Room 157B</t>
  </si>
  <si>
    <t>Kroger Field - Room 158</t>
  </si>
  <si>
    <t>Kroger Field - Room 158A</t>
  </si>
  <si>
    <t>Kroger Field - Room 158B</t>
  </si>
  <si>
    <t>Kroger Field - Room 158C</t>
  </si>
  <si>
    <t>Kroger Field - Concession 159</t>
  </si>
  <si>
    <t>Kroger Field - AV/Sec. 159B2</t>
  </si>
  <si>
    <t>Kroger Field - Electrical 159B3</t>
  </si>
  <si>
    <t>Kroger Field - Room 160</t>
  </si>
  <si>
    <t>Kroger Field - Restroom 161</t>
  </si>
  <si>
    <t>Kroger Field - Locker Room 162</t>
  </si>
  <si>
    <t>Kroger Field - Room 162A</t>
  </si>
  <si>
    <t>Kroger Field - Room 162B</t>
  </si>
  <si>
    <t>Kroger Field - Restroom 163</t>
  </si>
  <si>
    <t>Kroger Field - Water Pump 163A</t>
  </si>
  <si>
    <t>Kroger Field - Room 164</t>
  </si>
  <si>
    <t>Kroger Field - Room 164A</t>
  </si>
  <si>
    <t>Kroger Field - Concession 165</t>
  </si>
  <si>
    <t>Kroger Field - Telecom 165A1</t>
  </si>
  <si>
    <t>Kroger Field - Electrical 165A2</t>
  </si>
  <si>
    <t>Kroger Field - Pres. Room 166</t>
  </si>
  <si>
    <t>Kroger Field - Room 166A</t>
  </si>
  <si>
    <t>Kroger Field - AV/Sec. 166B1</t>
  </si>
  <si>
    <t>Kroger Field - Telecom 166C</t>
  </si>
  <si>
    <t>Kroger Field - Electrical 166C1</t>
  </si>
  <si>
    <t>Kroger Field - Restoom 167</t>
  </si>
  <si>
    <t>Kroger Field - Room 167A</t>
  </si>
  <si>
    <t>Kroger Field - Room 167B</t>
  </si>
  <si>
    <t>Kroger Field - Concession 169</t>
  </si>
  <si>
    <t>Kroger Field - Pres. Room 170</t>
  </si>
  <si>
    <t>Kroger Field - Toilet 170A</t>
  </si>
  <si>
    <t>Kroger Field - Toilet 170B</t>
  </si>
  <si>
    <t>Kroger Field - Room 170C</t>
  </si>
  <si>
    <t>Kroger Field - Room 170D</t>
  </si>
  <si>
    <t>Kroger Field - Restroom 171</t>
  </si>
  <si>
    <t>Kroger Field - Ice 171A</t>
  </si>
  <si>
    <t>Kroger Field - Media 171D</t>
  </si>
  <si>
    <t>Kroger Field - Elec Room 172</t>
  </si>
  <si>
    <t>Kroger Field - Room 172A</t>
  </si>
  <si>
    <t>Kroger Field - Room 172B</t>
  </si>
  <si>
    <t>Kroger Field - Room 172C</t>
  </si>
  <si>
    <t>Kroger Field - Video Room 172D</t>
  </si>
  <si>
    <t>Kroger Field - Restroom 173</t>
  </si>
  <si>
    <t>Kroger Field - Room 174</t>
  </si>
  <si>
    <t>Kroger Field - Concession 175</t>
  </si>
  <si>
    <t>Kroger Field - Office 175A</t>
  </si>
  <si>
    <t>Kroger Field - Telecom 175F</t>
  </si>
  <si>
    <t>Kroger Field - Concession 176</t>
  </si>
  <si>
    <t>Kroger Field - Room 176A</t>
  </si>
  <si>
    <t>Kroger Field - First Aid 177</t>
  </si>
  <si>
    <t>Kroger Field - Room 177A</t>
  </si>
  <si>
    <t>Kroger Field - AV/Sec. 177B</t>
  </si>
  <si>
    <t>Kroger Field - Telecom 177B1</t>
  </si>
  <si>
    <t>Kroger Field - Electrical 177B3</t>
  </si>
  <si>
    <t>Kroger Field - Concession 178</t>
  </si>
  <si>
    <t>Kroger Field - Concession 179</t>
  </si>
  <si>
    <t>Kroger Field - Restroom 180</t>
  </si>
  <si>
    <t>Kroger Field - Room 180A</t>
  </si>
  <si>
    <t>Kroger Field - Room 180B</t>
  </si>
  <si>
    <t>Kroger Field - Room 180C</t>
  </si>
  <si>
    <t>Kroger Field - Restroom 181</t>
  </si>
  <si>
    <t>Kroger Field - Room 182</t>
  </si>
  <si>
    <t>Kroger Field - Room 182B</t>
  </si>
  <si>
    <t>Kroger Field - Room 183</t>
  </si>
  <si>
    <t>Kroger Field - Restroom 184</t>
  </si>
  <si>
    <t>Kroger Field - Room 184A</t>
  </si>
  <si>
    <t>Kroger Field - Room 184B</t>
  </si>
  <si>
    <t>Kroger Field - Restroom 185</t>
  </si>
  <si>
    <t>Kroger Field - Com Closet 185A</t>
  </si>
  <si>
    <t>Kroger Field - Elec Closet 185B</t>
  </si>
  <si>
    <t>Kroger Field - Jan Closet 185C</t>
  </si>
  <si>
    <t>Kroger Field - Room 185D</t>
  </si>
  <si>
    <t>Kroger Field - Concession 186</t>
  </si>
  <si>
    <t>Kroger Field - Room 186B</t>
  </si>
  <si>
    <t>Kroger Field - Concession 187</t>
  </si>
  <si>
    <t>Kroger Field - Concession 188</t>
  </si>
  <si>
    <t>Kroger Field - Team Mtng 188A</t>
  </si>
  <si>
    <t>Kroger Field - Room 188B</t>
  </si>
  <si>
    <t>Kroger Field - Coach Lnge 188C</t>
  </si>
  <si>
    <t>Kroger Field - Media 188D</t>
  </si>
  <si>
    <t>Kroger Field - Exam/Xray 188E</t>
  </si>
  <si>
    <t>Kroger Field - Taping 188F</t>
  </si>
  <si>
    <t>Kroger Field - Equipment 188G</t>
  </si>
  <si>
    <t>Kroger Field - Lobby 189</t>
  </si>
  <si>
    <t>Kroger Field - Telecom 189B</t>
  </si>
  <si>
    <t>Kroger Field - Electrical 189C</t>
  </si>
  <si>
    <t>Kroger Field - Concession 190</t>
  </si>
  <si>
    <t>Kroger Field - Room 190B</t>
  </si>
  <si>
    <t>Kroger Field - Restroom 192</t>
  </si>
  <si>
    <t>Kroger Field - Room 192A</t>
  </si>
  <si>
    <t>Kroger Field - Room 192B</t>
  </si>
  <si>
    <t>Kroger Field - Concession 193</t>
  </si>
  <si>
    <t>Kroger Field - Room 194</t>
  </si>
  <si>
    <t>Kroger Field - Room 194B</t>
  </si>
  <si>
    <t>Kroger Field - Restroom 195</t>
  </si>
  <si>
    <t>Kroger Field - Jan Closet 195A</t>
  </si>
  <si>
    <t>Kroger Field - Elec Closet 195B</t>
  </si>
  <si>
    <t>Kroger Field - Com Closet 195C</t>
  </si>
  <si>
    <t>Kroger Field - Room 195D</t>
  </si>
  <si>
    <t>Kroger Field - Room 197</t>
  </si>
  <si>
    <t>Kroger Field - 1stFlr Elev 101NW</t>
  </si>
  <si>
    <t>Kroger Field - 1stFlr Elev 102NW</t>
  </si>
  <si>
    <t>Kroger Field - 1stFlr Elev 103SE</t>
  </si>
  <si>
    <t>Kroger Field - 1stFlr Elev 104SE</t>
  </si>
  <si>
    <t>Kroger Field - 1stFlr Elev 105NE</t>
  </si>
  <si>
    <t>Kroger Field - 1stFlr Elev 106NE</t>
  </si>
  <si>
    <t>Kroger Field - 1stFlr Elev 107SW</t>
  </si>
  <si>
    <t>Kroger Field - 1stFlr Elev 108SW</t>
  </si>
  <si>
    <t>Kroger Field - 1st Flr Elev 109S</t>
  </si>
  <si>
    <t>Kroger Field - 1st Flr Elev 110S</t>
  </si>
  <si>
    <t>Kroger Field - El/Mach Rm EL114E</t>
  </si>
  <si>
    <t>Kroger Field - Ramp RP0100NE</t>
  </si>
  <si>
    <t>Kroger Field - Ramp RP0100NW</t>
  </si>
  <si>
    <t>Kroger Field - Ramp RP0100SE</t>
  </si>
  <si>
    <t>Kroger Field - Ramp RP0100SW</t>
  </si>
  <si>
    <t>Kroger Field -  Stair 100N</t>
  </si>
  <si>
    <t>Kroger Field -  Stair 101N</t>
  </si>
  <si>
    <t>Kroger Field -  Stair 103NE</t>
  </si>
  <si>
    <t>Kroger Field -  Stair 104SE</t>
  </si>
  <si>
    <t>Kroger Field -  Stair 106S</t>
  </si>
  <si>
    <t>Kroger Field -  Stair 107S</t>
  </si>
  <si>
    <t>Kroger Field -  Stair 109SW</t>
  </si>
  <si>
    <t>Kroger Field -  Stair 110NW</t>
  </si>
  <si>
    <t>Kroger Field - Stairs ST106AS</t>
  </si>
  <si>
    <t>Kroger Field - Stairs ST106BS</t>
  </si>
  <si>
    <t>Kroger Field - Stair ST106S</t>
  </si>
  <si>
    <t>Kroger Field - Stairs ST107AS</t>
  </si>
  <si>
    <t>Kroger Field - Stairs ST107BS</t>
  </si>
  <si>
    <t>Kroger Field - Stairs ST107S</t>
  </si>
  <si>
    <t>Kroger Field - Stair ST113E</t>
  </si>
  <si>
    <t>Kroger Field - Lbby Stair ST114E</t>
  </si>
  <si>
    <t>Kroger Field - Access to T0105</t>
  </si>
  <si>
    <t>Kroger Field - Access to T0106</t>
  </si>
  <si>
    <t>Kroger Field - Access to T0107</t>
  </si>
  <si>
    <t>Kroger Field - Access to T0108</t>
  </si>
  <si>
    <t>Kroger Field - Access to T0109</t>
  </si>
  <si>
    <t>Kroger Field - Access to T0110</t>
  </si>
  <si>
    <t>Kroger Field - Access to T0111</t>
  </si>
  <si>
    <t>Kroger Field - Access to T0112</t>
  </si>
  <si>
    <t>Kroger Field - Access to T0113</t>
  </si>
  <si>
    <t>Kroger Field - Access to T0114</t>
  </si>
  <si>
    <t>Kroger Field - Access to T0117</t>
  </si>
  <si>
    <t>Kroger Field - Access to T0118</t>
  </si>
  <si>
    <t>Kroger Field - Access to T0119</t>
  </si>
  <si>
    <t>Kroger Field - Access to T0120</t>
  </si>
  <si>
    <t>Kroger Field - Access to T0121</t>
  </si>
  <si>
    <t>Kroger Field - Access to T0122</t>
  </si>
  <si>
    <t>Kroger Field - Access to T0125</t>
  </si>
  <si>
    <t>Kroger Field - Access to T0126</t>
  </si>
  <si>
    <t>Kroger Field - Access to T0127</t>
  </si>
  <si>
    <t>Kroger Field - Access to T0128</t>
  </si>
  <si>
    <t>Kroger Field - Access to T0129</t>
  </si>
  <si>
    <t>Kroger Field - Access to T0130</t>
  </si>
  <si>
    <t>Kroger Field - Access to T0131</t>
  </si>
  <si>
    <t>Kroger Field - Access to T0132</t>
  </si>
  <si>
    <t>Kroger Field - Access to T0133</t>
  </si>
  <si>
    <t>Kroger Field - Access to T0134</t>
  </si>
  <si>
    <t>Kroger Field - Access to T0137</t>
  </si>
  <si>
    <t>Kroger Field - Access to T0138</t>
  </si>
  <si>
    <t>Kroger Field - Access to T0139</t>
  </si>
  <si>
    <t>Kroger Field - Access to T0140</t>
  </si>
  <si>
    <t>Kroger Field - Access to T0141</t>
  </si>
  <si>
    <t>Kroger Field - Access to T0142</t>
  </si>
  <si>
    <t>Kroger Field  - Floor 02</t>
  </si>
  <si>
    <t>Kroger Field - Room 200</t>
  </si>
  <si>
    <t>Kroger Field - Corridor 200J</t>
  </si>
  <si>
    <t>Kroger Field - Restroom 203</t>
  </si>
  <si>
    <t>Kroger Field - Concession 205</t>
  </si>
  <si>
    <t>Kroger Field - Concess Storg 207</t>
  </si>
  <si>
    <t>Kroger Field - Room 207A</t>
  </si>
  <si>
    <t>Kroger Field - Room 207B</t>
  </si>
  <si>
    <t>Kroger Field - Concession 209</t>
  </si>
  <si>
    <t>Kroger Field - Restroom 211</t>
  </si>
  <si>
    <t>Kroger Field - Storage 211B</t>
  </si>
  <si>
    <t>Kroger Field - AV/Security 211C</t>
  </si>
  <si>
    <t>Kroger Field - Restroom 213</t>
  </si>
  <si>
    <t>Kroger Field - Concession 215</t>
  </si>
  <si>
    <t>Kroger Field - Restroom 217</t>
  </si>
  <si>
    <t>Kroger Field - Room 217A</t>
  </si>
  <si>
    <t>Kroger Field - Room 217B</t>
  </si>
  <si>
    <t>Kroger Field - Electrical 217C</t>
  </si>
  <si>
    <t>Kroger Field - Telecom 217D</t>
  </si>
  <si>
    <t>Kroger Field - Storage 217E</t>
  </si>
  <si>
    <t>Kroger Field - Concession 219</t>
  </si>
  <si>
    <t>Kroger Field - Restroom 221</t>
  </si>
  <si>
    <t>Kroger Field - Restroom 223</t>
  </si>
  <si>
    <t>Kroger Field - AV/Security 223B</t>
  </si>
  <si>
    <t>Kroger Field - Storage 223C</t>
  </si>
  <si>
    <t>Kroger Field - Concession 225</t>
  </si>
  <si>
    <t>Kroger Field - Concess Storg 227</t>
  </si>
  <si>
    <t>Kroger Field - Room 227A</t>
  </si>
  <si>
    <t>Kroger Field - Room 227B</t>
  </si>
  <si>
    <t>Kroger Field - Concession 229</t>
  </si>
  <si>
    <t>Kroger Field - Restroom 231</t>
  </si>
  <si>
    <t>Kroger Field - Room 233</t>
  </si>
  <si>
    <t>Kroger Field - Restroom 235</t>
  </si>
  <si>
    <t>Kroger Field - Restroom 237</t>
  </si>
  <si>
    <t>Kroger Field - Room 238</t>
  </si>
  <si>
    <t>Kroger Field - Elec Closet 239</t>
  </si>
  <si>
    <t>Kroger Field - Room 239A</t>
  </si>
  <si>
    <t>Kroger Field - Room 240</t>
  </si>
  <si>
    <t>Kroger Field - Elec Closet 241</t>
  </si>
  <si>
    <t>Kroger Field - Room 241A</t>
  </si>
  <si>
    <t>Kroger Field - Toilet 243</t>
  </si>
  <si>
    <t>Kroger Field - Room 245</t>
  </si>
  <si>
    <t>Kroger Field - First Aid 247</t>
  </si>
  <si>
    <t>Kroger Field - Toilet 247A</t>
  </si>
  <si>
    <t>Kroger Field - Room 250</t>
  </si>
  <si>
    <t>Kroger Field - Room 250A</t>
  </si>
  <si>
    <t>Kroger Field - Room 250B</t>
  </si>
  <si>
    <t>Kroger Field - Room 252</t>
  </si>
  <si>
    <t>Kroger Field - Restroom 253</t>
  </si>
  <si>
    <t>Kroger Field - Room 254</t>
  </si>
  <si>
    <t>Kroger Field - Concession 255</t>
  </si>
  <si>
    <t>Kroger Field - Telecom 255B</t>
  </si>
  <si>
    <t>Kroger Field - AV/Security 255C</t>
  </si>
  <si>
    <t>Kroger Field - Electrical 255D</t>
  </si>
  <si>
    <t>Kroger Field -  255E</t>
  </si>
  <si>
    <t>Kroger Field - Room 256</t>
  </si>
  <si>
    <t>Kroger Field - Concess Storg 257</t>
  </si>
  <si>
    <t>Kroger Field - Room 257A</t>
  </si>
  <si>
    <t>Kroger Field - Room 257B</t>
  </si>
  <si>
    <t>Kroger Field - Room 258</t>
  </si>
  <si>
    <t>Kroger Field - Concession 259</t>
  </si>
  <si>
    <t>Kroger Field - Room 260</t>
  </si>
  <si>
    <t>Kroger Field - Restroom 261</t>
  </si>
  <si>
    <t>Kroger Field - AV/Security 261D</t>
  </si>
  <si>
    <t>Kroger Field - Telecom 261E</t>
  </si>
  <si>
    <t>Kroger Field - Electrical 261F</t>
  </si>
  <si>
    <t>Kroger Field - Pressbox 262</t>
  </si>
  <si>
    <t>Kroger Field - Kitchen 262A</t>
  </si>
  <si>
    <t>Kroger Field - Restroom 262B</t>
  </si>
  <si>
    <t>Kroger Field - Restroom 262C</t>
  </si>
  <si>
    <t>Kroger Field - Room 262D</t>
  </si>
  <si>
    <t>Kroger Field - Room 262E</t>
  </si>
  <si>
    <t>Kroger Field - Restroom 263</t>
  </si>
  <si>
    <t>Kroger Field - Room 264</t>
  </si>
  <si>
    <t>Kroger Field - AV/Security 264C</t>
  </si>
  <si>
    <t>Kroger Field - Pantry 264D</t>
  </si>
  <si>
    <t>Kroger Field - Concession 265</t>
  </si>
  <si>
    <t>Kroger Field - Room 266</t>
  </si>
  <si>
    <t>Kroger Field - Restroom 267</t>
  </si>
  <si>
    <t>Kroger Field - Room 267A</t>
  </si>
  <si>
    <t>Kroger Field - Room 267B</t>
  </si>
  <si>
    <t>Kroger Field - Room 268</t>
  </si>
  <si>
    <t>Kroger Field - Concession 269</t>
  </si>
  <si>
    <t>Kroger Field - Room 270</t>
  </si>
  <si>
    <t>Kroger Field - Room 270A</t>
  </si>
  <si>
    <t>Kroger Field - Room 270B</t>
  </si>
  <si>
    <t>Kroger Field - Restroom 271</t>
  </si>
  <si>
    <t>Kroger Field - Room 272</t>
  </si>
  <si>
    <t>Kroger Field - Restroom 273</t>
  </si>
  <si>
    <t>Kroger Field - Loge Club 274A</t>
  </si>
  <si>
    <t>Kroger Field - Loge Club 274B</t>
  </si>
  <si>
    <t>Kroger Field - Loge Club 274C</t>
  </si>
  <si>
    <t>Kroger Field - Loge Club 274D</t>
  </si>
  <si>
    <t>Kroger Field - Loge Club 274E</t>
  </si>
  <si>
    <t>Kroger Field - Loge Club 274F</t>
  </si>
  <si>
    <t>Kroger Field - Loge Club 274G</t>
  </si>
  <si>
    <t>Kroger Field - Loge Club 274H</t>
  </si>
  <si>
    <t>Kroger Field - Concession 275</t>
  </si>
  <si>
    <t>Kroger Field - Pantry 275A</t>
  </si>
  <si>
    <t>Kroger Field - Gst Relatns 275C</t>
  </si>
  <si>
    <t>Kroger Field - Concess Storg 277</t>
  </si>
  <si>
    <t>Kroger Field - Room 277A</t>
  </si>
  <si>
    <t>Kroger Field - Telecom 277B</t>
  </si>
  <si>
    <t>Kroger Field - AV/Security 277C</t>
  </si>
  <si>
    <t>Kroger Field - Electrical 277D</t>
  </si>
  <si>
    <t>Kroger Field - Concession 279</t>
  </si>
  <si>
    <t>Kroger Field - Restroom 281</t>
  </si>
  <si>
    <t>Kroger Field - Room 283</t>
  </si>
  <si>
    <t>Kroger Field - Loge Club 284A</t>
  </si>
  <si>
    <t>Kroger Field - Loge Club 284B</t>
  </si>
  <si>
    <t>Kroger Field - Loge Club 284C</t>
  </si>
  <si>
    <t>Kroger Field - Restroom 285</t>
  </si>
  <si>
    <t>Kroger Field - Restroom 287</t>
  </si>
  <si>
    <t>Kroger Field - Room 288</t>
  </si>
  <si>
    <t>Kroger Field - Elec Closet 289</t>
  </si>
  <si>
    <t>Kroger Field - Room 289A</t>
  </si>
  <si>
    <t>Kroger Field - Room 290</t>
  </si>
  <si>
    <t>Kroger Field - Elec Closet 291</t>
  </si>
  <si>
    <t>Kroger Field - Room 291A</t>
  </si>
  <si>
    <t>Kroger Field - Toilet 293</t>
  </si>
  <si>
    <t>Kroger Field - Room 295</t>
  </si>
  <si>
    <t>Kroger Field - First Aid 297</t>
  </si>
  <si>
    <t>Kroger Field - Toilet 297A</t>
  </si>
  <si>
    <t>Kroger Field - Room CD0200</t>
  </si>
  <si>
    <t>Kroger Field - 2ndFlr Elev 201NW</t>
  </si>
  <si>
    <t>Kroger Field - 2ndFlr Elev 202NW</t>
  </si>
  <si>
    <t>Kroger Field - 2ndFlr Elev 203SE</t>
  </si>
  <si>
    <t>Kroger Field - 2ndFlr Elev 204SE</t>
  </si>
  <si>
    <t>Kroger Field - 2ndFlr Elev 205NE</t>
  </si>
  <si>
    <t>Kroger Field - 2ndFlr Elev 206NE</t>
  </si>
  <si>
    <t>Kroger Field - 2ndFlr Elev 207SW</t>
  </si>
  <si>
    <t>Kroger Field - 2ndFlr Elev 208SW</t>
  </si>
  <si>
    <t>Kroger Field - 2nd Flr Elev 209S</t>
  </si>
  <si>
    <t>Kroger Field - 2nd Flr Elev 210S</t>
  </si>
  <si>
    <t>Kroger Field - RF0201</t>
  </si>
  <si>
    <t>Kroger Field - RF0202</t>
  </si>
  <si>
    <t>Kroger Field - RF0203</t>
  </si>
  <si>
    <t>Kroger Field - RF0204</t>
  </si>
  <si>
    <t>Kroger Field - RF0205</t>
  </si>
  <si>
    <t>Kroger Field - RF0206</t>
  </si>
  <si>
    <t>Kroger Field - RF0207</t>
  </si>
  <si>
    <t>Kroger Field - RF0208</t>
  </si>
  <si>
    <t>Kroger Field - RF0209</t>
  </si>
  <si>
    <t>Kroger Field - RF0210</t>
  </si>
  <si>
    <t>Kroger Field - RF0211</t>
  </si>
  <si>
    <t>Kroger Field - RF0212</t>
  </si>
  <si>
    <t>Kroger Field - RF0213</t>
  </si>
  <si>
    <t>Kroger Field - RF0214</t>
  </si>
  <si>
    <t>Kroger Field - RF0215</t>
  </si>
  <si>
    <t>Kroger Field - RF0216</t>
  </si>
  <si>
    <t>Kroger Field - RF0217</t>
  </si>
  <si>
    <t>Kroger Field - RF0218</t>
  </si>
  <si>
    <t>Kroger Field - RF0219</t>
  </si>
  <si>
    <t>Kroger Field - RF0220</t>
  </si>
  <si>
    <t>Kroger Field - RF0221</t>
  </si>
  <si>
    <t>Kroger Field - RF0222</t>
  </si>
  <si>
    <t>Kroger Field - RF0223</t>
  </si>
  <si>
    <t>Kroger Field - RF0224</t>
  </si>
  <si>
    <t>Kroger Field - RF0225</t>
  </si>
  <si>
    <t>Kroger Field - RF0226</t>
  </si>
  <si>
    <t>Kroger Field - RF0227</t>
  </si>
  <si>
    <t>Kroger Field - RF0228</t>
  </si>
  <si>
    <t>Kroger Field - RF0229</t>
  </si>
  <si>
    <t>Kroger Field - RF0230</t>
  </si>
  <si>
    <t>Kroger Field - RF0231</t>
  </si>
  <si>
    <t>Kroger Field - RF0232</t>
  </si>
  <si>
    <t>Kroger Field - RF0233</t>
  </si>
  <si>
    <t>Kroger Field - RF0234</t>
  </si>
  <si>
    <t>Kroger Field - RF0235</t>
  </si>
  <si>
    <t>Kroger Field - RF0236</t>
  </si>
  <si>
    <t>Kroger Field - RF0237</t>
  </si>
  <si>
    <t>Kroger Field - RF0238</t>
  </si>
  <si>
    <t>Kroger Field - RF0239</t>
  </si>
  <si>
    <t>Kroger Field - RF0240</t>
  </si>
  <si>
    <t>Kroger Field - RF0241</t>
  </si>
  <si>
    <t>Kroger Field - RF0242</t>
  </si>
  <si>
    <t>Kroger Field - RF0243</t>
  </si>
  <si>
    <t>Kroger Field - RF0244</t>
  </si>
  <si>
    <t>Kroger Field - RF0245</t>
  </si>
  <si>
    <t>Kroger Field - RF0246</t>
  </si>
  <si>
    <t>Kroger Field - RF0247</t>
  </si>
  <si>
    <t>Kroger Field - RF0248</t>
  </si>
  <si>
    <t>Kroger Field - RF0249</t>
  </si>
  <si>
    <t>Kroger Field - RF0250</t>
  </si>
  <si>
    <t>Kroger Field - RF0251</t>
  </si>
  <si>
    <t>Kroger Field - RF0252</t>
  </si>
  <si>
    <t>Kroger Field - RF0253</t>
  </si>
  <si>
    <t>Kroger Field - RF0254</t>
  </si>
  <si>
    <t>Kroger Field - RF0255</t>
  </si>
  <si>
    <t>Kroger Field - RF0256</t>
  </si>
  <si>
    <t>Kroger Field - RF0257</t>
  </si>
  <si>
    <t>Kroger Field - RF0258</t>
  </si>
  <si>
    <t>Kroger Field - RF0259</t>
  </si>
  <si>
    <t>Kroger Field - RF0260</t>
  </si>
  <si>
    <t>Kroger Field - RF0261</t>
  </si>
  <si>
    <t>Kroger Field - RF0262</t>
  </si>
  <si>
    <t>Kroger Field - RF0263</t>
  </si>
  <si>
    <t>Kroger Field - RF0264</t>
  </si>
  <si>
    <t>Kroger Field - RF0265</t>
  </si>
  <si>
    <t>Kroger Field - RF0266</t>
  </si>
  <si>
    <t>Kroger Field - RF0267</t>
  </si>
  <si>
    <t>Kroger Field - RF0268</t>
  </si>
  <si>
    <t>Kroger Field - RF0269</t>
  </si>
  <si>
    <t>Kroger Field - RF0270</t>
  </si>
  <si>
    <t>Kroger Field - RF0271</t>
  </si>
  <si>
    <t>Kroger Field - RF0272</t>
  </si>
  <si>
    <t>Kroger Field - RF0273</t>
  </si>
  <si>
    <t>Kroger Field - RF0274</t>
  </si>
  <si>
    <t>Kroger Field - RF0275</t>
  </si>
  <si>
    <t>Kroger Field - RF0276</t>
  </si>
  <si>
    <t>Kroger Field - Ramp RP0200NE</t>
  </si>
  <si>
    <t>Kroger Field - Ramp RP0200NW</t>
  </si>
  <si>
    <t>Kroger Field - Ramp RP0200SE</t>
  </si>
  <si>
    <t>Kroger Field - Ramp RP0200SW</t>
  </si>
  <si>
    <t>Kroger Field -  Stair 200N</t>
  </si>
  <si>
    <t>Kroger Field -  Stair 201N</t>
  </si>
  <si>
    <t>Kroger Field -  Stair 202NE</t>
  </si>
  <si>
    <t>Kroger Field -  Stair 203NE</t>
  </si>
  <si>
    <t>Kroger Field -  Stair 204SE</t>
  </si>
  <si>
    <t>Kroger Field -  Stair 205SE</t>
  </si>
  <si>
    <t>Kroger Field -  Stair 206S</t>
  </si>
  <si>
    <t>Kroger Field -  Stair 207S</t>
  </si>
  <si>
    <t>Kroger Field -  Stair 208SW</t>
  </si>
  <si>
    <t>Kroger Field -  Stair 209SW</t>
  </si>
  <si>
    <t>Kroger Field -  Stair 210NW</t>
  </si>
  <si>
    <t>Kroger Field -  Stair 211NW</t>
  </si>
  <si>
    <t>Kroger Field -  Access to T0200</t>
  </si>
  <si>
    <t>Kroger Field -  Access to T0202</t>
  </si>
  <si>
    <t>Kroger Field -  Access to T0204</t>
  </si>
  <si>
    <t>Kroger Field -  Access to T0206</t>
  </si>
  <si>
    <t>Kroger Field -  Access to T0208</t>
  </si>
  <si>
    <t>Kroger Field -  Access to T0210</t>
  </si>
  <si>
    <t>Kroger Field -  Access to T0212</t>
  </si>
  <si>
    <t>Kroger Field -  Access to T0214</t>
  </si>
  <si>
    <t>Kroger Field -  Access to T0216</t>
  </si>
  <si>
    <t>Kroger Field -  Access to T0218</t>
  </si>
  <si>
    <t>Kroger Field -  Access to T0219</t>
  </si>
  <si>
    <t>Kroger Field -  Access to T0221</t>
  </si>
  <si>
    <t>Kroger Field -  Access to T0223</t>
  </si>
  <si>
    <t>Kroger Field -  Access to T0224</t>
  </si>
  <si>
    <t>Kroger Field -  Access to T0225</t>
  </si>
  <si>
    <t>Kroger Field -  Access to T0226</t>
  </si>
  <si>
    <t>Kroger Field -  Access to T0227</t>
  </si>
  <si>
    <t>Kroger Field -  Access to T0228</t>
  </si>
  <si>
    <t>Kroger Field -  Access to T0230</t>
  </si>
  <si>
    <t>Kroger Field -  Access to T0232</t>
  </si>
  <si>
    <t>Kroger Field  - Floor 03</t>
  </si>
  <si>
    <t>Kroger Field - Corridor 300NE</t>
  </si>
  <si>
    <t>Kroger Field - Corridor 300NW</t>
  </si>
  <si>
    <t>Kroger Field - Corridor 300SE</t>
  </si>
  <si>
    <t>Kroger Field - Corridor 300SW</t>
  </si>
  <si>
    <t>Kroger Field - Room 311</t>
  </si>
  <si>
    <t>Kroger Field - Room 313</t>
  </si>
  <si>
    <t>Kroger Field - Com Closet 315</t>
  </si>
  <si>
    <t>Kroger Field - Elec Closet 317</t>
  </si>
  <si>
    <t>Kroger Field - Room 320</t>
  </si>
  <si>
    <t>Kroger Field - Elec Closet 333</t>
  </si>
  <si>
    <t>Kroger Field - Com Closet 335</t>
  </si>
  <si>
    <t>Kroger Field - Room 337</t>
  </si>
  <si>
    <t>Kroger Field - Room 339</t>
  </si>
  <si>
    <t>Kroger Field - Room 361</t>
  </si>
  <si>
    <t>Kroger Field - Room 363</t>
  </si>
  <si>
    <t>Kroger Field - Com Closet 365</t>
  </si>
  <si>
    <t>Kroger Field - Elec Closet 367</t>
  </si>
  <si>
    <t>Kroger Field - Room 370</t>
  </si>
  <si>
    <t>Kroger Field - Elec Closet 383</t>
  </si>
  <si>
    <t>Kroger Field - Com Closet 385</t>
  </si>
  <si>
    <t>Kroger Field - Room 387</t>
  </si>
  <si>
    <t>Kroger Field - Room 389</t>
  </si>
  <si>
    <t>Kroger Field - Room 389A</t>
  </si>
  <si>
    <t>Kroger Field - CameraDeck CD0300</t>
  </si>
  <si>
    <t>Kroger Field - 3rdFlr Elev 301NW</t>
  </si>
  <si>
    <t>Kroger Field - 3rdFlr Elev 302NW</t>
  </si>
  <si>
    <t>Kroger Field - 3rdFlr Elev 303SE</t>
  </si>
  <si>
    <t>Kroger Field - 3rdFlr Elev 305NE</t>
  </si>
  <si>
    <t>Kroger Field - 3rdFlr Elev 306NE</t>
  </si>
  <si>
    <t>Kroger Field - 3rdFlr Elev 307SW</t>
  </si>
  <si>
    <t>Kroger Field - 3rdFlr Elev 308SW</t>
  </si>
  <si>
    <t>Kroger Field -  Stair 302NE</t>
  </si>
  <si>
    <t>Kroger Field -  Stair 303NE</t>
  </si>
  <si>
    <t>Kroger Field -  Stair 304SE</t>
  </si>
  <si>
    <t>Kroger Field -  Stair 305SE</t>
  </si>
  <si>
    <t>Kroger Field -  Stair 306SW</t>
  </si>
  <si>
    <t>Kroger Field -  Stair 309SW</t>
  </si>
  <si>
    <t>Kroger Field -  Stair 310NW</t>
  </si>
  <si>
    <t>Kroger Field -  Stair 311NW</t>
  </si>
  <si>
    <t>Kroger Field - Room SU0301W</t>
  </si>
  <si>
    <t>Kroger Field - Room SU0002W</t>
  </si>
  <si>
    <t>Kroger Field - Room SU0303W</t>
  </si>
  <si>
    <t>Kroger Field - Room SU0304W</t>
  </si>
  <si>
    <t>Kroger Field - Room SU0305W</t>
  </si>
  <si>
    <t>Kroger Field - Room SU0306W</t>
  </si>
  <si>
    <t>Kroger Field - Room SU0307W</t>
  </si>
  <si>
    <t>Kroger Field - Room SU0308W</t>
  </si>
  <si>
    <t>Kroger Field - Room SU0309W</t>
  </si>
  <si>
    <t>Kroger Field - Room SU0310W</t>
  </si>
  <si>
    <t>Kroger Field - Room SU0311W</t>
  </si>
  <si>
    <t>Kroger Field - Room SU0312W</t>
  </si>
  <si>
    <t>Kroger Field - Room SU0313W</t>
  </si>
  <si>
    <t>Kroger Field - Room SU0314W</t>
  </si>
  <si>
    <t>Kroger Field - Room SU0315W</t>
  </si>
  <si>
    <t>Kroger Field - Room SU0316W</t>
  </si>
  <si>
    <t>Kroger Field - Room SU0317W</t>
  </si>
  <si>
    <t>Kroger Field - Room SU0318W</t>
  </si>
  <si>
    <t>Kroger Field - Room SU0319W</t>
  </si>
  <si>
    <t>Kroger Field - Room SU0320W</t>
  </si>
  <si>
    <t>Kroger Field - Room SU0321E</t>
  </si>
  <si>
    <t>Kroger Field - Room SU0322E</t>
  </si>
  <si>
    <t>Kroger Field - Room SU0323E</t>
  </si>
  <si>
    <t>Kroger Field - Room SU0324E</t>
  </si>
  <si>
    <t>Kroger Field - Room SU0325E</t>
  </si>
  <si>
    <t>Kroger Field - Room SU0326E</t>
  </si>
  <si>
    <t>Kroger Field - Room SU0327E</t>
  </si>
  <si>
    <t>Kroger Field - Room SU0328E</t>
  </si>
  <si>
    <t>Kroger Field - Room SU0329E</t>
  </si>
  <si>
    <t>Kroger Field - Room SU0330E</t>
  </si>
  <si>
    <t>Kroger Field - Room SU0331E</t>
  </si>
  <si>
    <t>Kroger Field - Room SU0332E</t>
  </si>
  <si>
    <t>Kroger Field - Room SU0333E</t>
  </si>
  <si>
    <t>Kroger Field - Room SU0334E</t>
  </si>
  <si>
    <t>Kroger Field - Room SU0335E</t>
  </si>
  <si>
    <t>Kroger Field - Room SU0336E</t>
  </si>
  <si>
    <t>Kroger Field - Room SU0337E</t>
  </si>
  <si>
    <t>Kroger Field - Room SU0338E</t>
  </si>
  <si>
    <t>Kroger Field - Room SU0339E</t>
  </si>
  <si>
    <t>Kroger Field - Room SU0340E</t>
  </si>
  <si>
    <t>Kroger Field - Suite 400</t>
  </si>
  <si>
    <t>Kroger Field - Elev Lobby 400B</t>
  </si>
  <si>
    <t>Kroger Field - Elev Lobby 400C</t>
  </si>
  <si>
    <t>Kroger Field - Suite 402</t>
  </si>
  <si>
    <t>Kroger Field - Storage 403</t>
  </si>
  <si>
    <t>Kroger Field - Suite 404</t>
  </si>
  <si>
    <t>Kroger Field - Suite 406</t>
  </si>
  <si>
    <t>Kroger Field - Suite 408</t>
  </si>
  <si>
    <t>Kroger Field - Suite 410</t>
  </si>
  <si>
    <t>Kroger Field - Lounge 411</t>
  </si>
  <si>
    <t>Kroger Field - Suite 412</t>
  </si>
  <si>
    <t>Kroger Field - Pres. Suite 414</t>
  </si>
  <si>
    <t>Kroger Field - Suite 416</t>
  </si>
  <si>
    <t>Kroger Field - Electrical 417</t>
  </si>
  <si>
    <t>Kroger Field - Suite 418</t>
  </si>
  <si>
    <t>Kroger Field - AV/Security 419</t>
  </si>
  <si>
    <t>Kroger Field - Foundr Suite 420</t>
  </si>
  <si>
    <t>Kroger Field - Telecom 421</t>
  </si>
  <si>
    <t>Kroger Field - Suite 422</t>
  </si>
  <si>
    <t>Kroger Field - Electrical 423</t>
  </si>
  <si>
    <t>Kroger Field - CVC 424</t>
  </si>
  <si>
    <t>Kroger Field - AV/Security 425</t>
  </si>
  <si>
    <t>Kroger Field - Suite 426</t>
  </si>
  <si>
    <t>Kroger Field - Telecom 427</t>
  </si>
  <si>
    <t>Kroger Field - Suite 428</t>
  </si>
  <si>
    <t>Kroger Field - Suite 430</t>
  </si>
  <si>
    <t>Kroger Field - Suite 432</t>
  </si>
  <si>
    <t>Kroger Field - Lounge 433</t>
  </si>
  <si>
    <t>Kroger Field - Suite 434</t>
  </si>
  <si>
    <t>Kroger Field - Suite 436</t>
  </si>
  <si>
    <t>Kroger Field - Suite 438</t>
  </si>
  <si>
    <t>Kroger Field - Suite 440</t>
  </si>
  <si>
    <t>Kroger Field - Ad Suite 442</t>
  </si>
  <si>
    <t>Kroger Field - Stair ST406S</t>
  </si>
  <si>
    <t>Kroger Field - Elev Lobby 500A</t>
  </si>
  <si>
    <t>Kroger Field - Elev Lobby 500B</t>
  </si>
  <si>
    <t>Kroger Field - Visit Ad Ste 502</t>
  </si>
  <si>
    <t>Kroger Field - Suite 504</t>
  </si>
  <si>
    <t>Kroger Field - Suite 506</t>
  </si>
  <si>
    <t>Kroger Field - Suite 508</t>
  </si>
  <si>
    <t>Kroger Field - Pantry 509</t>
  </si>
  <si>
    <t>Kroger Field - Suite 510</t>
  </si>
  <si>
    <t>Kroger Field - Press Lounge 511</t>
  </si>
  <si>
    <t>Kroger Field - Suite 512</t>
  </si>
  <si>
    <t>Kroger Field - Media Ovrflw 514</t>
  </si>
  <si>
    <t>Kroger Field - Replay 516</t>
  </si>
  <si>
    <t>Kroger Field - Electrical 519</t>
  </si>
  <si>
    <t>Kroger Field - AV/Security 521</t>
  </si>
  <si>
    <t>Kroger Field - Radio 522</t>
  </si>
  <si>
    <t>Kroger Field - Telecom 523</t>
  </si>
  <si>
    <t>Kroger Field - Visit Radio 524</t>
  </si>
  <si>
    <t>Kroger Field - Visit Coach 526</t>
  </si>
  <si>
    <t>Kroger Field - Network 528</t>
  </si>
  <si>
    <t>Kroger Field - Home Coach 530</t>
  </si>
  <si>
    <t>Kroger Field - Home Radio 532</t>
  </si>
  <si>
    <t>Kroger Field - Press Wrkrm 533</t>
  </si>
  <si>
    <t>Kroger Field - Press Area 534</t>
  </si>
  <si>
    <t>Kroger Field - Electrical 535</t>
  </si>
  <si>
    <t>Kroger Field - AV/Security 537</t>
  </si>
  <si>
    <t>Kroger Field - Emerg/Oper 538</t>
  </si>
  <si>
    <t>Kroger Field - Telecom 539</t>
  </si>
  <si>
    <t>Kroger Field - Press Dining 545</t>
  </si>
  <si>
    <t>Kroger Field - Pantry 547</t>
  </si>
  <si>
    <t>Kroger Field - El/Mach Rm 553</t>
  </si>
  <si>
    <t>Kroger Field - Toilet 610</t>
  </si>
  <si>
    <t>Kroger Field - Machine Room 611</t>
  </si>
  <si>
    <t>Kroger Field - Storage 612</t>
  </si>
  <si>
    <t>Kroger Field - Electrical 613</t>
  </si>
  <si>
    <t>Kroger Field - Concession 1M63</t>
  </si>
  <si>
    <t>Kroger Field - Loft Club 1M66</t>
  </si>
  <si>
    <t>Kroger Field - Telecom 1M67</t>
  </si>
  <si>
    <t>Kroger Field - Electrical 1M69</t>
  </si>
  <si>
    <t>Kroger Field - Concession 1M71</t>
  </si>
  <si>
    <t>Kroger Field - AV/Sec. 1M75A</t>
  </si>
  <si>
    <t>Kroger Field - Pantry 1M77</t>
  </si>
  <si>
    <t>Kroger Field - Signing Rm 1M88A</t>
  </si>
  <si>
    <t>Kroger Field - Pantry 1M88C</t>
  </si>
  <si>
    <t>Kroger Field - AV Closet 1M88E</t>
  </si>
  <si>
    <t>Kroger Field - Lobby 1M89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</si>
</sst>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0687</v>
          </cell>
          <cell r="B360">
            <v>687</v>
          </cell>
          <cell r="C360" t="str">
            <v>131 Virginia Ave</v>
          </cell>
          <cell r="D360" t="str">
            <v>131 Virginia Ave</v>
          </cell>
        </row>
        <row r="361">
          <cell r="A361" t="str">
            <v>0691</v>
          </cell>
          <cell r="B361">
            <v>691</v>
          </cell>
          <cell r="C361" t="str">
            <v>143 State St</v>
          </cell>
          <cell r="D361" t="str">
            <v>143 State St</v>
          </cell>
        </row>
        <row r="362">
          <cell r="A362" t="str">
            <v>0694</v>
          </cell>
          <cell r="B362">
            <v>694</v>
          </cell>
          <cell r="C362" t="str">
            <v>112 Conn Terrace</v>
          </cell>
          <cell r="D362" t="str">
            <v>112 Conn Terrace</v>
          </cell>
        </row>
        <row r="363">
          <cell r="A363" t="str">
            <v>0695</v>
          </cell>
          <cell r="B363">
            <v>695</v>
          </cell>
          <cell r="C363" t="str">
            <v>Blue Lot Bus Shelter</v>
          </cell>
          <cell r="D363" t="str">
            <v>Blue Lot Bus Shelter</v>
          </cell>
        </row>
        <row r="364">
          <cell r="A364" t="str">
            <v>0698</v>
          </cell>
          <cell r="B364">
            <v>698</v>
          </cell>
          <cell r="C364" t="str">
            <v>University Inn #1</v>
          </cell>
          <cell r="D364" t="str">
            <v>University Inn #1</v>
          </cell>
        </row>
        <row r="365">
          <cell r="A365" t="str">
            <v>0699</v>
          </cell>
          <cell r="B365">
            <v>699</v>
          </cell>
          <cell r="C365" t="str">
            <v>University Inn #2</v>
          </cell>
          <cell r="D365" t="str">
            <v>University Inn #2</v>
          </cell>
        </row>
        <row r="366">
          <cell r="A366" t="str">
            <v>0703</v>
          </cell>
          <cell r="B366">
            <v>703</v>
          </cell>
          <cell r="C366" t="str">
            <v>Senior Center</v>
          </cell>
          <cell r="D366" t="str">
            <v>Senior Center</v>
          </cell>
        </row>
        <row r="367">
          <cell r="A367" t="str">
            <v>0704</v>
          </cell>
          <cell r="B367">
            <v>704</v>
          </cell>
          <cell r="C367" t="str">
            <v>414 Pennsylvania Ct</v>
          </cell>
          <cell r="D367" t="str">
            <v>414 Pennsylvania Ct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 t="str">
            <v>9777</v>
          </cell>
          <cell r="B372">
            <v>9777</v>
          </cell>
          <cell r="C372" t="str">
            <v>114 Conn Terrace</v>
          </cell>
          <cell r="D372" t="str">
            <v>114 Conn Terrace</v>
          </cell>
        </row>
        <row r="373">
          <cell r="A373" t="str">
            <v>9779</v>
          </cell>
          <cell r="B373">
            <v>9779</v>
          </cell>
          <cell r="C373" t="str">
            <v>PNC Pop Up Branch</v>
          </cell>
          <cell r="D373" t="str">
            <v>PNC Pop Up Branch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</row>
        <row r="378">
          <cell r="A378" t="str">
            <v>9873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16" sqref="I16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75" t="s">
        <v>73</v>
      </c>
      <c r="C1" s="75"/>
      <c r="F1" s="66" t="s">
        <v>10</v>
      </c>
      <c r="G1" s="18">
        <v>42972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76" t="str">
        <f>VLOOKUP(B1,BuildingList!A:B,2,FALSE)</f>
        <v>Kroger Field</v>
      </c>
      <c r="C2" s="76"/>
      <c r="F2" s="67" t="s">
        <v>12</v>
      </c>
      <c r="G2" s="22" t="s">
        <v>58</v>
      </c>
      <c r="J2" s="15">
        <f>G35-J35</f>
        <v>6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15.75" thickTop="1" x14ac:dyDescent="0.25">
      <c r="A6" s="48" t="s">
        <v>74</v>
      </c>
      <c r="B6" s="48" t="s">
        <v>75</v>
      </c>
      <c r="C6" s="42" t="s">
        <v>22</v>
      </c>
      <c r="D6" s="41" t="s">
        <v>5</v>
      </c>
      <c r="E6" s="50"/>
      <c r="F6" s="50">
        <v>2011</v>
      </c>
      <c r="G6" s="50" t="s">
        <v>2</v>
      </c>
      <c r="I6" s="42"/>
      <c r="J6" s="57" t="str">
        <f>IF(G6="No Change","N/A",IF(G6="New Tag Required",Lookup!F:F,IF(G6="Remove Old Tag",Lookup!F:F,IF(G6="N/A","N/A",""))))</f>
        <v>N/A</v>
      </c>
      <c r="K6" s="58"/>
      <c r="L6" s="48"/>
      <c r="M6" s="57" t="str">
        <f>IF(H6="No Change","N/A",IF(H6="New Tag Required",Lookup!F:F,IF(H6="Remove Old Sign",Lookup!F:F,IF(H6="N/A","N/A",""))))</f>
        <v/>
      </c>
      <c r="N6" s="58"/>
      <c r="O6" s="57"/>
    </row>
    <row r="7" spans="1:16" s="41" customFormat="1" ht="30" x14ac:dyDescent="0.25">
      <c r="A7" s="48" t="s">
        <v>76</v>
      </c>
      <c r="B7" s="48" t="s">
        <v>75</v>
      </c>
      <c r="C7" s="42" t="s">
        <v>50</v>
      </c>
      <c r="D7" s="41" t="s">
        <v>5</v>
      </c>
      <c r="E7" s="50"/>
      <c r="F7" s="50">
        <v>347</v>
      </c>
      <c r="G7" s="50" t="s">
        <v>3</v>
      </c>
      <c r="I7" s="42" t="s">
        <v>84</v>
      </c>
      <c r="J7" s="57">
        <f>IF(G7="No Change","N/A",IF(G7="New Tag Required",Lookup!F:F,IF(G7="Remove Old Tag",Lookup!F:F,IF(G7="N/A","N/A",""))))</f>
        <v>0</v>
      </c>
      <c r="K7" s="58"/>
      <c r="L7" s="48"/>
      <c r="M7" s="57" t="str">
        <f>IF(H7="No Change","N/A",IF(H7="New Tag Required",Lookup!F:F,IF(H7="Remove Old Sign",Lookup!F:F,IF(H7="N/A","N/A",""))))</f>
        <v/>
      </c>
      <c r="N7" s="58"/>
      <c r="O7" s="57"/>
    </row>
    <row r="8" spans="1:16" s="41" customFormat="1" ht="29.25" customHeight="1" x14ac:dyDescent="0.25">
      <c r="A8" s="48" t="s">
        <v>77</v>
      </c>
      <c r="B8" s="48" t="s">
        <v>75</v>
      </c>
      <c r="C8" s="42" t="s">
        <v>50</v>
      </c>
      <c r="D8" s="41" t="s">
        <v>5</v>
      </c>
      <c r="E8" s="50"/>
      <c r="F8" s="50">
        <v>347</v>
      </c>
      <c r="G8" s="50" t="s">
        <v>3</v>
      </c>
      <c r="I8" s="42" t="s">
        <v>84</v>
      </c>
      <c r="J8" s="57">
        <f>IF(G8="No Change","N/A",IF(G8="New Tag Required",Lookup!F:F,IF(G8="Remove Old Tag",Lookup!F:F,IF(G8="N/A","N/A",""))))</f>
        <v>0</v>
      </c>
      <c r="K8" s="58"/>
      <c r="L8" s="48"/>
      <c r="M8" s="57" t="str">
        <f>IF(H8="No Change","N/A",IF(H8="New Tag Required",Lookup!F:F,IF(H8="Remove Old Sign",Lookup!F:F,IF(H8="N/A","N/A",""))))</f>
        <v/>
      </c>
      <c r="N8" s="58"/>
      <c r="O8" s="57"/>
    </row>
    <row r="9" spans="1:16" s="41" customFormat="1" x14ac:dyDescent="0.25">
      <c r="A9" s="48" t="s">
        <v>78</v>
      </c>
      <c r="B9" s="48" t="s">
        <v>75</v>
      </c>
      <c r="C9" s="42" t="s">
        <v>22</v>
      </c>
      <c r="D9" s="41" t="s">
        <v>5</v>
      </c>
      <c r="E9" s="60"/>
      <c r="F9" s="60">
        <v>2607</v>
      </c>
      <c r="G9" s="50" t="s">
        <v>2</v>
      </c>
      <c r="I9" s="42"/>
      <c r="J9" s="57" t="str">
        <f>IF(G9="No Change","N/A",IF(G9="New Tag Required",Lookup!F:F,IF(G9="Remove Old Tag",Lookup!F:F,IF(G9="N/A","N/A",""))))</f>
        <v>N/A</v>
      </c>
      <c r="K9" s="58"/>
      <c r="L9" s="59"/>
      <c r="M9" s="57" t="str">
        <f>IF(H9="No Change","N/A",IF(H9="New Tag Required",Lookup!F:F,IF(H9="Remove Old Sign",Lookup!F:F,IF(H9="N/A","N/A",""))))</f>
        <v/>
      </c>
      <c r="N9" s="58"/>
      <c r="O9" s="57"/>
    </row>
    <row r="10" spans="1:16" s="41" customFormat="1" ht="30" x14ac:dyDescent="0.25">
      <c r="A10" s="48" t="s">
        <v>79</v>
      </c>
      <c r="B10" s="48" t="s">
        <v>75</v>
      </c>
      <c r="C10" s="42" t="s">
        <v>50</v>
      </c>
      <c r="D10" s="41" t="s">
        <v>5</v>
      </c>
      <c r="E10" s="50"/>
      <c r="F10" s="50">
        <v>347</v>
      </c>
      <c r="G10" s="50" t="s">
        <v>3</v>
      </c>
      <c r="I10" s="42" t="s">
        <v>84</v>
      </c>
      <c r="J10" s="57">
        <f>IF(G10="No Change","N/A",IF(G10="New Tag Required",Lookup!F:F,IF(G10="Remove Old Tag",Lookup!F:F,IF(G10="N/A","N/A",""))))</f>
        <v>0</v>
      </c>
      <c r="K10" s="58"/>
      <c r="L10" s="59"/>
      <c r="M10" s="57" t="str">
        <f>IF(H10="No Change","N/A",IF(H10="New Tag Required",Lookup!F:F,IF(H10="Remove Old Sign",Lookup!F:F,IF(H10="N/A","N/A",""))))</f>
        <v/>
      </c>
      <c r="N10" s="58"/>
      <c r="O10" s="57"/>
    </row>
    <row r="11" spans="1:16" s="41" customFormat="1" ht="30" x14ac:dyDescent="0.25">
      <c r="A11" s="48" t="s">
        <v>80</v>
      </c>
      <c r="B11" s="48" t="s">
        <v>75</v>
      </c>
      <c r="C11" s="42" t="s">
        <v>50</v>
      </c>
      <c r="D11" s="41" t="s">
        <v>5</v>
      </c>
      <c r="E11" s="50"/>
      <c r="F11" s="50">
        <v>347</v>
      </c>
      <c r="G11" s="50" t="s">
        <v>3</v>
      </c>
      <c r="I11" s="42" t="s">
        <v>84</v>
      </c>
      <c r="J11" s="57">
        <f>IF(G11="No Change","N/A",IF(G11="New Tag Required",Lookup!F:F,IF(G11="Remove Old Tag",Lookup!F:F,IF(G11="N/A","N/A",""))))</f>
        <v>0</v>
      </c>
      <c r="K11" s="58"/>
      <c r="L11" s="61"/>
      <c r="M11" s="57" t="str">
        <f>IF(H11="No Change","N/A",IF(H11="New Tag Required",Lookup!F:F,IF(H11="Remove Old Sign",Lookup!F:F,IF(H11="N/A","N/A",""))))</f>
        <v/>
      </c>
      <c r="N11" s="58"/>
      <c r="O11" s="57"/>
    </row>
    <row r="12" spans="1:16" s="41" customFormat="1" x14ac:dyDescent="0.25">
      <c r="A12" s="48" t="s">
        <v>82</v>
      </c>
      <c r="B12" s="48" t="s">
        <v>75</v>
      </c>
      <c r="C12" s="42" t="s">
        <v>22</v>
      </c>
      <c r="D12" s="41" t="s">
        <v>5</v>
      </c>
      <c r="E12" s="50"/>
      <c r="F12" s="50">
        <v>2006</v>
      </c>
      <c r="G12" s="50" t="s">
        <v>2</v>
      </c>
      <c r="I12" s="42"/>
      <c r="J12" s="57" t="str">
        <f>IF(G12="No Change","N/A",IF(G12="New Tag Required",Lookup!F:F,IF(G12="Remove Old Tag",Lookup!F:F,IF(G12="N/A","N/A",""))))</f>
        <v>N/A</v>
      </c>
      <c r="K12" s="58"/>
      <c r="L12" s="61"/>
      <c r="M12" s="57" t="str">
        <f>IF(H12="No Change","N/A",IF(H12="New Tag Required",Lookup!F:F,IF(H12="Remove Old Sign",Lookup!F:F,IF(H12="N/A","N/A",""))))</f>
        <v/>
      </c>
      <c r="N12" s="58"/>
      <c r="O12" s="57"/>
    </row>
    <row r="13" spans="1:16" s="41" customFormat="1" ht="30" x14ac:dyDescent="0.25">
      <c r="A13" s="48" t="s">
        <v>81</v>
      </c>
      <c r="B13" s="48" t="s">
        <v>75</v>
      </c>
      <c r="C13" s="42" t="s">
        <v>50</v>
      </c>
      <c r="D13" s="41" t="s">
        <v>5</v>
      </c>
      <c r="E13" s="50"/>
      <c r="F13" s="50">
        <v>347</v>
      </c>
      <c r="G13" s="50" t="s">
        <v>3</v>
      </c>
      <c r="I13" s="42" t="s">
        <v>84</v>
      </c>
      <c r="J13" s="57">
        <f>IF(G13="No Change","N/A",IF(G13="New Tag Required",Lookup!F:F,IF(G13="Remove Old Tag",Lookup!F:F,IF(G13="N/A","N/A",""))))</f>
        <v>0</v>
      </c>
      <c r="K13" s="58"/>
      <c r="L13" s="61"/>
      <c r="M13" s="57" t="str">
        <f>IF(H13="No Change","N/A",IF(H13="New Tag Required",Lookup!F:F,IF(H13="Remove Old Sign",Lookup!F:F,IF(H13="N/A","N/A",""))))</f>
        <v/>
      </c>
      <c r="N13" s="58"/>
      <c r="O13" s="57"/>
    </row>
    <row r="14" spans="1:16" s="41" customFormat="1" ht="30" x14ac:dyDescent="0.25">
      <c r="A14" s="48" t="s">
        <v>83</v>
      </c>
      <c r="B14" s="48" t="s">
        <v>75</v>
      </c>
      <c r="C14" s="42" t="s">
        <v>50</v>
      </c>
      <c r="D14" s="41" t="s">
        <v>5</v>
      </c>
      <c r="E14" s="50"/>
      <c r="F14" s="50">
        <v>347</v>
      </c>
      <c r="G14" s="50" t="s">
        <v>3</v>
      </c>
      <c r="I14" s="42" t="s">
        <v>84</v>
      </c>
      <c r="J14" s="57">
        <f>IF(G14="No Change","N/A",IF(G14="New Tag Required",Lookup!F:F,IF(G14="Remove Old Tag",Lookup!F:F,IF(G14="N/A","N/A",""))))</f>
        <v>0</v>
      </c>
      <c r="K14" s="58"/>
      <c r="L14" s="61"/>
      <c r="M14" s="57" t="str">
        <f>IF(H14="No Change","N/A",IF(H14="New Tag Required",Lookup!F:F,IF(H14="Remove Old Sign",Lookup!F:F,IF(H14="N/A","N/A",""))))</f>
        <v/>
      </c>
      <c r="N14" s="58"/>
      <c r="O14" s="57"/>
    </row>
    <row r="15" spans="1:16" s="41" customFormat="1" x14ac:dyDescent="0.25">
      <c r="A15" s="61"/>
      <c r="B15" s="48"/>
      <c r="C15" s="42"/>
      <c r="E15" s="50"/>
      <c r="F15" s="50"/>
      <c r="G15" s="50"/>
      <c r="I15" s="42"/>
      <c r="J15" s="57" t="str">
        <f>IF(G15="No Change","N/A",IF(G15="New Tag Required",Lookup!F:F,IF(G15="Remove Old Tag",Lookup!F:F,IF(G15="N/A","N/A",""))))</f>
        <v/>
      </c>
      <c r="K15" s="58"/>
      <c r="L15" s="57"/>
      <c r="M15" s="57" t="str">
        <f>IF(H15="No Change","N/A",IF(H15="New Tag Required",Lookup!F:F,IF(H15="Remove Old Sign",Lookup!F:F,IF(H15="N/A","N/A",""))))</f>
        <v/>
      </c>
      <c r="N15" s="58"/>
      <c r="O15" s="57"/>
    </row>
    <row r="16" spans="1:16" s="41" customFormat="1" x14ac:dyDescent="0.25">
      <c r="A16" s="61"/>
      <c r="B16" s="48"/>
      <c r="C16" s="42"/>
      <c r="E16" s="50"/>
      <c r="F16" s="50"/>
      <c r="G16" s="50"/>
      <c r="I16" s="42"/>
      <c r="J16" s="57" t="str">
        <f>IF(G16="No Change","N/A",IF(G16="New Tag Required",Lookup!F:F,IF(G16="Remove Old Tag",Lookup!F:F,IF(G16="N/A","N/A",""))))</f>
        <v/>
      </c>
      <c r="K16" s="62"/>
      <c r="L16" s="42"/>
      <c r="M16" s="57" t="str">
        <f>IF(H16="No Change","N/A",IF(H16="New Tag Required",Lookup!F:F,IF(H16="Remove Old Sign",Lookup!F:F,IF(H16="N/A","N/A",""))))</f>
        <v/>
      </c>
      <c r="N16" s="62"/>
      <c r="O16" s="42"/>
    </row>
    <row r="17" spans="1:15" s="41" customFormat="1" x14ac:dyDescent="0.25">
      <c r="A17" s="61"/>
      <c r="B17" s="48"/>
      <c r="C17" s="42"/>
      <c r="E17" s="50"/>
      <c r="F17" s="50"/>
      <c r="G17" s="50"/>
      <c r="I17" s="42"/>
      <c r="J17" s="57" t="str">
        <f>IF(G17="No Change","N/A",IF(G17="New Tag Required",Lookup!F:F,IF(G17="Remove Old Tag",Lookup!F:F,IF(G17="N/A","N/A",""))))</f>
        <v/>
      </c>
      <c r="K17" s="62"/>
      <c r="L17" s="42"/>
      <c r="M17" s="57" t="str">
        <f>IF(H17="No Change","N/A",IF(H17="New Tag Required",Lookup!F:F,IF(H17="Remove Old Sign",Lookup!F:F,IF(H17="N/A","N/A",""))))</f>
        <v/>
      </c>
      <c r="N17" s="62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7" t="str">
        <f>IF(G18="No Change","N/A",IF(G18="New Tag Required",Lookup!F:F,IF(G18="Remove Old Tag",Lookup!F:F,IF(G18="N/A","N/A",""))))</f>
        <v/>
      </c>
      <c r="K18" s="62"/>
      <c r="L18" s="42"/>
      <c r="M18" s="57" t="str">
        <f>IF(H18="No Change","N/A",IF(H18="New Tag Required",Lookup!F:F,IF(H18="Remove Old Sign",Lookup!F:F,IF(H18="N/A","N/A",""))))</f>
        <v/>
      </c>
      <c r="N18" s="62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7" t="str">
        <f>IF(G19="No Change","N/A",IF(G19="New Tag Required",Lookup!F:F,IF(G19="Remove Old Tag",Lookup!F:F,IF(G19="N/A","N/A",""))))</f>
        <v/>
      </c>
      <c r="K19" s="62"/>
      <c r="L19" s="42"/>
      <c r="M19" s="57" t="str">
        <f>IF(H19="No Change","N/A",IF(H19="New Tag Required",Lookup!F:F,IF(H19="Remove Old Sign",Lookup!F:F,IF(H19="N/A","N/A",""))))</f>
        <v/>
      </c>
      <c r="N19" s="62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7" t="str">
        <f>IF(G20="No Change","N/A",IF(G20="New Tag Required",Lookup!F:F,IF(G20="Remove Old Tag",Lookup!F:F,IF(G20="N/A","N/A",""))))</f>
        <v/>
      </c>
      <c r="K20" s="62"/>
      <c r="L20" s="42"/>
      <c r="M20" s="57" t="str">
        <f>IF(H20="No Change","N/A",IF(H20="New Tag Required",Lookup!F:F,IF(H20="Remove Old Sign",Lookup!F:F,IF(H20="N/A","N/A",""))))</f>
        <v/>
      </c>
      <c r="N20" s="62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7" t="str">
        <f>IF(G21="No Change","N/A",IF(G21="New Tag Required",Lookup!F:F,IF(G21="Remove Old Tag",Lookup!F:F,IF(G21="N/A","N/A",""))))</f>
        <v/>
      </c>
      <c r="K21" s="62"/>
      <c r="L21" s="42"/>
      <c r="M21" s="57" t="str">
        <f>IF(H21="No Change","N/A",IF(H21="New Tag Required",Lookup!F:F,IF(H21="Remove Old Sign",Lookup!F:F,IF(H21="N/A","N/A",""))))</f>
        <v/>
      </c>
      <c r="N21" s="62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7" t="str">
        <f>IF(G22="No Change","N/A",IF(G22="New Tag Required",Lookup!F:F,IF(G22="Remove Old Tag",Lookup!F:F,IF(G22="N/A","N/A",""))))</f>
        <v/>
      </c>
      <c r="K22" s="62"/>
      <c r="L22" s="42"/>
      <c r="M22" s="57" t="str">
        <f>IF(H22="No Change","N/A",IF(H22="New Tag Required",Lookup!F:F,IF(H22="Remove Old Sign",Lookup!F:F,IF(H22="N/A","N/A",""))))</f>
        <v/>
      </c>
      <c r="N22" s="62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7" t="str">
        <f>IF(G23="No Change","N/A",IF(G23="New Tag Required",Lookup!F:F,IF(G23="Remove Old Tag",Lookup!F:F,IF(G23="N/A","N/A",""))))</f>
        <v/>
      </c>
      <c r="K23" s="63"/>
      <c r="M23" s="57" t="str">
        <f>IF(H23="No Change","N/A",IF(H23="New Tag Required",Lookup!F:F,IF(H23="Remove Old Sign",Lookup!F:F,IF(H23="N/A","N/A",""))))</f>
        <v/>
      </c>
      <c r="N23" s="62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7" t="str">
        <f>IF(G24="No Change","N/A",IF(G24="New Tag Required",Lookup!F:F,IF(G24="Remove Old Tag",Lookup!F:F,IF(G24="N/A","N/A",""))))</f>
        <v/>
      </c>
      <c r="K24" s="63"/>
      <c r="M24" s="57" t="str">
        <f>IF(H24="No Change","N/A",IF(H24="New Tag Required",Lookup!F:F,IF(H24="Remove Old Sign",Lookup!F:F,IF(H24="N/A","N/A",""))))</f>
        <v/>
      </c>
      <c r="N24" s="62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7" t="str">
        <f>IF(G25="No Change","N/A",IF(G25="New Tag Required",Lookup!F:F,IF(G25="Remove Old Tag",Lookup!F:F,IF(G25="N/A","N/A",""))))</f>
        <v/>
      </c>
      <c r="K25" s="63"/>
      <c r="M25" s="57" t="str">
        <f>IF(H25="No Change","N/A",IF(H25="New Tag Required",Lookup!F:F,IF(H25="Remove Old Sign",Lookup!F:F,IF(H25="N/A","N/A",""))))</f>
        <v/>
      </c>
      <c r="N25" s="63"/>
    </row>
    <row r="26" spans="1:15" s="41" customFormat="1" x14ac:dyDescent="0.25">
      <c r="B26" s="48"/>
      <c r="C26" s="42"/>
      <c r="E26" s="50"/>
      <c r="F26" s="50"/>
      <c r="G26" s="50"/>
      <c r="I26" s="42"/>
      <c r="J26" s="57" t="str">
        <f>IF(G26="No Change","N/A",IF(G26="New Tag Required",Lookup!F:F,IF(G26="Remove Old Tag",Lookup!F:F,IF(G26="N/A","N/A",""))))</f>
        <v/>
      </c>
      <c r="K26" s="63"/>
      <c r="M26" s="57" t="str">
        <f>IF(H26="No Change","N/A",IF(H26="New Tag Required",Lookup!F:F,IF(H26="Remove Old Sign",Lookup!F:F,IF(H26="N/A","N/A",""))))</f>
        <v/>
      </c>
      <c r="N26" s="63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7" t="str">
        <f>IF(G27="No Change","N/A",IF(G27="New Tag Required",Lookup!F:F,IF(G27="Remove Old Tag",Lookup!F:F,IF(G27="N/A","N/A",""))))</f>
        <v/>
      </c>
      <c r="K27" s="63"/>
      <c r="M27" s="57" t="str">
        <f>IF(H27="No Change","N/A",IF(H27="New Tag Required",Lookup!F:F,IF(H27="Remove Old Sign",Lookup!F:F,IF(H27="N/A","N/A",""))))</f>
        <v/>
      </c>
      <c r="N27" s="63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7" t="str">
        <f>IF(G28="No Change","N/A",IF(G28="New Tag Required",Lookup!F:F,IF(G28="Remove Old Tag",Lookup!F:F,IF(G28="N/A","N/A",""))))</f>
        <v/>
      </c>
      <c r="K28" s="63"/>
      <c r="M28" s="57" t="str">
        <f>IF(H28="No Change","N/A",IF(H28="New Tag Required",Lookup!F:F,IF(H28="Remove Old Sign",Lookup!F:F,IF(H28="N/A","N/A",""))))</f>
        <v/>
      </c>
      <c r="N28" s="63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7" t="str">
        <f>IF(G29="No Change","N/A",IF(G29="New Tag Required",Lookup!F:F,IF(G29="Remove Old Tag",Lookup!F:F,IF(G29="N/A","N/A",""))))</f>
        <v/>
      </c>
      <c r="K29" s="63"/>
      <c r="M29" s="57" t="str">
        <f>IF(H29="No Change","N/A",IF(H29="New Tag Required",Lookup!F:F,IF(H29="Remove Old Sign",Lookup!F:F,IF(H29="N/A","N/A",""))))</f>
        <v/>
      </c>
      <c r="N29" s="63"/>
    </row>
    <row r="30" spans="1:15" x14ac:dyDescent="0.25">
      <c r="A30" s="54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4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4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4"/>
      <c r="C33" s="11"/>
      <c r="E33" s="30"/>
      <c r="F33" s="30"/>
      <c r="G33" s="30"/>
      <c r="K33" s="32"/>
      <c r="N33" s="32"/>
    </row>
    <row r="34" spans="1:14" ht="45" x14ac:dyDescent="0.25">
      <c r="A34" s="54"/>
      <c r="C34" s="11"/>
      <c r="E34" s="30"/>
      <c r="F34" s="30"/>
      <c r="G34" s="72" t="s">
        <v>45</v>
      </c>
      <c r="H34" s="73" t="s">
        <v>46</v>
      </c>
      <c r="J34" s="74" t="s">
        <v>40</v>
      </c>
      <c r="K34" s="10"/>
      <c r="L34" s="10"/>
      <c r="M34" s="74" t="s">
        <v>41</v>
      </c>
    </row>
    <row r="35" spans="1:14" ht="15.75" thickBot="1" x14ac:dyDescent="0.3">
      <c r="A35" s="54"/>
      <c r="C35" s="11"/>
      <c r="E35" s="30"/>
      <c r="F35" s="30"/>
      <c r="G35" s="14">
        <f>COUNTIF(G6:G34,"New Tag Required")</f>
        <v>6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4"/>
      <c r="C36" s="11"/>
      <c r="E36" s="30"/>
      <c r="F36" s="30"/>
      <c r="G36" s="30"/>
    </row>
    <row r="37" spans="1:14" x14ac:dyDescent="0.25">
      <c r="A37" s="54"/>
      <c r="C37" s="11"/>
      <c r="E37" s="30"/>
      <c r="F37" s="30"/>
      <c r="G37" s="30"/>
    </row>
    <row r="38" spans="1:14" x14ac:dyDescent="0.25">
      <c r="A38" s="54"/>
      <c r="C38" s="11"/>
      <c r="E38" s="30"/>
      <c r="F38" s="30"/>
      <c r="G38" s="30"/>
    </row>
    <row r="39" spans="1:14" x14ac:dyDescent="0.25">
      <c r="A39" s="54"/>
      <c r="C39" s="11"/>
      <c r="E39" s="30"/>
      <c r="F39" s="30"/>
      <c r="G39" s="30"/>
    </row>
    <row r="40" spans="1:14" x14ac:dyDescent="0.25">
      <c r="A40" s="54"/>
      <c r="C40" s="11"/>
      <c r="E40" s="30"/>
      <c r="F40" s="30"/>
      <c r="G40" s="30"/>
    </row>
    <row r="41" spans="1:14" x14ac:dyDescent="0.25">
      <c r="A41" s="54"/>
      <c r="C41" s="11"/>
      <c r="E41" s="30"/>
      <c r="F41" s="30"/>
      <c r="G41" s="30"/>
    </row>
    <row r="42" spans="1:14" x14ac:dyDescent="0.25">
      <c r="A42" s="54"/>
      <c r="C42" s="11"/>
      <c r="E42" s="30"/>
      <c r="F42" s="30"/>
      <c r="G42" s="30"/>
    </row>
    <row r="43" spans="1:14" x14ac:dyDescent="0.25">
      <c r="A43" s="55"/>
      <c r="C43" s="11"/>
      <c r="E43" s="30"/>
      <c r="F43" s="33"/>
      <c r="G43" s="30"/>
    </row>
    <row r="44" spans="1:14" x14ac:dyDescent="0.25">
      <c r="A44" s="55"/>
      <c r="C44" s="11"/>
      <c r="E44" s="30"/>
      <c r="F44" s="33"/>
      <c r="G44" s="30"/>
    </row>
    <row r="45" spans="1:14" x14ac:dyDescent="0.25">
      <c r="A45" s="55"/>
      <c r="C45" s="11"/>
      <c r="E45" s="30"/>
      <c r="F45" s="34"/>
      <c r="G45" s="30"/>
    </row>
    <row r="46" spans="1:14" x14ac:dyDescent="0.25">
      <c r="A46" s="54"/>
      <c r="C46" s="11"/>
      <c r="E46" s="30"/>
      <c r="F46" s="33"/>
      <c r="G46" s="30"/>
    </row>
    <row r="47" spans="1:14" x14ac:dyDescent="0.25">
      <c r="A47" s="54"/>
      <c r="C47" s="11"/>
      <c r="E47" s="30"/>
      <c r="F47" s="33"/>
      <c r="G47" s="30"/>
    </row>
    <row r="48" spans="1:14" x14ac:dyDescent="0.25">
      <c r="A48" s="56"/>
      <c r="C48" s="11"/>
      <c r="E48" s="30"/>
      <c r="F48" s="30"/>
      <c r="G48" s="30"/>
    </row>
    <row r="49" spans="1:7" x14ac:dyDescent="0.25">
      <c r="A49" s="56"/>
      <c r="C49" s="11"/>
      <c r="E49" s="30"/>
      <c r="F49" s="30"/>
      <c r="G49" s="30"/>
    </row>
    <row r="50" spans="1:7" x14ac:dyDescent="0.25">
      <c r="A50" s="56"/>
      <c r="C50" s="11"/>
      <c r="E50" s="30"/>
      <c r="F50" s="30"/>
      <c r="G50" s="30"/>
    </row>
    <row r="51" spans="1:7" x14ac:dyDescent="0.25">
      <c r="A51" s="56"/>
      <c r="C51" s="11"/>
      <c r="E51" s="30"/>
      <c r="F51" s="30"/>
      <c r="G51" s="30"/>
    </row>
    <row r="52" spans="1:7" x14ac:dyDescent="0.25">
      <c r="A52" s="56"/>
      <c r="C52" s="11"/>
      <c r="E52" s="30"/>
      <c r="F52" s="31"/>
      <c r="G52" s="30"/>
    </row>
    <row r="53" spans="1:7" x14ac:dyDescent="0.25">
      <c r="A53" s="56"/>
      <c r="C53" s="11"/>
      <c r="E53" s="30"/>
      <c r="F53" s="30"/>
      <c r="G53" s="30"/>
    </row>
    <row r="54" spans="1:7" x14ac:dyDescent="0.25">
      <c r="A54" s="56"/>
      <c r="C54" s="11"/>
      <c r="E54" s="30"/>
      <c r="F54" s="30"/>
      <c r="G54" s="30"/>
    </row>
    <row r="55" spans="1:7" x14ac:dyDescent="0.25">
      <c r="A55" s="54"/>
      <c r="C55" s="11"/>
      <c r="E55" s="30"/>
      <c r="F55" s="30"/>
      <c r="G55" s="30"/>
    </row>
    <row r="56" spans="1:7" x14ac:dyDescent="0.25">
      <c r="A56" s="54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62" priority="140" operator="containsText" text="New Tag Required">
      <formula>NOT(ISERROR(SEARCH("New Tag Required",G40)))</formula>
    </cfRule>
  </conditionalFormatting>
  <conditionalFormatting sqref="D40:D100 D6 D8 D10 D12 D14">
    <cfRule type="containsText" dxfId="61" priority="139" operator="containsText" text="Yes">
      <formula>NOT(ISERROR(SEARCH("Yes",D6)))</formula>
    </cfRule>
  </conditionalFormatting>
  <conditionalFormatting sqref="H40:H100 H201:H422">
    <cfRule type="containsText" dxfId="60" priority="127" operator="containsText" text="New Sign Required">
      <formula>NOT(ISERROR(SEARCH("New Sign Required",H40)))</formula>
    </cfRule>
  </conditionalFormatting>
  <conditionalFormatting sqref="G40:G100">
    <cfRule type="containsText" dxfId="59" priority="126" operator="containsText" text="Action Required">
      <formula>NOT(ISERROR(SEARCH("Action Required",G40)))</formula>
    </cfRule>
  </conditionalFormatting>
  <conditionalFormatting sqref="H40:H100">
    <cfRule type="containsText" dxfId="58" priority="125" operator="containsText" text="Action Required">
      <formula>NOT(ISERROR(SEARCH("Action Required",H40)))</formula>
    </cfRule>
  </conditionalFormatting>
  <conditionalFormatting sqref="G6 G10:G33 G36:G39">
    <cfRule type="containsText" dxfId="57" priority="67" operator="containsText" text="New Tag Required">
      <formula>NOT(ISERROR(SEARCH("New Tag Required",G6)))</formula>
    </cfRule>
  </conditionalFormatting>
  <conditionalFormatting sqref="D15:D39">
    <cfRule type="containsText" dxfId="56" priority="66" operator="containsText" text="Yes">
      <formula>NOT(ISERROR(SEARCH("Yes",D15)))</formula>
    </cfRule>
  </conditionalFormatting>
  <conditionalFormatting sqref="H6 H10:H33 H36:H39">
    <cfRule type="containsText" dxfId="55" priority="65" operator="containsText" text="New Sign Required">
      <formula>NOT(ISERROR(SEARCH("New Sign Required",H6)))</formula>
    </cfRule>
  </conditionalFormatting>
  <conditionalFormatting sqref="G6 G10:G33 G36:G39">
    <cfRule type="containsText" dxfId="54" priority="64" operator="containsText" text="Action Required">
      <formula>NOT(ISERROR(SEARCH("Action Required",G6)))</formula>
    </cfRule>
  </conditionalFormatting>
  <conditionalFormatting sqref="H6 H10:H33 H36:H39">
    <cfRule type="containsText" dxfId="53" priority="63" operator="containsText" text="Action Required">
      <formula>NOT(ISERROR(SEARCH("Action Required",H6)))</formula>
    </cfRule>
  </conditionalFormatting>
  <conditionalFormatting sqref="G6">
    <cfRule type="containsText" dxfId="52" priority="62" operator="containsText" text="New Tag Required">
      <formula>NOT(ISERROR(SEARCH("New Tag Required",G6)))</formula>
    </cfRule>
  </conditionalFormatting>
  <conditionalFormatting sqref="D6 D8 D10 D12 D14">
    <cfRule type="containsText" dxfId="51" priority="61" operator="containsText" text="Yes">
      <formula>NOT(ISERROR(SEARCH("Yes",D6)))</formula>
    </cfRule>
  </conditionalFormatting>
  <conditionalFormatting sqref="G6">
    <cfRule type="containsText" dxfId="50" priority="60" operator="containsText" text="Action Required">
      <formula>NOT(ISERROR(SEARCH("Action Required",G6)))</formula>
    </cfRule>
  </conditionalFormatting>
  <conditionalFormatting sqref="D101:D200">
    <cfRule type="containsText" dxfId="49" priority="59" operator="containsText" text="Yes">
      <formula>NOT(ISERROR(SEARCH("Yes",D101)))</formula>
    </cfRule>
  </conditionalFormatting>
  <conditionalFormatting sqref="H101:H200">
    <cfRule type="containsText" dxfId="48" priority="58" operator="containsText" text="New Sign Required">
      <formula>NOT(ISERROR(SEARCH("New Sign Required",H101)))</formula>
    </cfRule>
  </conditionalFormatting>
  <conditionalFormatting sqref="G101:G200">
    <cfRule type="containsText" dxfId="47" priority="57" operator="containsText" text="Action Required">
      <formula>NOT(ISERROR(SEARCH("Action Required",G101)))</formula>
    </cfRule>
  </conditionalFormatting>
  <conditionalFormatting sqref="H101:H200">
    <cfRule type="containsText" dxfId="46" priority="56" operator="containsText" text="Action Required">
      <formula>NOT(ISERROR(SEARCH("Action Required",H101)))</formula>
    </cfRule>
  </conditionalFormatting>
  <conditionalFormatting sqref="D7 D9 D11 D13">
    <cfRule type="containsText" dxfId="45" priority="42" operator="containsText" text="Yes">
      <formula>NOT(ISERROR(SEARCH("Yes",D7)))</formula>
    </cfRule>
  </conditionalFormatting>
  <conditionalFormatting sqref="G7">
    <cfRule type="containsText" dxfId="44" priority="41" operator="containsText" text="New Tag Required">
      <formula>NOT(ISERROR(SEARCH("New Tag Required",G7)))</formula>
    </cfRule>
  </conditionalFormatting>
  <conditionalFormatting sqref="H7">
    <cfRule type="containsText" dxfId="43" priority="40" operator="containsText" text="New Sign Required">
      <formula>NOT(ISERROR(SEARCH("New Sign Required",H7)))</formula>
    </cfRule>
  </conditionalFormatting>
  <conditionalFormatting sqref="G7">
    <cfRule type="containsText" dxfId="42" priority="39" operator="containsText" text="Action Required">
      <formula>NOT(ISERROR(SEARCH("Action Required",G7)))</formula>
    </cfRule>
  </conditionalFormatting>
  <conditionalFormatting sqref="H7">
    <cfRule type="containsText" dxfId="41" priority="38" operator="containsText" text="Action Required">
      <formula>NOT(ISERROR(SEARCH("Action Required",H7)))</formula>
    </cfRule>
  </conditionalFormatting>
  <conditionalFormatting sqref="G8">
    <cfRule type="containsText" dxfId="40" priority="37" operator="containsText" text="New Tag Required">
      <formula>NOT(ISERROR(SEARCH("New Tag Required",G8)))</formula>
    </cfRule>
  </conditionalFormatting>
  <conditionalFormatting sqref="H8">
    <cfRule type="containsText" dxfId="39" priority="36" operator="containsText" text="New Sign Required">
      <formula>NOT(ISERROR(SEARCH("New Sign Required",H8)))</formula>
    </cfRule>
  </conditionalFormatting>
  <conditionalFormatting sqref="G8">
    <cfRule type="containsText" dxfId="38" priority="35" operator="containsText" text="Action Required">
      <formula>NOT(ISERROR(SEARCH("Action Required",G8)))</formula>
    </cfRule>
  </conditionalFormatting>
  <conditionalFormatting sqref="H8">
    <cfRule type="containsText" dxfId="37" priority="34" operator="containsText" text="Action Required">
      <formula>NOT(ISERROR(SEARCH("Action Required",H8)))</formula>
    </cfRule>
  </conditionalFormatting>
  <conditionalFormatting sqref="J2:N2">
    <cfRule type="cellIs" dxfId="36" priority="33" operator="notEqual">
      <formula>0</formula>
    </cfRule>
  </conditionalFormatting>
  <conditionalFormatting sqref="J6:J32">
    <cfRule type="cellIs" dxfId="35" priority="32" operator="equal">
      <formula>0</formula>
    </cfRule>
  </conditionalFormatting>
  <conditionalFormatting sqref="M6:M32">
    <cfRule type="cellIs" dxfId="34" priority="31" operator="equal">
      <formula>0</formula>
    </cfRule>
  </conditionalFormatting>
  <conditionalFormatting sqref="J6:J32 M6:M32">
    <cfRule type="cellIs" dxfId="33" priority="28" operator="equal">
      <formula>"In Progress"</formula>
    </cfRule>
    <cfRule type="cellIs" dxfId="32" priority="29" operator="equal">
      <formula>"Log Issues"</formula>
    </cfRule>
    <cfRule type="cellIs" dxfId="31" priority="30" operator="equal">
      <formula>"N/A"</formula>
    </cfRule>
  </conditionalFormatting>
  <conditionalFormatting sqref="K15:L15 K6:K14">
    <cfRule type="expression" dxfId="30" priority="27">
      <formula>$J6="Log Issues"</formula>
    </cfRule>
  </conditionalFormatting>
  <conditionalFormatting sqref="N6:N15">
    <cfRule type="expression" dxfId="29" priority="26">
      <formula>$M6="Log Issues"</formula>
    </cfRule>
  </conditionalFormatting>
  <conditionalFormatting sqref="G9">
    <cfRule type="containsText" dxfId="28" priority="25" operator="containsText" text="New Tag Required">
      <formula>NOT(ISERROR(SEARCH("New Tag Required",G9)))</formula>
    </cfRule>
  </conditionalFormatting>
  <conditionalFormatting sqref="H9">
    <cfRule type="containsText" dxfId="27" priority="24" operator="containsText" text="New Sign Required">
      <formula>NOT(ISERROR(SEARCH("New Sign Required",H9)))</formula>
    </cfRule>
  </conditionalFormatting>
  <conditionalFormatting sqref="G9">
    <cfRule type="containsText" dxfId="26" priority="23" operator="containsText" text="Action Required">
      <formula>NOT(ISERROR(SEARCH("Action Required",G9)))</formula>
    </cfRule>
  </conditionalFormatting>
  <conditionalFormatting sqref="H9">
    <cfRule type="containsText" dxfId="25" priority="22" operator="containsText" text="Action Required">
      <formula>NOT(ISERROR(SEARCH("Action Required",H9)))</formula>
    </cfRule>
  </conditionalFormatting>
  <conditionalFormatting sqref="H1:H1048576">
    <cfRule type="containsText" dxfId="24" priority="20" operator="containsText" text="Remove Old Sign">
      <formula>NOT(ISERROR(SEARCH("Remove Old Sign",H1)))</formula>
    </cfRule>
    <cfRule type="containsText" dxfId="23" priority="21" operator="containsText" text="Move Sign to New Location">
      <formula>NOT(ISERROR(SEARCH("Move Sign to New Location",H1)))</formula>
    </cfRule>
  </conditionalFormatting>
  <conditionalFormatting sqref="G1:G1048576">
    <cfRule type="containsText" dxfId="22" priority="19" operator="containsText" text="Remove Old Tag">
      <formula>NOT(ISERROR(SEARCH("Remove Old Tag",G1)))</formula>
    </cfRule>
  </conditionalFormatting>
  <conditionalFormatting sqref="G14">
    <cfRule type="containsText" dxfId="21" priority="1" operator="containsText" text="Action Required">
      <formula>NOT(ISERROR(SEARCH("Action Required",G14)))</formula>
    </cfRule>
  </conditionalFormatting>
  <conditionalFormatting sqref="G9">
    <cfRule type="containsText" dxfId="20" priority="10" operator="containsText" text="New Tag Required">
      <formula>NOT(ISERROR(SEARCH("New Tag Required",G9)))</formula>
    </cfRule>
  </conditionalFormatting>
  <conditionalFormatting sqref="G9">
    <cfRule type="containsText" dxfId="19" priority="9" operator="containsText" text="Action Required">
      <formula>NOT(ISERROR(SEARCH("Action Required",G9)))</formula>
    </cfRule>
  </conditionalFormatting>
  <conditionalFormatting sqref="G10">
    <cfRule type="containsText" dxfId="18" priority="8" operator="containsText" text="New Tag Required">
      <formula>NOT(ISERROR(SEARCH("New Tag Required",G10)))</formula>
    </cfRule>
  </conditionalFormatting>
  <conditionalFormatting sqref="G10">
    <cfRule type="containsText" dxfId="17" priority="7" operator="containsText" text="Action Required">
      <formula>NOT(ISERROR(SEARCH("Action Required",G10)))</formula>
    </cfRule>
  </conditionalFormatting>
  <conditionalFormatting sqref="G11">
    <cfRule type="containsText" dxfId="16" priority="6" operator="containsText" text="New Tag Required">
      <formula>NOT(ISERROR(SEARCH("New Tag Required",G11)))</formula>
    </cfRule>
  </conditionalFormatting>
  <conditionalFormatting sqref="G11">
    <cfRule type="containsText" dxfId="15" priority="5" operator="containsText" text="Action Required">
      <formula>NOT(ISERROR(SEARCH("Action Required",G11)))</formula>
    </cfRule>
  </conditionalFormatting>
  <conditionalFormatting sqref="G13">
    <cfRule type="containsText" dxfId="14" priority="4" operator="containsText" text="New Tag Required">
      <formula>NOT(ISERROR(SEARCH("New Tag Required",G13)))</formula>
    </cfRule>
  </conditionalFormatting>
  <conditionalFormatting sqref="G13">
    <cfRule type="containsText" dxfId="13" priority="3" operator="containsText" text="Action Required">
      <formula>NOT(ISERROR(SEARCH("Action Required",G13)))</formula>
    </cfRule>
  </conditionalFormatting>
  <conditionalFormatting sqref="G14">
    <cfRule type="containsText" dxfId="12" priority="2" operator="containsText" text="New Tag Required">
      <formula>NOT(ISERROR(SEARCH("New Tag Required",G14)))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2"/>
  <sheetViews>
    <sheetView tabSelected="1" topLeftCell="A694" zoomScale="90" zoomScaleNormal="90" workbookViewId="0">
      <selection activeCell="C200" sqref="C200:C732"/>
    </sheetView>
  </sheetViews>
  <sheetFormatPr defaultColWidth="9.140625" defaultRowHeight="15" x14ac:dyDescent="0.25"/>
  <cols>
    <col min="1" max="1" width="22.42578125" style="48" bestFit="1" customWidth="1"/>
    <col min="2" max="2" width="45.710937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0222</v>
      </c>
      <c r="C1" s="39"/>
      <c r="D1" s="17" t="s">
        <v>10</v>
      </c>
      <c r="E1" s="40">
        <f>'KD Changes'!G1</f>
        <v>42972</v>
      </c>
    </row>
    <row r="2" spans="1:10" ht="15" customHeight="1" x14ac:dyDescent="0.25">
      <c r="A2" s="43" t="s">
        <v>8</v>
      </c>
      <c r="B2" s="44" t="s">
        <v>827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7" t="s">
        <v>88</v>
      </c>
      <c r="B6" s="78" t="s">
        <v>103</v>
      </c>
      <c r="C6" s="41" t="s">
        <v>63</v>
      </c>
      <c r="F6" s="29"/>
      <c r="G6" s="29"/>
      <c r="I6" s="41"/>
      <c r="J6" s="41"/>
    </row>
    <row r="7" spans="1:10" x14ac:dyDescent="0.25">
      <c r="A7" s="77" t="s">
        <v>89</v>
      </c>
      <c r="B7" s="78" t="s">
        <v>812</v>
      </c>
      <c r="C7" s="41" t="s">
        <v>63</v>
      </c>
      <c r="F7" s="29"/>
      <c r="G7" s="29"/>
      <c r="I7" s="41"/>
      <c r="J7" s="41"/>
    </row>
    <row r="8" spans="1:10" ht="15" customHeight="1" x14ac:dyDescent="0.25">
      <c r="A8" s="77" t="s">
        <v>90</v>
      </c>
      <c r="B8" s="78" t="s">
        <v>813</v>
      </c>
      <c r="C8" s="41" t="s">
        <v>63</v>
      </c>
      <c r="F8" s="29"/>
      <c r="G8" s="29"/>
      <c r="I8" s="41"/>
      <c r="J8" s="41"/>
    </row>
    <row r="9" spans="1:10" x14ac:dyDescent="0.25">
      <c r="A9" s="77" t="s">
        <v>91</v>
      </c>
      <c r="B9" s="78" t="s">
        <v>814</v>
      </c>
      <c r="C9" s="41" t="s">
        <v>63</v>
      </c>
      <c r="F9" s="29"/>
      <c r="G9" s="29"/>
      <c r="I9" s="41"/>
      <c r="J9" s="41"/>
    </row>
    <row r="10" spans="1:10" x14ac:dyDescent="0.25">
      <c r="A10" s="77" t="s">
        <v>92</v>
      </c>
      <c r="B10" s="78" t="s">
        <v>815</v>
      </c>
      <c r="C10" s="41" t="s">
        <v>63</v>
      </c>
      <c r="F10" s="29"/>
      <c r="G10" s="29"/>
      <c r="I10" s="41"/>
      <c r="J10" s="41"/>
    </row>
    <row r="11" spans="1:10" x14ac:dyDescent="0.25">
      <c r="A11" s="77" t="s">
        <v>93</v>
      </c>
      <c r="B11" s="78" t="s">
        <v>816</v>
      </c>
      <c r="C11" s="41" t="s">
        <v>63</v>
      </c>
      <c r="F11" s="29"/>
      <c r="G11" s="29"/>
      <c r="I11" s="41"/>
      <c r="J11" s="41"/>
    </row>
    <row r="12" spans="1:10" x14ac:dyDescent="0.25">
      <c r="A12" s="77" t="s">
        <v>94</v>
      </c>
      <c r="B12" s="78" t="s">
        <v>817</v>
      </c>
      <c r="C12" s="41" t="s">
        <v>63</v>
      </c>
      <c r="F12" s="29"/>
      <c r="G12" s="29"/>
      <c r="I12" s="41"/>
      <c r="J12" s="41"/>
    </row>
    <row r="13" spans="1:10" x14ac:dyDescent="0.25">
      <c r="A13" s="77" t="s">
        <v>95</v>
      </c>
      <c r="B13" s="78" t="s">
        <v>818</v>
      </c>
      <c r="C13" s="41" t="s">
        <v>63</v>
      </c>
      <c r="F13" s="29"/>
      <c r="G13" s="29"/>
      <c r="H13" s="42"/>
      <c r="J13" s="41"/>
    </row>
    <row r="14" spans="1:10" x14ac:dyDescent="0.25">
      <c r="A14" s="77" t="s">
        <v>96</v>
      </c>
      <c r="B14" s="78" t="s">
        <v>819</v>
      </c>
      <c r="C14" s="41" t="s">
        <v>63</v>
      </c>
      <c r="F14" s="29"/>
      <c r="G14" s="29"/>
      <c r="H14" s="42"/>
      <c r="J14" s="41"/>
    </row>
    <row r="15" spans="1:10" x14ac:dyDescent="0.25">
      <c r="A15" s="77" t="s">
        <v>97</v>
      </c>
      <c r="B15" s="78" t="s">
        <v>820</v>
      </c>
      <c r="C15" s="41" t="s">
        <v>63</v>
      </c>
      <c r="F15" s="29"/>
      <c r="G15" s="29"/>
      <c r="H15" s="42"/>
      <c r="J15" s="41"/>
    </row>
    <row r="16" spans="1:10" x14ac:dyDescent="0.25">
      <c r="A16" s="77" t="s">
        <v>98</v>
      </c>
      <c r="B16" s="78" t="s">
        <v>100</v>
      </c>
      <c r="C16" s="41" t="s">
        <v>63</v>
      </c>
      <c r="F16" s="29"/>
      <c r="G16" s="29"/>
      <c r="H16" s="42"/>
      <c r="J16" s="41"/>
    </row>
    <row r="17" spans="1:10" x14ac:dyDescent="0.25">
      <c r="A17" s="77" t="s">
        <v>99</v>
      </c>
      <c r="B17" s="78" t="s">
        <v>101</v>
      </c>
      <c r="C17" s="41" t="s">
        <v>63</v>
      </c>
      <c r="F17" s="29"/>
      <c r="G17" s="29"/>
      <c r="H17" s="42"/>
      <c r="J17" s="41"/>
    </row>
    <row r="18" spans="1:10" x14ac:dyDescent="0.25">
      <c r="A18" s="77" t="s">
        <v>102</v>
      </c>
      <c r="B18" s="78" t="s">
        <v>821</v>
      </c>
      <c r="C18" s="41" t="s">
        <v>63</v>
      </c>
      <c r="F18" s="29"/>
      <c r="G18" s="29"/>
      <c r="H18" s="42"/>
      <c r="J18" s="41"/>
    </row>
    <row r="19" spans="1:10" x14ac:dyDescent="0.25">
      <c r="A19" s="77" t="s">
        <v>104</v>
      </c>
      <c r="B19" s="78" t="s">
        <v>822</v>
      </c>
      <c r="C19" s="41" t="s">
        <v>63</v>
      </c>
      <c r="F19" s="50"/>
      <c r="G19" s="29"/>
      <c r="H19" s="29"/>
    </row>
    <row r="20" spans="1:10" x14ac:dyDescent="0.25">
      <c r="A20" s="77" t="s">
        <v>105</v>
      </c>
      <c r="B20" s="78" t="s">
        <v>823</v>
      </c>
      <c r="C20" s="41" t="s">
        <v>63</v>
      </c>
      <c r="F20" s="50"/>
      <c r="G20" s="29"/>
      <c r="H20" s="29"/>
    </row>
    <row r="21" spans="1:10" x14ac:dyDescent="0.25">
      <c r="A21" s="77" t="s">
        <v>106</v>
      </c>
      <c r="B21" s="78" t="s">
        <v>824</v>
      </c>
      <c r="C21" s="41" t="s">
        <v>63</v>
      </c>
      <c r="F21" s="50"/>
      <c r="G21" s="29"/>
      <c r="H21" s="29"/>
    </row>
    <row r="22" spans="1:10" x14ac:dyDescent="0.25">
      <c r="A22" s="77" t="s">
        <v>107</v>
      </c>
      <c r="B22" s="78" t="s">
        <v>825</v>
      </c>
      <c r="C22" s="41" t="s">
        <v>63</v>
      </c>
      <c r="F22" s="50"/>
      <c r="G22" s="29"/>
      <c r="H22" s="29"/>
    </row>
    <row r="23" spans="1:10" x14ac:dyDescent="0.25">
      <c r="A23" s="77"/>
      <c r="B23" s="78"/>
      <c r="F23" s="50"/>
      <c r="G23" s="29"/>
      <c r="H23" s="29"/>
    </row>
    <row r="24" spans="1:10" x14ac:dyDescent="0.25">
      <c r="A24" s="77" t="s">
        <v>811</v>
      </c>
      <c r="B24" s="78" t="s">
        <v>826</v>
      </c>
      <c r="C24" s="41" t="s">
        <v>65</v>
      </c>
      <c r="F24" s="51"/>
      <c r="G24" s="29"/>
      <c r="H24" s="29"/>
    </row>
    <row r="25" spans="1:10" x14ac:dyDescent="0.25">
      <c r="A25" s="77" t="s">
        <v>108</v>
      </c>
      <c r="B25" s="78" t="s">
        <v>827</v>
      </c>
      <c r="C25" s="41" t="s">
        <v>65</v>
      </c>
      <c r="F25" s="50"/>
      <c r="G25" s="29"/>
      <c r="H25" s="29"/>
    </row>
    <row r="26" spans="1:10" x14ac:dyDescent="0.25">
      <c r="A26" s="77" t="s">
        <v>109</v>
      </c>
      <c r="B26" s="78" t="s">
        <v>828</v>
      </c>
      <c r="C26" s="41" t="s">
        <v>65</v>
      </c>
      <c r="F26" s="50"/>
      <c r="G26" s="29"/>
      <c r="H26" s="29"/>
    </row>
    <row r="27" spans="1:10" x14ac:dyDescent="0.25">
      <c r="A27" s="77" t="s">
        <v>110</v>
      </c>
      <c r="B27" s="78" t="s">
        <v>829</v>
      </c>
      <c r="C27" s="41" t="s">
        <v>65</v>
      </c>
      <c r="F27" s="50"/>
      <c r="G27" s="29"/>
      <c r="H27" s="29"/>
    </row>
    <row r="28" spans="1:10" x14ac:dyDescent="0.25">
      <c r="A28" s="77" t="s">
        <v>111</v>
      </c>
      <c r="B28" s="78" t="s">
        <v>830</v>
      </c>
      <c r="C28" s="41" t="s">
        <v>65</v>
      </c>
      <c r="F28" s="50"/>
      <c r="G28" s="29"/>
      <c r="H28" s="29"/>
    </row>
    <row r="29" spans="1:10" x14ac:dyDescent="0.25">
      <c r="A29" s="77" t="s">
        <v>112</v>
      </c>
      <c r="B29" s="78" t="s">
        <v>831</v>
      </c>
      <c r="C29" s="41" t="s">
        <v>65</v>
      </c>
      <c r="F29" s="50"/>
      <c r="G29" s="29"/>
      <c r="H29" s="29"/>
    </row>
    <row r="30" spans="1:10" x14ac:dyDescent="0.25">
      <c r="A30" s="77" t="s">
        <v>113</v>
      </c>
      <c r="B30" s="78" t="s">
        <v>832</v>
      </c>
      <c r="C30" s="41" t="s">
        <v>65</v>
      </c>
      <c r="F30" s="50"/>
      <c r="G30" s="29"/>
      <c r="H30" s="29"/>
    </row>
    <row r="31" spans="1:10" x14ac:dyDescent="0.25">
      <c r="A31" s="77" t="s">
        <v>114</v>
      </c>
      <c r="B31" s="78" t="s">
        <v>833</v>
      </c>
      <c r="C31" s="41" t="s">
        <v>65</v>
      </c>
      <c r="F31" s="50"/>
      <c r="G31" s="29"/>
      <c r="H31" s="29"/>
    </row>
    <row r="32" spans="1:10" x14ac:dyDescent="0.25">
      <c r="A32" s="77" t="s">
        <v>115</v>
      </c>
      <c r="B32" s="78" t="s">
        <v>834</v>
      </c>
      <c r="C32" s="41" t="s">
        <v>65</v>
      </c>
      <c r="F32" s="50"/>
      <c r="G32" s="29"/>
      <c r="H32" s="29"/>
    </row>
    <row r="33" spans="1:8" x14ac:dyDescent="0.25">
      <c r="A33" s="77" t="s">
        <v>116</v>
      </c>
      <c r="B33" s="78" t="s">
        <v>835</v>
      </c>
      <c r="C33" s="41" t="s">
        <v>65</v>
      </c>
      <c r="F33" s="50"/>
      <c r="G33" s="29"/>
      <c r="H33" s="29"/>
    </row>
    <row r="34" spans="1:8" x14ac:dyDescent="0.25">
      <c r="A34" s="77" t="s">
        <v>117</v>
      </c>
      <c r="B34" s="78" t="s">
        <v>836</v>
      </c>
      <c r="C34" s="41" t="s">
        <v>65</v>
      </c>
      <c r="E34" s="50"/>
      <c r="F34" s="50"/>
      <c r="G34" s="29"/>
      <c r="H34" s="29"/>
    </row>
    <row r="35" spans="1:8" x14ac:dyDescent="0.25">
      <c r="A35" s="77" t="s">
        <v>118</v>
      </c>
      <c r="B35" s="78" t="s">
        <v>837</v>
      </c>
      <c r="C35" s="41" t="s">
        <v>65</v>
      </c>
      <c r="E35" s="50"/>
      <c r="F35" s="50"/>
      <c r="G35" s="29"/>
      <c r="H35" s="29"/>
    </row>
    <row r="36" spans="1:8" x14ac:dyDescent="0.25">
      <c r="A36" s="77" t="s">
        <v>119</v>
      </c>
      <c r="B36" s="78" t="s">
        <v>838</v>
      </c>
      <c r="C36" s="41" t="s">
        <v>65</v>
      </c>
      <c r="E36" s="50"/>
      <c r="F36" s="50"/>
      <c r="G36" s="29"/>
      <c r="H36" s="29"/>
    </row>
    <row r="37" spans="1:8" x14ac:dyDescent="0.25">
      <c r="A37" s="77" t="s">
        <v>120</v>
      </c>
      <c r="B37" s="78" t="s">
        <v>839</v>
      </c>
      <c r="C37" s="41" t="s">
        <v>65</v>
      </c>
      <c r="E37" s="50"/>
      <c r="F37" s="50"/>
      <c r="G37" s="29"/>
      <c r="H37" s="29"/>
    </row>
    <row r="38" spans="1:8" x14ac:dyDescent="0.25">
      <c r="A38" s="77" t="s">
        <v>121</v>
      </c>
      <c r="B38" s="78" t="s">
        <v>840</v>
      </c>
      <c r="C38" s="41" t="s">
        <v>65</v>
      </c>
      <c r="E38" s="50"/>
      <c r="F38" s="50"/>
      <c r="G38" s="29"/>
      <c r="H38" s="29"/>
    </row>
    <row r="39" spans="1:8" x14ac:dyDescent="0.25">
      <c r="A39" s="77" t="s">
        <v>122</v>
      </c>
      <c r="B39" s="78" t="s">
        <v>841</v>
      </c>
      <c r="C39" s="41" t="s">
        <v>65</v>
      </c>
      <c r="E39" s="50"/>
      <c r="F39" s="50"/>
      <c r="G39" s="29"/>
      <c r="H39" s="29"/>
    </row>
    <row r="40" spans="1:8" x14ac:dyDescent="0.25">
      <c r="A40" s="77" t="s">
        <v>123</v>
      </c>
      <c r="B40" s="78" t="s">
        <v>842</v>
      </c>
      <c r="C40" s="41" t="s">
        <v>65</v>
      </c>
      <c r="E40" s="50"/>
      <c r="F40" s="50"/>
      <c r="G40" s="29"/>
      <c r="H40" s="29"/>
    </row>
    <row r="41" spans="1:8" x14ac:dyDescent="0.25">
      <c r="A41" s="77" t="s">
        <v>124</v>
      </c>
      <c r="B41" s="78" t="s">
        <v>843</v>
      </c>
      <c r="C41" s="41" t="s">
        <v>65</v>
      </c>
      <c r="E41" s="50"/>
      <c r="F41" s="50"/>
      <c r="G41" s="50"/>
    </row>
    <row r="42" spans="1:8" x14ac:dyDescent="0.25">
      <c r="A42" s="77" t="s">
        <v>125</v>
      </c>
      <c r="B42" s="78" t="s">
        <v>844</v>
      </c>
      <c r="C42" s="41" t="s">
        <v>65</v>
      </c>
      <c r="E42" s="50"/>
      <c r="F42" s="50"/>
      <c r="G42" s="50"/>
    </row>
    <row r="43" spans="1:8" x14ac:dyDescent="0.25">
      <c r="A43" s="77" t="s">
        <v>126</v>
      </c>
      <c r="B43" s="78" t="s">
        <v>845</v>
      </c>
      <c r="C43" s="41" t="s">
        <v>65</v>
      </c>
      <c r="E43" s="50"/>
      <c r="F43" s="52"/>
      <c r="G43" s="50"/>
    </row>
    <row r="44" spans="1:8" x14ac:dyDescent="0.25">
      <c r="A44" s="77" t="s">
        <v>127</v>
      </c>
      <c r="B44" s="78" t="s">
        <v>846</v>
      </c>
      <c r="C44" s="41" t="s">
        <v>65</v>
      </c>
      <c r="E44" s="50"/>
      <c r="F44" s="52"/>
      <c r="G44" s="50"/>
    </row>
    <row r="45" spans="1:8" x14ac:dyDescent="0.25">
      <c r="A45" s="77" t="s">
        <v>128</v>
      </c>
      <c r="B45" s="78" t="s">
        <v>847</v>
      </c>
      <c r="C45" s="41" t="s">
        <v>65</v>
      </c>
      <c r="E45" s="50"/>
      <c r="F45" s="53"/>
      <c r="G45" s="50"/>
    </row>
    <row r="46" spans="1:8" x14ac:dyDescent="0.25">
      <c r="A46" s="77" t="s">
        <v>129</v>
      </c>
      <c r="B46" s="78" t="s">
        <v>848</v>
      </c>
      <c r="C46" s="41" t="s">
        <v>65</v>
      </c>
      <c r="E46" s="50"/>
      <c r="F46" s="52"/>
      <c r="G46" s="50"/>
    </row>
    <row r="47" spans="1:8" x14ac:dyDescent="0.25">
      <c r="A47" s="77" t="s">
        <v>130</v>
      </c>
      <c r="B47" s="78" t="s">
        <v>849</v>
      </c>
      <c r="C47" s="41" t="s">
        <v>65</v>
      </c>
      <c r="E47" s="50"/>
      <c r="F47" s="52"/>
      <c r="G47" s="50"/>
    </row>
    <row r="48" spans="1:8" x14ac:dyDescent="0.25">
      <c r="A48" s="77" t="s">
        <v>131</v>
      </c>
      <c r="B48" s="78" t="s">
        <v>850</v>
      </c>
      <c r="C48" s="41" t="s">
        <v>65</v>
      </c>
      <c r="E48" s="50"/>
      <c r="F48" s="50"/>
      <c r="G48" s="50"/>
    </row>
    <row r="49" spans="1:7" x14ac:dyDescent="0.25">
      <c r="A49" s="77" t="s">
        <v>132</v>
      </c>
      <c r="B49" s="78" t="s">
        <v>851</v>
      </c>
      <c r="C49" s="41" t="s">
        <v>65</v>
      </c>
      <c r="E49" s="50"/>
      <c r="F49" s="50"/>
      <c r="G49" s="50"/>
    </row>
    <row r="50" spans="1:7" x14ac:dyDescent="0.25">
      <c r="A50" s="77" t="s">
        <v>133</v>
      </c>
      <c r="B50" s="78" t="s">
        <v>852</v>
      </c>
      <c r="C50" s="41" t="s">
        <v>65</v>
      </c>
      <c r="E50" s="50"/>
      <c r="F50" s="50"/>
      <c r="G50" s="50"/>
    </row>
    <row r="51" spans="1:7" x14ac:dyDescent="0.25">
      <c r="A51" s="77" t="s">
        <v>134</v>
      </c>
      <c r="B51" s="78" t="s">
        <v>853</v>
      </c>
      <c r="C51" s="41" t="s">
        <v>65</v>
      </c>
      <c r="E51" s="50"/>
      <c r="F51" s="50"/>
      <c r="G51" s="50"/>
    </row>
    <row r="52" spans="1:7" x14ac:dyDescent="0.25">
      <c r="A52" s="77" t="s">
        <v>135</v>
      </c>
      <c r="B52" s="78" t="s">
        <v>854</v>
      </c>
      <c r="C52" s="41" t="s">
        <v>65</v>
      </c>
      <c r="E52" s="50"/>
      <c r="F52" s="51"/>
      <c r="G52" s="50"/>
    </row>
    <row r="53" spans="1:7" x14ac:dyDescent="0.25">
      <c r="A53" s="77" t="s">
        <v>136</v>
      </c>
      <c r="B53" s="78" t="s">
        <v>855</v>
      </c>
      <c r="C53" s="41" t="s">
        <v>65</v>
      </c>
      <c r="E53" s="50"/>
      <c r="F53" s="50"/>
      <c r="G53" s="50"/>
    </row>
    <row r="54" spans="1:7" x14ac:dyDescent="0.25">
      <c r="A54" s="77" t="s">
        <v>137</v>
      </c>
      <c r="B54" s="78" t="s">
        <v>856</v>
      </c>
      <c r="C54" s="41" t="s">
        <v>65</v>
      </c>
      <c r="E54" s="50"/>
      <c r="F54" s="50"/>
      <c r="G54" s="50"/>
    </row>
    <row r="55" spans="1:7" x14ac:dyDescent="0.25">
      <c r="A55" s="77" t="s">
        <v>138</v>
      </c>
      <c r="B55" s="78" t="s">
        <v>857</v>
      </c>
      <c r="C55" s="41" t="s">
        <v>65</v>
      </c>
      <c r="E55" s="50"/>
      <c r="F55" s="50"/>
      <c r="G55" s="50"/>
    </row>
    <row r="56" spans="1:7" x14ac:dyDescent="0.25">
      <c r="A56" s="77" t="s">
        <v>139</v>
      </c>
      <c r="B56" s="78" t="s">
        <v>858</v>
      </c>
      <c r="C56" s="41" t="s">
        <v>65</v>
      </c>
    </row>
    <row r="57" spans="1:7" x14ac:dyDescent="0.25">
      <c r="A57" s="77" t="s">
        <v>140</v>
      </c>
      <c r="B57" s="78" t="s">
        <v>859</v>
      </c>
      <c r="C57" s="41" t="s">
        <v>65</v>
      </c>
    </row>
    <row r="58" spans="1:7" x14ac:dyDescent="0.25">
      <c r="A58" s="77" t="s">
        <v>141</v>
      </c>
      <c r="B58" s="78" t="s">
        <v>860</v>
      </c>
      <c r="C58" s="41" t="s">
        <v>65</v>
      </c>
    </row>
    <row r="59" spans="1:7" x14ac:dyDescent="0.25">
      <c r="A59" s="77" t="s">
        <v>142</v>
      </c>
      <c r="B59" s="78" t="s">
        <v>861</v>
      </c>
      <c r="C59" s="41" t="s">
        <v>65</v>
      </c>
    </row>
    <row r="60" spans="1:7" x14ac:dyDescent="0.25">
      <c r="A60" s="77" t="s">
        <v>143</v>
      </c>
      <c r="B60" s="78" t="s">
        <v>862</v>
      </c>
      <c r="C60" s="41" t="s">
        <v>65</v>
      </c>
    </row>
    <row r="61" spans="1:7" x14ac:dyDescent="0.25">
      <c r="A61" s="77" t="s">
        <v>144</v>
      </c>
      <c r="B61" s="78" t="s">
        <v>863</v>
      </c>
      <c r="C61" s="41" t="s">
        <v>65</v>
      </c>
    </row>
    <row r="62" spans="1:7" x14ac:dyDescent="0.25">
      <c r="A62" s="77" t="s">
        <v>145</v>
      </c>
      <c r="B62" s="78" t="s">
        <v>864</v>
      </c>
      <c r="C62" s="41" t="s">
        <v>65</v>
      </c>
    </row>
    <row r="63" spans="1:7" x14ac:dyDescent="0.25">
      <c r="A63" s="77" t="s">
        <v>146</v>
      </c>
      <c r="B63" s="78" t="s">
        <v>865</v>
      </c>
      <c r="C63" s="41" t="s">
        <v>65</v>
      </c>
    </row>
    <row r="64" spans="1:7" x14ac:dyDescent="0.25">
      <c r="A64" s="77" t="s">
        <v>147</v>
      </c>
      <c r="B64" s="78" t="s">
        <v>866</v>
      </c>
      <c r="C64" s="41" t="s">
        <v>65</v>
      </c>
    </row>
    <row r="65" spans="1:3" x14ac:dyDescent="0.25">
      <c r="A65" s="77" t="s">
        <v>148</v>
      </c>
      <c r="B65" s="78" t="s">
        <v>867</v>
      </c>
      <c r="C65" s="41" t="s">
        <v>65</v>
      </c>
    </row>
    <row r="66" spans="1:3" x14ac:dyDescent="0.25">
      <c r="A66" s="77" t="s">
        <v>149</v>
      </c>
      <c r="B66" s="78" t="s">
        <v>868</v>
      </c>
      <c r="C66" s="41" t="s">
        <v>65</v>
      </c>
    </row>
    <row r="67" spans="1:3" x14ac:dyDescent="0.25">
      <c r="A67" s="77" t="s">
        <v>150</v>
      </c>
      <c r="B67" s="78" t="s">
        <v>869</v>
      </c>
      <c r="C67" s="41" t="s">
        <v>65</v>
      </c>
    </row>
    <row r="68" spans="1:3" x14ac:dyDescent="0.25">
      <c r="A68" s="77" t="s">
        <v>151</v>
      </c>
      <c r="B68" s="78" t="s">
        <v>870</v>
      </c>
      <c r="C68" s="41" t="s">
        <v>65</v>
      </c>
    </row>
    <row r="69" spans="1:3" x14ac:dyDescent="0.25">
      <c r="A69" s="77" t="s">
        <v>152</v>
      </c>
      <c r="B69" s="78" t="s">
        <v>871</v>
      </c>
      <c r="C69" s="41" t="s">
        <v>65</v>
      </c>
    </row>
    <row r="70" spans="1:3" x14ac:dyDescent="0.25">
      <c r="A70" s="77" t="s">
        <v>153</v>
      </c>
      <c r="B70" s="78" t="s">
        <v>872</v>
      </c>
      <c r="C70" s="41" t="s">
        <v>65</v>
      </c>
    </row>
    <row r="71" spans="1:3" x14ac:dyDescent="0.25">
      <c r="A71" s="77" t="s">
        <v>154</v>
      </c>
      <c r="B71" s="78" t="s">
        <v>873</v>
      </c>
      <c r="C71" s="41" t="s">
        <v>65</v>
      </c>
    </row>
    <row r="72" spans="1:3" x14ac:dyDescent="0.25">
      <c r="A72" s="77" t="s">
        <v>155</v>
      </c>
      <c r="B72" s="78" t="s">
        <v>874</v>
      </c>
      <c r="C72" s="41" t="s">
        <v>65</v>
      </c>
    </row>
    <row r="73" spans="1:3" x14ac:dyDescent="0.25">
      <c r="A73" s="77" t="s">
        <v>156</v>
      </c>
      <c r="B73" s="78" t="s">
        <v>875</v>
      </c>
      <c r="C73" s="41" t="s">
        <v>65</v>
      </c>
    </row>
    <row r="74" spans="1:3" x14ac:dyDescent="0.25">
      <c r="A74" s="77" t="s">
        <v>157</v>
      </c>
      <c r="B74" s="78" t="s">
        <v>876</v>
      </c>
      <c r="C74" s="41" t="s">
        <v>65</v>
      </c>
    </row>
    <row r="75" spans="1:3" x14ac:dyDescent="0.25">
      <c r="A75" s="77" t="s">
        <v>158</v>
      </c>
      <c r="B75" s="78" t="s">
        <v>877</v>
      </c>
      <c r="C75" s="41" t="s">
        <v>65</v>
      </c>
    </row>
    <row r="76" spans="1:3" x14ac:dyDescent="0.25">
      <c r="A76" s="77" t="s">
        <v>159</v>
      </c>
      <c r="B76" s="78" t="s">
        <v>878</v>
      </c>
      <c r="C76" s="41" t="s">
        <v>65</v>
      </c>
    </row>
    <row r="77" spans="1:3" x14ac:dyDescent="0.25">
      <c r="A77" s="77" t="s">
        <v>160</v>
      </c>
      <c r="B77" s="78" t="s">
        <v>879</v>
      </c>
      <c r="C77" s="41" t="s">
        <v>65</v>
      </c>
    </row>
    <row r="78" spans="1:3" x14ac:dyDescent="0.25">
      <c r="A78" s="77" t="s">
        <v>161</v>
      </c>
      <c r="B78" s="78" t="s">
        <v>880</v>
      </c>
      <c r="C78" s="41" t="s">
        <v>65</v>
      </c>
    </row>
    <row r="79" spans="1:3" x14ac:dyDescent="0.25">
      <c r="A79" s="77" t="s">
        <v>162</v>
      </c>
      <c r="B79" s="78" t="s">
        <v>881</v>
      </c>
      <c r="C79" s="41" t="s">
        <v>65</v>
      </c>
    </row>
    <row r="80" spans="1:3" x14ac:dyDescent="0.25">
      <c r="A80" s="77" t="s">
        <v>163</v>
      </c>
      <c r="B80" s="78" t="s">
        <v>882</v>
      </c>
      <c r="C80" s="41" t="s">
        <v>65</v>
      </c>
    </row>
    <row r="81" spans="1:3" x14ac:dyDescent="0.25">
      <c r="A81" s="77" t="s">
        <v>164</v>
      </c>
      <c r="B81" s="78" t="s">
        <v>883</v>
      </c>
      <c r="C81" s="41" t="s">
        <v>65</v>
      </c>
    </row>
    <row r="82" spans="1:3" x14ac:dyDescent="0.25">
      <c r="A82" s="77" t="s">
        <v>165</v>
      </c>
      <c r="B82" s="78" t="s">
        <v>884</v>
      </c>
      <c r="C82" s="41" t="s">
        <v>65</v>
      </c>
    </row>
    <row r="83" spans="1:3" x14ac:dyDescent="0.25">
      <c r="A83" s="77" t="s">
        <v>166</v>
      </c>
      <c r="B83" s="78" t="s">
        <v>885</v>
      </c>
      <c r="C83" s="41" t="s">
        <v>65</v>
      </c>
    </row>
    <row r="84" spans="1:3" x14ac:dyDescent="0.25">
      <c r="A84" s="77" t="s">
        <v>167</v>
      </c>
      <c r="B84" s="78" t="s">
        <v>886</v>
      </c>
      <c r="C84" s="41" t="s">
        <v>65</v>
      </c>
    </row>
    <row r="85" spans="1:3" x14ac:dyDescent="0.25">
      <c r="A85" s="77" t="s">
        <v>168</v>
      </c>
      <c r="B85" s="78" t="s">
        <v>887</v>
      </c>
      <c r="C85" s="41" t="s">
        <v>65</v>
      </c>
    </row>
    <row r="86" spans="1:3" x14ac:dyDescent="0.25">
      <c r="A86" s="77" t="s">
        <v>169</v>
      </c>
      <c r="B86" s="78" t="s">
        <v>888</v>
      </c>
      <c r="C86" s="41" t="s">
        <v>65</v>
      </c>
    </row>
    <row r="87" spans="1:3" x14ac:dyDescent="0.25">
      <c r="A87" s="77" t="s">
        <v>170</v>
      </c>
      <c r="B87" s="78" t="s">
        <v>889</v>
      </c>
      <c r="C87" s="41" t="s">
        <v>65</v>
      </c>
    </row>
    <row r="88" spans="1:3" x14ac:dyDescent="0.25">
      <c r="A88" s="77" t="s">
        <v>171</v>
      </c>
      <c r="B88" s="78" t="s">
        <v>890</v>
      </c>
      <c r="C88" s="41" t="s">
        <v>65</v>
      </c>
    </row>
    <row r="89" spans="1:3" x14ac:dyDescent="0.25">
      <c r="A89" s="77" t="s">
        <v>172</v>
      </c>
      <c r="B89" s="78" t="s">
        <v>891</v>
      </c>
      <c r="C89" s="41" t="s">
        <v>65</v>
      </c>
    </row>
    <row r="90" spans="1:3" x14ac:dyDescent="0.25">
      <c r="A90" s="77" t="s">
        <v>173</v>
      </c>
      <c r="B90" s="78" t="s">
        <v>892</v>
      </c>
      <c r="C90" s="41" t="s">
        <v>65</v>
      </c>
    </row>
    <row r="91" spans="1:3" x14ac:dyDescent="0.25">
      <c r="A91" s="77" t="s">
        <v>174</v>
      </c>
      <c r="B91" s="78" t="s">
        <v>893</v>
      </c>
      <c r="C91" s="41" t="s">
        <v>65</v>
      </c>
    </row>
    <row r="92" spans="1:3" x14ac:dyDescent="0.25">
      <c r="A92" s="77" t="s">
        <v>175</v>
      </c>
      <c r="B92" s="78" t="s">
        <v>894</v>
      </c>
      <c r="C92" s="41" t="s">
        <v>65</v>
      </c>
    </row>
    <row r="93" spans="1:3" x14ac:dyDescent="0.25">
      <c r="A93" s="77" t="s">
        <v>176</v>
      </c>
      <c r="B93" s="78" t="s">
        <v>895</v>
      </c>
      <c r="C93" s="41" t="s">
        <v>65</v>
      </c>
    </row>
    <row r="94" spans="1:3" x14ac:dyDescent="0.25">
      <c r="A94" s="77" t="s">
        <v>177</v>
      </c>
      <c r="B94" s="78" t="s">
        <v>896</v>
      </c>
      <c r="C94" s="41" t="s">
        <v>65</v>
      </c>
    </row>
    <row r="95" spans="1:3" x14ac:dyDescent="0.25">
      <c r="A95" s="77" t="s">
        <v>178</v>
      </c>
      <c r="B95" s="78" t="s">
        <v>897</v>
      </c>
      <c r="C95" s="41" t="s">
        <v>65</v>
      </c>
    </row>
    <row r="96" spans="1:3" x14ac:dyDescent="0.25">
      <c r="A96" s="77" t="s">
        <v>179</v>
      </c>
      <c r="B96" s="78" t="s">
        <v>898</v>
      </c>
      <c r="C96" s="41" t="s">
        <v>65</v>
      </c>
    </row>
    <row r="97" spans="1:3" x14ac:dyDescent="0.25">
      <c r="A97" s="77" t="s">
        <v>180</v>
      </c>
      <c r="B97" s="78" t="s">
        <v>899</v>
      </c>
      <c r="C97" s="41" t="s">
        <v>65</v>
      </c>
    </row>
    <row r="98" spans="1:3" x14ac:dyDescent="0.25">
      <c r="A98" s="77" t="s">
        <v>181</v>
      </c>
      <c r="B98" s="78" t="s">
        <v>900</v>
      </c>
      <c r="C98" s="41" t="s">
        <v>65</v>
      </c>
    </row>
    <row r="99" spans="1:3" x14ac:dyDescent="0.25">
      <c r="A99" s="77" t="s">
        <v>182</v>
      </c>
      <c r="B99" s="78" t="s">
        <v>901</v>
      </c>
      <c r="C99" s="41" t="s">
        <v>65</v>
      </c>
    </row>
    <row r="100" spans="1:3" x14ac:dyDescent="0.25">
      <c r="A100" s="77" t="s">
        <v>183</v>
      </c>
      <c r="B100" s="78" t="s">
        <v>902</v>
      </c>
      <c r="C100" s="41" t="s">
        <v>65</v>
      </c>
    </row>
    <row r="101" spans="1:3" x14ac:dyDescent="0.25">
      <c r="A101" s="77" t="s">
        <v>184</v>
      </c>
      <c r="B101" s="78" t="s">
        <v>903</v>
      </c>
      <c r="C101" s="41" t="s">
        <v>65</v>
      </c>
    </row>
    <row r="102" spans="1:3" x14ac:dyDescent="0.25">
      <c r="A102" s="77" t="s">
        <v>185</v>
      </c>
      <c r="B102" s="78" t="s">
        <v>904</v>
      </c>
      <c r="C102" s="41" t="s">
        <v>65</v>
      </c>
    </row>
    <row r="103" spans="1:3" x14ac:dyDescent="0.25">
      <c r="A103" s="77" t="s">
        <v>186</v>
      </c>
      <c r="B103" s="78" t="s">
        <v>905</v>
      </c>
      <c r="C103" s="41" t="s">
        <v>65</v>
      </c>
    </row>
    <row r="104" spans="1:3" x14ac:dyDescent="0.25">
      <c r="A104" s="77" t="s">
        <v>187</v>
      </c>
      <c r="B104" s="78" t="s">
        <v>906</v>
      </c>
      <c r="C104" s="41" t="s">
        <v>65</v>
      </c>
    </row>
    <row r="105" spans="1:3" x14ac:dyDescent="0.25">
      <c r="A105" s="77" t="s">
        <v>188</v>
      </c>
      <c r="B105" s="78" t="s">
        <v>907</v>
      </c>
      <c r="C105" s="41" t="s">
        <v>65</v>
      </c>
    </row>
    <row r="106" spans="1:3" x14ac:dyDescent="0.25">
      <c r="A106" s="77" t="s">
        <v>189</v>
      </c>
      <c r="B106" s="78" t="s">
        <v>908</v>
      </c>
      <c r="C106" s="41" t="s">
        <v>65</v>
      </c>
    </row>
    <row r="107" spans="1:3" x14ac:dyDescent="0.25">
      <c r="A107" s="77" t="s">
        <v>190</v>
      </c>
      <c r="B107" s="78" t="s">
        <v>909</v>
      </c>
      <c r="C107" s="41" t="s">
        <v>65</v>
      </c>
    </row>
    <row r="108" spans="1:3" x14ac:dyDescent="0.25">
      <c r="A108" s="77" t="s">
        <v>191</v>
      </c>
      <c r="B108" s="78" t="s">
        <v>910</v>
      </c>
      <c r="C108" s="41" t="s">
        <v>65</v>
      </c>
    </row>
    <row r="109" spans="1:3" x14ac:dyDescent="0.25">
      <c r="A109" s="77" t="s">
        <v>192</v>
      </c>
      <c r="B109" s="78" t="s">
        <v>911</v>
      </c>
      <c r="C109" s="41" t="s">
        <v>65</v>
      </c>
    </row>
    <row r="110" spans="1:3" x14ac:dyDescent="0.25">
      <c r="A110" s="77" t="s">
        <v>193</v>
      </c>
      <c r="B110" s="78" t="s">
        <v>912</v>
      </c>
      <c r="C110" s="41" t="s">
        <v>65</v>
      </c>
    </row>
    <row r="111" spans="1:3" x14ac:dyDescent="0.25">
      <c r="A111" s="77" t="s">
        <v>194</v>
      </c>
      <c r="B111" s="78" t="s">
        <v>913</v>
      </c>
      <c r="C111" s="41" t="s">
        <v>65</v>
      </c>
    </row>
    <row r="112" spans="1:3" x14ac:dyDescent="0.25">
      <c r="A112" s="77" t="s">
        <v>195</v>
      </c>
      <c r="B112" s="78" t="s">
        <v>914</v>
      </c>
      <c r="C112" s="41" t="s">
        <v>65</v>
      </c>
    </row>
    <row r="113" spans="1:3" x14ac:dyDescent="0.25">
      <c r="A113" s="77" t="s">
        <v>196</v>
      </c>
      <c r="B113" s="78" t="s">
        <v>915</v>
      </c>
      <c r="C113" s="41" t="s">
        <v>65</v>
      </c>
    </row>
    <row r="114" spans="1:3" x14ac:dyDescent="0.25">
      <c r="A114" s="77" t="s">
        <v>197</v>
      </c>
      <c r="B114" s="78" t="s">
        <v>916</v>
      </c>
      <c r="C114" s="41" t="s">
        <v>65</v>
      </c>
    </row>
    <row r="115" spans="1:3" x14ac:dyDescent="0.25">
      <c r="A115" s="77" t="s">
        <v>198</v>
      </c>
      <c r="B115" s="78" t="s">
        <v>917</v>
      </c>
      <c r="C115" s="41" t="s">
        <v>65</v>
      </c>
    </row>
    <row r="116" spans="1:3" x14ac:dyDescent="0.25">
      <c r="A116" s="77" t="s">
        <v>199</v>
      </c>
      <c r="B116" s="78" t="s">
        <v>918</v>
      </c>
      <c r="C116" s="41" t="s">
        <v>65</v>
      </c>
    </row>
    <row r="117" spans="1:3" x14ac:dyDescent="0.25">
      <c r="A117" s="77" t="s">
        <v>200</v>
      </c>
      <c r="B117" s="78" t="s">
        <v>919</v>
      </c>
      <c r="C117" s="41" t="s">
        <v>65</v>
      </c>
    </row>
    <row r="118" spans="1:3" x14ac:dyDescent="0.25">
      <c r="A118" s="77" t="s">
        <v>201</v>
      </c>
      <c r="B118" s="78" t="s">
        <v>920</v>
      </c>
      <c r="C118" s="41" t="s">
        <v>65</v>
      </c>
    </row>
    <row r="119" spans="1:3" x14ac:dyDescent="0.25">
      <c r="A119" s="77" t="s">
        <v>202</v>
      </c>
      <c r="B119" s="78" t="s">
        <v>921</v>
      </c>
      <c r="C119" s="41" t="s">
        <v>65</v>
      </c>
    </row>
    <row r="120" spans="1:3" x14ac:dyDescent="0.25">
      <c r="A120" s="77" t="s">
        <v>203</v>
      </c>
      <c r="B120" s="78" t="s">
        <v>922</v>
      </c>
      <c r="C120" s="41" t="s">
        <v>65</v>
      </c>
    </row>
    <row r="121" spans="1:3" x14ac:dyDescent="0.25">
      <c r="A121" s="77" t="s">
        <v>204</v>
      </c>
      <c r="B121" s="78" t="s">
        <v>923</v>
      </c>
      <c r="C121" s="41" t="s">
        <v>65</v>
      </c>
    </row>
    <row r="122" spans="1:3" x14ac:dyDescent="0.25">
      <c r="A122" s="77" t="s">
        <v>205</v>
      </c>
      <c r="B122" s="78" t="s">
        <v>924</v>
      </c>
      <c r="C122" s="41" t="s">
        <v>65</v>
      </c>
    </row>
    <row r="123" spans="1:3" x14ac:dyDescent="0.25">
      <c r="A123" s="77" t="s">
        <v>206</v>
      </c>
      <c r="B123" s="78" t="s">
        <v>925</v>
      </c>
      <c r="C123" s="41" t="s">
        <v>65</v>
      </c>
    </row>
    <row r="124" spans="1:3" x14ac:dyDescent="0.25">
      <c r="A124" s="77" t="s">
        <v>207</v>
      </c>
      <c r="B124" s="78" t="s">
        <v>926</v>
      </c>
      <c r="C124" s="41" t="s">
        <v>65</v>
      </c>
    </row>
    <row r="125" spans="1:3" x14ac:dyDescent="0.25">
      <c r="A125" s="77" t="s">
        <v>208</v>
      </c>
      <c r="B125" s="78" t="s">
        <v>927</v>
      </c>
      <c r="C125" s="41" t="s">
        <v>65</v>
      </c>
    </row>
    <row r="126" spans="1:3" x14ac:dyDescent="0.25">
      <c r="A126" s="77" t="s">
        <v>209</v>
      </c>
      <c r="B126" s="78" t="s">
        <v>928</v>
      </c>
      <c r="C126" s="41" t="s">
        <v>65</v>
      </c>
    </row>
    <row r="127" spans="1:3" x14ac:dyDescent="0.25">
      <c r="A127" s="77" t="s">
        <v>210</v>
      </c>
      <c r="B127" s="78" t="s">
        <v>929</v>
      </c>
      <c r="C127" s="41" t="s">
        <v>65</v>
      </c>
    </row>
    <row r="128" spans="1:3" x14ac:dyDescent="0.25">
      <c r="A128" s="77" t="s">
        <v>211</v>
      </c>
      <c r="B128" s="78" t="s">
        <v>930</v>
      </c>
      <c r="C128" s="41" t="s">
        <v>65</v>
      </c>
    </row>
    <row r="129" spans="1:3" x14ac:dyDescent="0.25">
      <c r="A129" s="77" t="s">
        <v>212</v>
      </c>
      <c r="B129" s="78" t="s">
        <v>931</v>
      </c>
      <c r="C129" s="41" t="s">
        <v>65</v>
      </c>
    </row>
    <row r="130" spans="1:3" x14ac:dyDescent="0.25">
      <c r="A130" s="77" t="s">
        <v>213</v>
      </c>
      <c r="B130" s="78" t="s">
        <v>932</v>
      </c>
      <c r="C130" s="41" t="s">
        <v>65</v>
      </c>
    </row>
    <row r="131" spans="1:3" x14ac:dyDescent="0.25">
      <c r="A131" s="77" t="s">
        <v>214</v>
      </c>
      <c r="B131" s="78" t="s">
        <v>933</v>
      </c>
      <c r="C131" s="41" t="s">
        <v>65</v>
      </c>
    </row>
    <row r="132" spans="1:3" x14ac:dyDescent="0.25">
      <c r="A132" s="77" t="s">
        <v>215</v>
      </c>
      <c r="B132" s="78" t="s">
        <v>934</v>
      </c>
      <c r="C132" s="41" t="s">
        <v>65</v>
      </c>
    </row>
    <row r="133" spans="1:3" x14ac:dyDescent="0.25">
      <c r="A133" s="77" t="s">
        <v>216</v>
      </c>
      <c r="B133" s="78" t="s">
        <v>935</v>
      </c>
      <c r="C133" s="41" t="s">
        <v>65</v>
      </c>
    </row>
    <row r="134" spans="1:3" x14ac:dyDescent="0.25">
      <c r="A134" s="77" t="s">
        <v>217</v>
      </c>
      <c r="B134" s="78" t="s">
        <v>936</v>
      </c>
      <c r="C134" s="41" t="s">
        <v>65</v>
      </c>
    </row>
    <row r="135" spans="1:3" x14ac:dyDescent="0.25">
      <c r="A135" s="77" t="s">
        <v>218</v>
      </c>
      <c r="B135" s="78" t="s">
        <v>937</v>
      </c>
      <c r="C135" s="41" t="s">
        <v>65</v>
      </c>
    </row>
    <row r="136" spans="1:3" x14ac:dyDescent="0.25">
      <c r="A136" s="77" t="s">
        <v>219</v>
      </c>
      <c r="B136" s="78" t="s">
        <v>938</v>
      </c>
      <c r="C136" s="41" t="s">
        <v>65</v>
      </c>
    </row>
    <row r="137" spans="1:3" x14ac:dyDescent="0.25">
      <c r="A137" s="77" t="s">
        <v>220</v>
      </c>
      <c r="B137" s="78" t="s">
        <v>939</v>
      </c>
      <c r="C137" s="41" t="s">
        <v>65</v>
      </c>
    </row>
    <row r="138" spans="1:3" x14ac:dyDescent="0.25">
      <c r="A138" s="77" t="s">
        <v>221</v>
      </c>
      <c r="B138" s="78" t="s">
        <v>940</v>
      </c>
      <c r="C138" s="41" t="s">
        <v>65</v>
      </c>
    </row>
    <row r="139" spans="1:3" x14ac:dyDescent="0.25">
      <c r="A139" s="77" t="s">
        <v>222</v>
      </c>
      <c r="B139" s="78" t="s">
        <v>941</v>
      </c>
      <c r="C139" s="41" t="s">
        <v>65</v>
      </c>
    </row>
    <row r="140" spans="1:3" x14ac:dyDescent="0.25">
      <c r="A140" s="77" t="s">
        <v>223</v>
      </c>
      <c r="B140" s="78" t="s">
        <v>942</v>
      </c>
      <c r="C140" s="41" t="s">
        <v>65</v>
      </c>
    </row>
    <row r="141" spans="1:3" x14ac:dyDescent="0.25">
      <c r="A141" s="77" t="s">
        <v>224</v>
      </c>
      <c r="B141" s="78" t="s">
        <v>943</v>
      </c>
      <c r="C141" s="41" t="s">
        <v>65</v>
      </c>
    </row>
    <row r="142" spans="1:3" x14ac:dyDescent="0.25">
      <c r="A142" s="77" t="s">
        <v>225</v>
      </c>
      <c r="B142" s="78" t="s">
        <v>944</v>
      </c>
      <c r="C142" s="41" t="s">
        <v>65</v>
      </c>
    </row>
    <row r="143" spans="1:3" x14ac:dyDescent="0.25">
      <c r="A143" s="77" t="s">
        <v>226</v>
      </c>
      <c r="B143" s="78" t="s">
        <v>945</v>
      </c>
      <c r="C143" s="41" t="s">
        <v>65</v>
      </c>
    </row>
    <row r="144" spans="1:3" x14ac:dyDescent="0.25">
      <c r="A144" s="77" t="s">
        <v>227</v>
      </c>
      <c r="B144" s="78" t="s">
        <v>946</v>
      </c>
      <c r="C144" s="41" t="s">
        <v>65</v>
      </c>
    </row>
    <row r="145" spans="1:3" x14ac:dyDescent="0.25">
      <c r="A145" s="77" t="s">
        <v>228</v>
      </c>
      <c r="B145" s="78" t="s">
        <v>947</v>
      </c>
      <c r="C145" s="41" t="s">
        <v>65</v>
      </c>
    </row>
    <row r="146" spans="1:3" x14ac:dyDescent="0.25">
      <c r="A146" s="77" t="s">
        <v>229</v>
      </c>
      <c r="B146" s="78" t="s">
        <v>948</v>
      </c>
      <c r="C146" s="41" t="s">
        <v>65</v>
      </c>
    </row>
    <row r="147" spans="1:3" x14ac:dyDescent="0.25">
      <c r="A147" s="77" t="s">
        <v>230</v>
      </c>
      <c r="B147" s="78" t="s">
        <v>949</v>
      </c>
      <c r="C147" s="41" t="s">
        <v>65</v>
      </c>
    </row>
    <row r="148" spans="1:3" x14ac:dyDescent="0.25">
      <c r="A148" s="77" t="s">
        <v>231</v>
      </c>
      <c r="B148" s="78" t="s">
        <v>950</v>
      </c>
      <c r="C148" s="41" t="s">
        <v>65</v>
      </c>
    </row>
    <row r="149" spans="1:3" x14ac:dyDescent="0.25">
      <c r="A149" s="77" t="s">
        <v>232</v>
      </c>
      <c r="B149" s="78" t="s">
        <v>951</v>
      </c>
      <c r="C149" s="41" t="s">
        <v>65</v>
      </c>
    </row>
    <row r="150" spans="1:3" x14ac:dyDescent="0.25">
      <c r="A150" s="77" t="s">
        <v>233</v>
      </c>
      <c r="B150" s="78" t="s">
        <v>952</v>
      </c>
      <c r="C150" s="41" t="s">
        <v>65</v>
      </c>
    </row>
    <row r="151" spans="1:3" x14ac:dyDescent="0.25">
      <c r="A151" s="77" t="s">
        <v>234</v>
      </c>
      <c r="B151" s="78" t="s">
        <v>953</v>
      </c>
      <c r="C151" s="41" t="s">
        <v>65</v>
      </c>
    </row>
    <row r="152" spans="1:3" x14ac:dyDescent="0.25">
      <c r="A152" s="77" t="s">
        <v>235</v>
      </c>
      <c r="B152" s="78" t="s">
        <v>954</v>
      </c>
      <c r="C152" s="41" t="s">
        <v>65</v>
      </c>
    </row>
    <row r="153" spans="1:3" x14ac:dyDescent="0.25">
      <c r="A153" s="77" t="s">
        <v>236</v>
      </c>
      <c r="B153" s="78" t="s">
        <v>955</v>
      </c>
      <c r="C153" s="41" t="s">
        <v>65</v>
      </c>
    </row>
    <row r="154" spans="1:3" x14ac:dyDescent="0.25">
      <c r="A154" s="77" t="s">
        <v>237</v>
      </c>
      <c r="B154" s="78" t="s">
        <v>956</v>
      </c>
      <c r="C154" s="41" t="s">
        <v>65</v>
      </c>
    </row>
    <row r="155" spans="1:3" x14ac:dyDescent="0.25">
      <c r="A155" s="77" t="s">
        <v>238</v>
      </c>
      <c r="B155" s="78" t="s">
        <v>957</v>
      </c>
      <c r="C155" s="41" t="s">
        <v>65</v>
      </c>
    </row>
    <row r="156" spans="1:3" x14ac:dyDescent="0.25">
      <c r="A156" s="77" t="s">
        <v>239</v>
      </c>
      <c r="B156" s="78" t="s">
        <v>958</v>
      </c>
      <c r="C156" s="41" t="s">
        <v>65</v>
      </c>
    </row>
    <row r="157" spans="1:3" x14ac:dyDescent="0.25">
      <c r="A157" s="77" t="s">
        <v>240</v>
      </c>
      <c r="B157" s="78" t="s">
        <v>959</v>
      </c>
      <c r="C157" s="41" t="s">
        <v>65</v>
      </c>
    </row>
    <row r="158" spans="1:3" x14ac:dyDescent="0.25">
      <c r="A158" s="77" t="s">
        <v>241</v>
      </c>
      <c r="B158" s="78" t="s">
        <v>960</v>
      </c>
      <c r="C158" s="41" t="s">
        <v>65</v>
      </c>
    </row>
    <row r="159" spans="1:3" x14ac:dyDescent="0.25">
      <c r="A159" s="77" t="s">
        <v>242</v>
      </c>
      <c r="B159" s="78" t="s">
        <v>961</v>
      </c>
      <c r="C159" s="41" t="s">
        <v>65</v>
      </c>
    </row>
    <row r="160" spans="1:3" x14ac:dyDescent="0.25">
      <c r="A160" s="77" t="s">
        <v>243</v>
      </c>
      <c r="B160" s="78" t="s">
        <v>962</v>
      </c>
      <c r="C160" s="41" t="s">
        <v>65</v>
      </c>
    </row>
    <row r="161" spans="1:3" x14ac:dyDescent="0.25">
      <c r="A161" s="77" t="s">
        <v>244</v>
      </c>
      <c r="B161" s="78" t="s">
        <v>963</v>
      </c>
      <c r="C161" s="41" t="s">
        <v>65</v>
      </c>
    </row>
    <row r="162" spans="1:3" x14ac:dyDescent="0.25">
      <c r="A162" s="77" t="s">
        <v>245</v>
      </c>
      <c r="B162" s="78" t="s">
        <v>964</v>
      </c>
      <c r="C162" s="41" t="s">
        <v>65</v>
      </c>
    </row>
    <row r="163" spans="1:3" x14ac:dyDescent="0.25">
      <c r="A163" s="77" t="s">
        <v>246</v>
      </c>
      <c r="B163" s="78" t="s">
        <v>965</v>
      </c>
      <c r="C163" s="41" t="s">
        <v>65</v>
      </c>
    </row>
    <row r="164" spans="1:3" x14ac:dyDescent="0.25">
      <c r="A164" s="77" t="s">
        <v>247</v>
      </c>
      <c r="B164" s="78" t="s">
        <v>966</v>
      </c>
      <c r="C164" s="41" t="s">
        <v>65</v>
      </c>
    </row>
    <row r="165" spans="1:3" x14ac:dyDescent="0.25">
      <c r="A165" s="77" t="s">
        <v>248</v>
      </c>
      <c r="B165" s="78" t="s">
        <v>967</v>
      </c>
      <c r="C165" s="41" t="s">
        <v>65</v>
      </c>
    </row>
    <row r="166" spans="1:3" x14ac:dyDescent="0.25">
      <c r="A166" s="77" t="s">
        <v>249</v>
      </c>
      <c r="B166" s="78" t="s">
        <v>968</v>
      </c>
      <c r="C166" s="41" t="s">
        <v>65</v>
      </c>
    </row>
    <row r="167" spans="1:3" x14ac:dyDescent="0.25">
      <c r="A167" s="77" t="s">
        <v>250</v>
      </c>
      <c r="B167" s="78" t="s">
        <v>969</v>
      </c>
      <c r="C167" s="41" t="s">
        <v>65</v>
      </c>
    </row>
    <row r="168" spans="1:3" x14ac:dyDescent="0.25">
      <c r="A168" s="77" t="s">
        <v>251</v>
      </c>
      <c r="B168" s="78" t="s">
        <v>970</v>
      </c>
      <c r="C168" s="41" t="s">
        <v>65</v>
      </c>
    </row>
    <row r="169" spans="1:3" x14ac:dyDescent="0.25">
      <c r="A169" s="77" t="s">
        <v>252</v>
      </c>
      <c r="B169" s="78" t="s">
        <v>971</v>
      </c>
      <c r="C169" s="41" t="s">
        <v>65</v>
      </c>
    </row>
    <row r="170" spans="1:3" x14ac:dyDescent="0.25">
      <c r="A170" s="77" t="s">
        <v>253</v>
      </c>
      <c r="B170" s="78" t="s">
        <v>972</v>
      </c>
      <c r="C170" s="41" t="s">
        <v>65</v>
      </c>
    </row>
    <row r="171" spans="1:3" x14ac:dyDescent="0.25">
      <c r="A171" s="77" t="s">
        <v>254</v>
      </c>
      <c r="B171" s="78" t="s">
        <v>973</v>
      </c>
      <c r="C171" s="41" t="s">
        <v>65</v>
      </c>
    </row>
    <row r="172" spans="1:3" x14ac:dyDescent="0.25">
      <c r="A172" s="77" t="s">
        <v>255</v>
      </c>
      <c r="B172" s="78" t="s">
        <v>974</v>
      </c>
      <c r="C172" s="41" t="s">
        <v>65</v>
      </c>
    </row>
    <row r="173" spans="1:3" x14ac:dyDescent="0.25">
      <c r="A173" s="77" t="s">
        <v>256</v>
      </c>
      <c r="B173" s="78" t="s">
        <v>975</v>
      </c>
      <c r="C173" s="41" t="s">
        <v>65</v>
      </c>
    </row>
    <row r="174" spans="1:3" x14ac:dyDescent="0.25">
      <c r="A174" s="77" t="s">
        <v>257</v>
      </c>
      <c r="B174" s="78" t="s">
        <v>976</v>
      </c>
      <c r="C174" s="41" t="s">
        <v>65</v>
      </c>
    </row>
    <row r="175" spans="1:3" x14ac:dyDescent="0.25">
      <c r="A175" s="77" t="s">
        <v>258</v>
      </c>
      <c r="B175" s="78" t="s">
        <v>977</v>
      </c>
      <c r="C175" s="41" t="s">
        <v>65</v>
      </c>
    </row>
    <row r="176" spans="1:3" x14ac:dyDescent="0.25">
      <c r="A176" s="77" t="s">
        <v>259</v>
      </c>
      <c r="B176" s="78" t="s">
        <v>978</v>
      </c>
      <c r="C176" s="41" t="s">
        <v>65</v>
      </c>
    </row>
    <row r="177" spans="1:3" x14ac:dyDescent="0.25">
      <c r="A177" s="77" t="s">
        <v>260</v>
      </c>
      <c r="B177" s="78" t="s">
        <v>979</v>
      </c>
      <c r="C177" s="41" t="s">
        <v>65</v>
      </c>
    </row>
    <row r="178" spans="1:3" x14ac:dyDescent="0.25">
      <c r="A178" s="77" t="s">
        <v>261</v>
      </c>
      <c r="B178" s="78" t="s">
        <v>980</v>
      </c>
      <c r="C178" s="41" t="s">
        <v>65</v>
      </c>
    </row>
    <row r="179" spans="1:3" x14ac:dyDescent="0.25">
      <c r="A179" s="77" t="s">
        <v>262</v>
      </c>
      <c r="B179" s="78" t="s">
        <v>981</v>
      </c>
      <c r="C179" s="41" t="s">
        <v>65</v>
      </c>
    </row>
    <row r="180" spans="1:3" x14ac:dyDescent="0.25">
      <c r="A180" s="77" t="s">
        <v>263</v>
      </c>
      <c r="B180" s="78" t="s">
        <v>982</v>
      </c>
      <c r="C180" s="41" t="s">
        <v>65</v>
      </c>
    </row>
    <row r="181" spans="1:3" x14ac:dyDescent="0.25">
      <c r="A181" s="77" t="s">
        <v>264</v>
      </c>
      <c r="B181" s="78" t="s">
        <v>983</v>
      </c>
      <c r="C181" s="41" t="s">
        <v>65</v>
      </c>
    </row>
    <row r="182" spans="1:3" x14ac:dyDescent="0.25">
      <c r="A182" s="77" t="s">
        <v>265</v>
      </c>
      <c r="B182" s="78" t="s">
        <v>984</v>
      </c>
      <c r="C182" s="41" t="s">
        <v>65</v>
      </c>
    </row>
    <row r="183" spans="1:3" x14ac:dyDescent="0.25">
      <c r="A183" s="77" t="s">
        <v>266</v>
      </c>
      <c r="B183" s="78" t="s">
        <v>985</v>
      </c>
      <c r="C183" s="41" t="s">
        <v>65</v>
      </c>
    </row>
    <row r="184" spans="1:3" x14ac:dyDescent="0.25">
      <c r="A184" s="77" t="s">
        <v>267</v>
      </c>
      <c r="B184" s="78" t="s">
        <v>986</v>
      </c>
      <c r="C184" s="41" t="s">
        <v>65</v>
      </c>
    </row>
    <row r="185" spans="1:3" x14ac:dyDescent="0.25">
      <c r="A185" s="77" t="s">
        <v>268</v>
      </c>
      <c r="B185" s="78" t="s">
        <v>987</v>
      </c>
      <c r="C185" s="41" t="s">
        <v>65</v>
      </c>
    </row>
    <row r="186" spans="1:3" x14ac:dyDescent="0.25">
      <c r="A186" s="77" t="s">
        <v>269</v>
      </c>
      <c r="B186" s="78" t="s">
        <v>988</v>
      </c>
      <c r="C186" s="41" t="s">
        <v>65</v>
      </c>
    </row>
    <row r="187" spans="1:3" x14ac:dyDescent="0.25">
      <c r="A187" s="77" t="s">
        <v>270</v>
      </c>
      <c r="B187" s="78" t="s">
        <v>989</v>
      </c>
      <c r="C187" s="41" t="s">
        <v>65</v>
      </c>
    </row>
    <row r="188" spans="1:3" x14ac:dyDescent="0.25">
      <c r="A188" s="77" t="s">
        <v>271</v>
      </c>
      <c r="B188" s="78" t="s">
        <v>990</v>
      </c>
      <c r="C188" s="41" t="s">
        <v>65</v>
      </c>
    </row>
    <row r="189" spans="1:3" x14ac:dyDescent="0.25">
      <c r="A189" s="77" t="s">
        <v>272</v>
      </c>
      <c r="B189" s="78" t="s">
        <v>991</v>
      </c>
      <c r="C189" s="41" t="s">
        <v>65</v>
      </c>
    </row>
    <row r="190" spans="1:3" x14ac:dyDescent="0.25">
      <c r="A190" s="77" t="s">
        <v>273</v>
      </c>
      <c r="B190" s="78" t="s">
        <v>992</v>
      </c>
      <c r="C190" s="41" t="s">
        <v>65</v>
      </c>
    </row>
    <row r="191" spans="1:3" x14ac:dyDescent="0.25">
      <c r="A191" s="77" t="s">
        <v>274</v>
      </c>
      <c r="B191" s="78" t="s">
        <v>993</v>
      </c>
      <c r="C191" s="41" t="s">
        <v>65</v>
      </c>
    </row>
    <row r="192" spans="1:3" x14ac:dyDescent="0.25">
      <c r="A192" s="77" t="s">
        <v>275</v>
      </c>
      <c r="B192" s="78" t="s">
        <v>994</v>
      </c>
      <c r="C192" s="41" t="s">
        <v>65</v>
      </c>
    </row>
    <row r="193" spans="1:3" x14ac:dyDescent="0.25">
      <c r="A193" s="77" t="s">
        <v>276</v>
      </c>
      <c r="B193" s="78" t="s">
        <v>995</v>
      </c>
      <c r="C193" s="41" t="s">
        <v>65</v>
      </c>
    </row>
    <row r="194" spans="1:3" x14ac:dyDescent="0.25">
      <c r="A194" s="77" t="s">
        <v>277</v>
      </c>
      <c r="B194" s="78" t="s">
        <v>996</v>
      </c>
      <c r="C194" s="41" t="s">
        <v>65</v>
      </c>
    </row>
    <row r="195" spans="1:3" x14ac:dyDescent="0.25">
      <c r="A195" s="77" t="s">
        <v>278</v>
      </c>
      <c r="B195" s="78" t="s">
        <v>997</v>
      </c>
      <c r="C195" s="41" t="s">
        <v>65</v>
      </c>
    </row>
    <row r="196" spans="1:3" x14ac:dyDescent="0.25">
      <c r="A196" s="77" t="s">
        <v>279</v>
      </c>
      <c r="B196" s="78" t="s">
        <v>998</v>
      </c>
      <c r="C196" s="41" t="s">
        <v>65</v>
      </c>
    </row>
    <row r="197" spans="1:3" x14ac:dyDescent="0.25">
      <c r="A197" s="77" t="s">
        <v>280</v>
      </c>
      <c r="B197" s="78" t="s">
        <v>999</v>
      </c>
      <c r="C197" s="41" t="s">
        <v>65</v>
      </c>
    </row>
    <row r="198" spans="1:3" x14ac:dyDescent="0.25">
      <c r="A198" s="77" t="s">
        <v>281</v>
      </c>
      <c r="B198" s="78" t="s">
        <v>1000</v>
      </c>
      <c r="C198" s="41" t="s">
        <v>65</v>
      </c>
    </row>
    <row r="199" spans="1:3" x14ac:dyDescent="0.25">
      <c r="A199" s="77" t="s">
        <v>282</v>
      </c>
      <c r="B199" s="78" t="s">
        <v>1001</v>
      </c>
      <c r="C199" s="41" t="s">
        <v>65</v>
      </c>
    </row>
    <row r="200" spans="1:3" x14ac:dyDescent="0.25">
      <c r="A200" s="77" t="s">
        <v>283</v>
      </c>
      <c r="B200" s="78" t="s">
        <v>1002</v>
      </c>
      <c r="C200" s="41" t="s">
        <v>65</v>
      </c>
    </row>
    <row r="201" spans="1:3" x14ac:dyDescent="0.25">
      <c r="A201" s="77" t="s">
        <v>284</v>
      </c>
      <c r="B201" s="78" t="s">
        <v>1003</v>
      </c>
      <c r="C201" s="41" t="s">
        <v>65</v>
      </c>
    </row>
    <row r="202" spans="1:3" x14ac:dyDescent="0.25">
      <c r="A202" s="77" t="s">
        <v>285</v>
      </c>
      <c r="B202" s="78" t="s">
        <v>1004</v>
      </c>
      <c r="C202" s="41" t="s">
        <v>65</v>
      </c>
    </row>
    <row r="203" spans="1:3" x14ac:dyDescent="0.25">
      <c r="A203" s="77" t="s">
        <v>286</v>
      </c>
      <c r="B203" s="78" t="s">
        <v>1005</v>
      </c>
      <c r="C203" s="41" t="s">
        <v>65</v>
      </c>
    </row>
    <row r="204" spans="1:3" x14ac:dyDescent="0.25">
      <c r="A204" s="77" t="s">
        <v>287</v>
      </c>
      <c r="B204" s="78" t="s">
        <v>1006</v>
      </c>
      <c r="C204" s="41" t="s">
        <v>65</v>
      </c>
    </row>
    <row r="205" spans="1:3" x14ac:dyDescent="0.25">
      <c r="A205" s="77" t="s">
        <v>288</v>
      </c>
      <c r="B205" s="78" t="s">
        <v>1007</v>
      </c>
      <c r="C205" s="41" t="s">
        <v>65</v>
      </c>
    </row>
    <row r="206" spans="1:3" x14ac:dyDescent="0.25">
      <c r="A206" s="77" t="s">
        <v>289</v>
      </c>
      <c r="B206" s="78" t="s">
        <v>1008</v>
      </c>
      <c r="C206" s="41" t="s">
        <v>65</v>
      </c>
    </row>
    <row r="207" spans="1:3" x14ac:dyDescent="0.25">
      <c r="A207" s="77" t="s">
        <v>290</v>
      </c>
      <c r="B207" s="78" t="s">
        <v>1009</v>
      </c>
      <c r="C207" s="41" t="s">
        <v>65</v>
      </c>
    </row>
    <row r="208" spans="1:3" x14ac:dyDescent="0.25">
      <c r="A208" s="77" t="s">
        <v>291</v>
      </c>
      <c r="B208" s="78" t="s">
        <v>1010</v>
      </c>
      <c r="C208" s="41" t="s">
        <v>65</v>
      </c>
    </row>
    <row r="209" spans="1:3" x14ac:dyDescent="0.25">
      <c r="A209" s="77" t="s">
        <v>292</v>
      </c>
      <c r="B209" s="78" t="s">
        <v>1011</v>
      </c>
      <c r="C209" s="41" t="s">
        <v>65</v>
      </c>
    </row>
    <row r="210" spans="1:3" x14ac:dyDescent="0.25">
      <c r="A210" s="77" t="s">
        <v>293</v>
      </c>
      <c r="B210" s="78" t="s">
        <v>1012</v>
      </c>
      <c r="C210" s="41" t="s">
        <v>65</v>
      </c>
    </row>
    <row r="211" spans="1:3" x14ac:dyDescent="0.25">
      <c r="A211" s="77" t="s">
        <v>294</v>
      </c>
      <c r="B211" s="78" t="s">
        <v>1013</v>
      </c>
      <c r="C211" s="41" t="s">
        <v>65</v>
      </c>
    </row>
    <row r="212" spans="1:3" x14ac:dyDescent="0.25">
      <c r="A212" s="77" t="s">
        <v>295</v>
      </c>
      <c r="B212" s="78" t="s">
        <v>1014</v>
      </c>
      <c r="C212" s="41" t="s">
        <v>65</v>
      </c>
    </row>
    <row r="213" spans="1:3" x14ac:dyDescent="0.25">
      <c r="A213" s="77" t="s">
        <v>296</v>
      </c>
      <c r="B213" s="78" t="s">
        <v>1015</v>
      </c>
      <c r="C213" s="41" t="s">
        <v>65</v>
      </c>
    </row>
    <row r="214" spans="1:3" x14ac:dyDescent="0.25">
      <c r="A214" s="77" t="s">
        <v>297</v>
      </c>
      <c r="B214" s="78" t="s">
        <v>1016</v>
      </c>
      <c r="C214" s="41" t="s">
        <v>65</v>
      </c>
    </row>
    <row r="215" spans="1:3" x14ac:dyDescent="0.25">
      <c r="A215" s="77" t="s">
        <v>298</v>
      </c>
      <c r="B215" s="78" t="s">
        <v>1017</v>
      </c>
      <c r="C215" s="41" t="s">
        <v>65</v>
      </c>
    </row>
    <row r="216" spans="1:3" x14ac:dyDescent="0.25">
      <c r="A216" s="77" t="s">
        <v>299</v>
      </c>
      <c r="B216" s="78" t="s">
        <v>1018</v>
      </c>
      <c r="C216" s="41" t="s">
        <v>65</v>
      </c>
    </row>
    <row r="217" spans="1:3" x14ac:dyDescent="0.25">
      <c r="A217" s="77" t="s">
        <v>300</v>
      </c>
      <c r="B217" s="78" t="s">
        <v>1019</v>
      </c>
      <c r="C217" s="41" t="s">
        <v>65</v>
      </c>
    </row>
    <row r="218" spans="1:3" x14ac:dyDescent="0.25">
      <c r="A218" s="77" t="s">
        <v>301</v>
      </c>
      <c r="B218" s="78" t="s">
        <v>1020</v>
      </c>
      <c r="C218" s="41" t="s">
        <v>65</v>
      </c>
    </row>
    <row r="219" spans="1:3" x14ac:dyDescent="0.25">
      <c r="A219" s="77" t="s">
        <v>302</v>
      </c>
      <c r="B219" s="78" t="s">
        <v>1021</v>
      </c>
      <c r="C219" s="41" t="s">
        <v>65</v>
      </c>
    </row>
    <row r="220" spans="1:3" x14ac:dyDescent="0.25">
      <c r="A220" s="77" t="s">
        <v>303</v>
      </c>
      <c r="B220" s="78" t="s">
        <v>1022</v>
      </c>
      <c r="C220" s="41" t="s">
        <v>65</v>
      </c>
    </row>
    <row r="221" spans="1:3" x14ac:dyDescent="0.25">
      <c r="A221" s="77" t="s">
        <v>304</v>
      </c>
      <c r="B221" s="78" t="s">
        <v>1023</v>
      </c>
      <c r="C221" s="41" t="s">
        <v>65</v>
      </c>
    </row>
    <row r="222" spans="1:3" x14ac:dyDescent="0.25">
      <c r="A222" s="77" t="s">
        <v>305</v>
      </c>
      <c r="B222" s="78" t="s">
        <v>1024</v>
      </c>
      <c r="C222" s="41" t="s">
        <v>65</v>
      </c>
    </row>
    <row r="223" spans="1:3" x14ac:dyDescent="0.25">
      <c r="A223" s="77" t="s">
        <v>306</v>
      </c>
      <c r="B223" s="78" t="s">
        <v>1025</v>
      </c>
      <c r="C223" s="41" t="s">
        <v>65</v>
      </c>
    </row>
    <row r="224" spans="1:3" x14ac:dyDescent="0.25">
      <c r="A224" s="77" t="s">
        <v>307</v>
      </c>
      <c r="B224" s="78" t="s">
        <v>1026</v>
      </c>
      <c r="C224" s="41" t="s">
        <v>65</v>
      </c>
    </row>
    <row r="225" spans="1:3" x14ac:dyDescent="0.25">
      <c r="A225" s="77" t="s">
        <v>308</v>
      </c>
      <c r="B225" s="78" t="s">
        <v>1027</v>
      </c>
      <c r="C225" s="41" t="s">
        <v>65</v>
      </c>
    </row>
    <row r="226" spans="1:3" x14ac:dyDescent="0.25">
      <c r="A226" s="77" t="s">
        <v>309</v>
      </c>
      <c r="B226" s="78" t="s">
        <v>1028</v>
      </c>
      <c r="C226" s="41" t="s">
        <v>65</v>
      </c>
    </row>
    <row r="227" spans="1:3" x14ac:dyDescent="0.25">
      <c r="A227" s="77" t="s">
        <v>310</v>
      </c>
      <c r="B227" s="78" t="s">
        <v>1029</v>
      </c>
      <c r="C227" s="41" t="s">
        <v>65</v>
      </c>
    </row>
    <row r="228" spans="1:3" x14ac:dyDescent="0.25">
      <c r="A228" s="77" t="s">
        <v>311</v>
      </c>
      <c r="B228" s="78" t="s">
        <v>1030</v>
      </c>
      <c r="C228" s="41" t="s">
        <v>65</v>
      </c>
    </row>
    <row r="229" spans="1:3" x14ac:dyDescent="0.25">
      <c r="A229" s="77" t="s">
        <v>312</v>
      </c>
      <c r="B229" s="78" t="s">
        <v>1031</v>
      </c>
      <c r="C229" s="41" t="s">
        <v>65</v>
      </c>
    </row>
    <row r="230" spans="1:3" x14ac:dyDescent="0.25">
      <c r="A230" s="77" t="s">
        <v>313</v>
      </c>
      <c r="B230" s="78" t="s">
        <v>1032</v>
      </c>
      <c r="C230" s="41" t="s">
        <v>65</v>
      </c>
    </row>
    <row r="231" spans="1:3" x14ac:dyDescent="0.25">
      <c r="A231" s="77" t="s">
        <v>314</v>
      </c>
      <c r="B231" s="78" t="s">
        <v>1033</v>
      </c>
      <c r="C231" s="41" t="s">
        <v>65</v>
      </c>
    </row>
    <row r="232" spans="1:3" x14ac:dyDescent="0.25">
      <c r="A232" s="77" t="s">
        <v>315</v>
      </c>
      <c r="B232" s="78" t="s">
        <v>1034</v>
      </c>
      <c r="C232" s="41" t="s">
        <v>65</v>
      </c>
    </row>
    <row r="233" spans="1:3" x14ac:dyDescent="0.25">
      <c r="A233" s="77" t="s">
        <v>316</v>
      </c>
      <c r="B233" s="78" t="s">
        <v>1035</v>
      </c>
      <c r="C233" s="41" t="s">
        <v>65</v>
      </c>
    </row>
    <row r="234" spans="1:3" x14ac:dyDescent="0.25">
      <c r="A234" s="77" t="s">
        <v>317</v>
      </c>
      <c r="B234" s="78" t="s">
        <v>1036</v>
      </c>
      <c r="C234" s="41" t="s">
        <v>65</v>
      </c>
    </row>
    <row r="235" spans="1:3" x14ac:dyDescent="0.25">
      <c r="A235" s="77" t="s">
        <v>318</v>
      </c>
      <c r="B235" s="78" t="s">
        <v>1037</v>
      </c>
      <c r="C235" s="41" t="s">
        <v>65</v>
      </c>
    </row>
    <row r="236" spans="1:3" x14ac:dyDescent="0.25">
      <c r="A236" s="77" t="s">
        <v>319</v>
      </c>
      <c r="B236" s="78" t="s">
        <v>1038</v>
      </c>
      <c r="C236" s="41" t="s">
        <v>65</v>
      </c>
    </row>
    <row r="237" spans="1:3" x14ac:dyDescent="0.25">
      <c r="A237" s="77" t="s">
        <v>320</v>
      </c>
      <c r="B237" s="78" t="s">
        <v>1039</v>
      </c>
      <c r="C237" s="41" t="s">
        <v>65</v>
      </c>
    </row>
    <row r="238" spans="1:3" x14ac:dyDescent="0.25">
      <c r="A238" s="77" t="s">
        <v>321</v>
      </c>
      <c r="B238" s="78" t="s">
        <v>1040</v>
      </c>
      <c r="C238" s="41" t="s">
        <v>65</v>
      </c>
    </row>
    <row r="239" spans="1:3" x14ac:dyDescent="0.25">
      <c r="A239" s="77" t="s">
        <v>322</v>
      </c>
      <c r="B239" s="78" t="s">
        <v>1041</v>
      </c>
      <c r="C239" s="41" t="s">
        <v>65</v>
      </c>
    </row>
    <row r="240" spans="1:3" x14ac:dyDescent="0.25">
      <c r="A240" s="77" t="s">
        <v>323</v>
      </c>
      <c r="B240" s="78" t="s">
        <v>1042</v>
      </c>
      <c r="C240" s="41" t="s">
        <v>65</v>
      </c>
    </row>
    <row r="241" spans="1:3" x14ac:dyDescent="0.25">
      <c r="A241" s="77" t="s">
        <v>324</v>
      </c>
      <c r="B241" s="78" t="s">
        <v>1043</v>
      </c>
      <c r="C241" s="41" t="s">
        <v>65</v>
      </c>
    </row>
    <row r="242" spans="1:3" x14ac:dyDescent="0.25">
      <c r="A242" s="77" t="s">
        <v>325</v>
      </c>
      <c r="B242" s="78" t="s">
        <v>1044</v>
      </c>
      <c r="C242" s="41" t="s">
        <v>65</v>
      </c>
    </row>
    <row r="243" spans="1:3" x14ac:dyDescent="0.25">
      <c r="A243" s="77" t="s">
        <v>326</v>
      </c>
      <c r="B243" s="78" t="s">
        <v>1045</v>
      </c>
      <c r="C243" s="41" t="s">
        <v>65</v>
      </c>
    </row>
    <row r="244" spans="1:3" x14ac:dyDescent="0.25">
      <c r="A244" s="77" t="s">
        <v>327</v>
      </c>
      <c r="B244" s="78" t="s">
        <v>1046</v>
      </c>
      <c r="C244" s="41" t="s">
        <v>65</v>
      </c>
    </row>
    <row r="245" spans="1:3" x14ac:dyDescent="0.25">
      <c r="A245" s="77" t="s">
        <v>328</v>
      </c>
      <c r="B245" s="78" t="s">
        <v>1047</v>
      </c>
      <c r="C245" s="41" t="s">
        <v>65</v>
      </c>
    </row>
    <row r="246" spans="1:3" x14ac:dyDescent="0.25">
      <c r="A246" s="77" t="s">
        <v>329</v>
      </c>
      <c r="B246" s="78" t="s">
        <v>1048</v>
      </c>
      <c r="C246" s="41" t="s">
        <v>65</v>
      </c>
    </row>
    <row r="247" spans="1:3" x14ac:dyDescent="0.25">
      <c r="A247" s="77" t="s">
        <v>330</v>
      </c>
      <c r="B247" s="78" t="s">
        <v>1049</v>
      </c>
      <c r="C247" s="41" t="s">
        <v>65</v>
      </c>
    </row>
    <row r="248" spans="1:3" x14ac:dyDescent="0.25">
      <c r="A248" s="77" t="s">
        <v>331</v>
      </c>
      <c r="B248" s="78" t="s">
        <v>1050</v>
      </c>
      <c r="C248" s="41" t="s">
        <v>65</v>
      </c>
    </row>
    <row r="249" spans="1:3" x14ac:dyDescent="0.25">
      <c r="A249" s="77" t="s">
        <v>332</v>
      </c>
      <c r="B249" s="78" t="s">
        <v>1051</v>
      </c>
      <c r="C249" s="41" t="s">
        <v>65</v>
      </c>
    </row>
    <row r="250" spans="1:3" x14ac:dyDescent="0.25">
      <c r="A250" s="77" t="s">
        <v>333</v>
      </c>
      <c r="B250" s="78" t="s">
        <v>1052</v>
      </c>
      <c r="C250" s="41" t="s">
        <v>65</v>
      </c>
    </row>
    <row r="251" spans="1:3" x14ac:dyDescent="0.25">
      <c r="A251" s="77" t="s">
        <v>334</v>
      </c>
      <c r="B251" s="78" t="s">
        <v>1053</v>
      </c>
      <c r="C251" s="41" t="s">
        <v>65</v>
      </c>
    </row>
    <row r="252" spans="1:3" x14ac:dyDescent="0.25">
      <c r="A252" s="77" t="s">
        <v>335</v>
      </c>
      <c r="B252" s="78" t="s">
        <v>1054</v>
      </c>
      <c r="C252" s="41" t="s">
        <v>65</v>
      </c>
    </row>
    <row r="253" spans="1:3" x14ac:dyDescent="0.25">
      <c r="A253" s="77" t="s">
        <v>336</v>
      </c>
      <c r="B253" s="78" t="s">
        <v>1055</v>
      </c>
      <c r="C253" s="41" t="s">
        <v>65</v>
      </c>
    </row>
    <row r="254" spans="1:3" x14ac:dyDescent="0.25">
      <c r="A254" s="77" t="s">
        <v>337</v>
      </c>
      <c r="B254" s="78" t="s">
        <v>1056</v>
      </c>
      <c r="C254" s="41" t="s">
        <v>65</v>
      </c>
    </row>
    <row r="255" spans="1:3" x14ac:dyDescent="0.25">
      <c r="A255" s="77" t="s">
        <v>338</v>
      </c>
      <c r="B255" s="78" t="s">
        <v>1057</v>
      </c>
      <c r="C255" s="41" t="s">
        <v>65</v>
      </c>
    </row>
    <row r="256" spans="1:3" x14ac:dyDescent="0.25">
      <c r="A256" s="77" t="s">
        <v>339</v>
      </c>
      <c r="B256" s="78" t="s">
        <v>1058</v>
      </c>
      <c r="C256" s="41" t="s">
        <v>65</v>
      </c>
    </row>
    <row r="257" spans="1:3" x14ac:dyDescent="0.25">
      <c r="A257" s="77" t="s">
        <v>340</v>
      </c>
      <c r="B257" s="78" t="s">
        <v>1059</v>
      </c>
      <c r="C257" s="41" t="s">
        <v>65</v>
      </c>
    </row>
    <row r="258" spans="1:3" x14ac:dyDescent="0.25">
      <c r="A258" s="77" t="s">
        <v>341</v>
      </c>
      <c r="B258" s="78" t="s">
        <v>1060</v>
      </c>
      <c r="C258" s="41" t="s">
        <v>65</v>
      </c>
    </row>
    <row r="259" spans="1:3" x14ac:dyDescent="0.25">
      <c r="A259" s="77" t="s">
        <v>342</v>
      </c>
      <c r="B259" s="78" t="s">
        <v>1061</v>
      </c>
      <c r="C259" s="41" t="s">
        <v>65</v>
      </c>
    </row>
    <row r="260" spans="1:3" x14ac:dyDescent="0.25">
      <c r="A260" s="77" t="s">
        <v>343</v>
      </c>
      <c r="B260" s="78" t="s">
        <v>1062</v>
      </c>
      <c r="C260" s="41" t="s">
        <v>65</v>
      </c>
    </row>
    <row r="261" spans="1:3" x14ac:dyDescent="0.25">
      <c r="A261" s="77" t="s">
        <v>344</v>
      </c>
      <c r="B261" s="78" t="s">
        <v>1063</v>
      </c>
      <c r="C261" s="41" t="s">
        <v>65</v>
      </c>
    </row>
    <row r="262" spans="1:3" x14ac:dyDescent="0.25">
      <c r="A262" s="77" t="s">
        <v>345</v>
      </c>
      <c r="B262" s="78" t="s">
        <v>1064</v>
      </c>
      <c r="C262" s="41" t="s">
        <v>65</v>
      </c>
    </row>
    <row r="263" spans="1:3" x14ac:dyDescent="0.25">
      <c r="A263" s="77" t="s">
        <v>346</v>
      </c>
      <c r="B263" s="78" t="s">
        <v>1065</v>
      </c>
      <c r="C263" s="41" t="s">
        <v>65</v>
      </c>
    </row>
    <row r="264" spans="1:3" x14ac:dyDescent="0.25">
      <c r="A264" s="77" t="s">
        <v>347</v>
      </c>
      <c r="B264" s="78" t="s">
        <v>1066</v>
      </c>
      <c r="C264" s="41" t="s">
        <v>65</v>
      </c>
    </row>
    <row r="265" spans="1:3" x14ac:dyDescent="0.25">
      <c r="A265" s="77" t="s">
        <v>348</v>
      </c>
      <c r="B265" s="78" t="s">
        <v>1067</v>
      </c>
      <c r="C265" s="41" t="s">
        <v>65</v>
      </c>
    </row>
    <row r="266" spans="1:3" x14ac:dyDescent="0.25">
      <c r="A266" s="77" t="s">
        <v>349</v>
      </c>
      <c r="B266" s="78" t="s">
        <v>1068</v>
      </c>
      <c r="C266" s="41" t="s">
        <v>65</v>
      </c>
    </row>
    <row r="267" spans="1:3" x14ac:dyDescent="0.25">
      <c r="A267" s="77" t="s">
        <v>350</v>
      </c>
      <c r="B267" s="78" t="s">
        <v>1069</v>
      </c>
      <c r="C267" s="41" t="s">
        <v>65</v>
      </c>
    </row>
    <row r="268" spans="1:3" x14ac:dyDescent="0.25">
      <c r="A268" s="77" t="s">
        <v>351</v>
      </c>
      <c r="B268" s="78" t="s">
        <v>1070</v>
      </c>
      <c r="C268" s="41" t="s">
        <v>65</v>
      </c>
    </row>
    <row r="269" spans="1:3" x14ac:dyDescent="0.25">
      <c r="A269" s="77" t="s">
        <v>352</v>
      </c>
      <c r="B269" s="78" t="s">
        <v>1071</v>
      </c>
      <c r="C269" s="41" t="s">
        <v>65</v>
      </c>
    </row>
    <row r="270" spans="1:3" x14ac:dyDescent="0.25">
      <c r="A270" s="77" t="s">
        <v>353</v>
      </c>
      <c r="B270" s="78" t="s">
        <v>1072</v>
      </c>
      <c r="C270" s="41" t="s">
        <v>65</v>
      </c>
    </row>
    <row r="271" spans="1:3" x14ac:dyDescent="0.25">
      <c r="A271" s="77" t="s">
        <v>354</v>
      </c>
      <c r="B271" s="78" t="s">
        <v>1073</v>
      </c>
      <c r="C271" s="41" t="s">
        <v>65</v>
      </c>
    </row>
    <row r="272" spans="1:3" x14ac:dyDescent="0.25">
      <c r="A272" s="77" t="s">
        <v>355</v>
      </c>
      <c r="B272" s="78" t="s">
        <v>1074</v>
      </c>
      <c r="C272" s="41" t="s">
        <v>65</v>
      </c>
    </row>
    <row r="273" spans="1:3" x14ac:dyDescent="0.25">
      <c r="A273" s="77" t="s">
        <v>356</v>
      </c>
      <c r="B273" s="78" t="s">
        <v>1075</v>
      </c>
      <c r="C273" s="41" t="s">
        <v>65</v>
      </c>
    </row>
    <row r="274" spans="1:3" x14ac:dyDescent="0.25">
      <c r="A274" s="77" t="s">
        <v>357</v>
      </c>
      <c r="B274" s="78" t="s">
        <v>1076</v>
      </c>
      <c r="C274" s="41" t="s">
        <v>65</v>
      </c>
    </row>
    <row r="275" spans="1:3" x14ac:dyDescent="0.25">
      <c r="A275" s="77" t="s">
        <v>358</v>
      </c>
      <c r="B275" s="78" t="s">
        <v>1077</v>
      </c>
      <c r="C275" s="41" t="s">
        <v>65</v>
      </c>
    </row>
    <row r="276" spans="1:3" x14ac:dyDescent="0.25">
      <c r="A276" s="77" t="s">
        <v>359</v>
      </c>
      <c r="B276" s="78" t="s">
        <v>1078</v>
      </c>
      <c r="C276" s="41" t="s">
        <v>65</v>
      </c>
    </row>
    <row r="277" spans="1:3" x14ac:dyDescent="0.25">
      <c r="A277" s="77" t="s">
        <v>360</v>
      </c>
      <c r="B277" s="78" t="s">
        <v>1079</v>
      </c>
      <c r="C277" s="41" t="s">
        <v>65</v>
      </c>
    </row>
    <row r="278" spans="1:3" x14ac:dyDescent="0.25">
      <c r="A278" s="77" t="s">
        <v>361</v>
      </c>
      <c r="B278" s="78" t="s">
        <v>1080</v>
      </c>
      <c r="C278" s="41" t="s">
        <v>65</v>
      </c>
    </row>
    <row r="279" spans="1:3" x14ac:dyDescent="0.25">
      <c r="A279" s="77" t="s">
        <v>362</v>
      </c>
      <c r="B279" s="78" t="s">
        <v>1081</v>
      </c>
      <c r="C279" s="41" t="s">
        <v>65</v>
      </c>
    </row>
    <row r="280" spans="1:3" x14ac:dyDescent="0.25">
      <c r="A280" s="77" t="s">
        <v>363</v>
      </c>
      <c r="B280" s="78" t="s">
        <v>1082</v>
      </c>
      <c r="C280" s="41" t="s">
        <v>65</v>
      </c>
    </row>
    <row r="281" spans="1:3" x14ac:dyDescent="0.25">
      <c r="A281" s="77" t="s">
        <v>364</v>
      </c>
      <c r="B281" s="78" t="s">
        <v>1083</v>
      </c>
      <c r="C281" s="41" t="s">
        <v>65</v>
      </c>
    </row>
    <row r="282" spans="1:3" x14ac:dyDescent="0.25">
      <c r="A282" s="77" t="s">
        <v>365</v>
      </c>
      <c r="B282" s="78" t="s">
        <v>1084</v>
      </c>
      <c r="C282" s="41" t="s">
        <v>65</v>
      </c>
    </row>
    <row r="283" spans="1:3" x14ac:dyDescent="0.25">
      <c r="A283" s="77" t="s">
        <v>366</v>
      </c>
      <c r="B283" s="78" t="s">
        <v>1085</v>
      </c>
      <c r="C283" s="41" t="s">
        <v>65</v>
      </c>
    </row>
    <row r="284" spans="1:3" x14ac:dyDescent="0.25">
      <c r="A284" s="77" t="s">
        <v>367</v>
      </c>
      <c r="B284" s="78" t="s">
        <v>1086</v>
      </c>
      <c r="C284" s="41" t="s">
        <v>65</v>
      </c>
    </row>
    <row r="285" spans="1:3" x14ac:dyDescent="0.25">
      <c r="A285" s="77" t="s">
        <v>368</v>
      </c>
      <c r="B285" s="78" t="s">
        <v>1087</v>
      </c>
      <c r="C285" s="41" t="s">
        <v>65</v>
      </c>
    </row>
    <row r="286" spans="1:3" x14ac:dyDescent="0.25">
      <c r="A286" s="77" t="s">
        <v>369</v>
      </c>
      <c r="B286" s="78" t="s">
        <v>1088</v>
      </c>
      <c r="C286" s="41" t="s">
        <v>65</v>
      </c>
    </row>
    <row r="287" spans="1:3" x14ac:dyDescent="0.25">
      <c r="A287" s="77" t="s">
        <v>370</v>
      </c>
      <c r="B287" s="78" t="s">
        <v>1089</v>
      </c>
      <c r="C287" s="41" t="s">
        <v>65</v>
      </c>
    </row>
    <row r="288" spans="1:3" x14ac:dyDescent="0.25">
      <c r="A288" s="77" t="s">
        <v>371</v>
      </c>
      <c r="B288" s="78" t="s">
        <v>1090</v>
      </c>
      <c r="C288" s="41" t="s">
        <v>65</v>
      </c>
    </row>
    <row r="289" spans="1:3" x14ac:dyDescent="0.25">
      <c r="A289" s="77" t="s">
        <v>372</v>
      </c>
      <c r="B289" s="78" t="s">
        <v>1091</v>
      </c>
      <c r="C289" s="41" t="s">
        <v>65</v>
      </c>
    </row>
    <row r="290" spans="1:3" x14ac:dyDescent="0.25">
      <c r="A290" s="77" t="s">
        <v>373</v>
      </c>
      <c r="B290" s="78" t="s">
        <v>1092</v>
      </c>
      <c r="C290" s="41" t="s">
        <v>65</v>
      </c>
    </row>
    <row r="291" spans="1:3" x14ac:dyDescent="0.25">
      <c r="A291" s="77" t="s">
        <v>374</v>
      </c>
      <c r="B291" s="78" t="s">
        <v>1093</v>
      </c>
      <c r="C291" s="41" t="s">
        <v>65</v>
      </c>
    </row>
    <row r="292" spans="1:3" x14ac:dyDescent="0.25">
      <c r="A292" s="77" t="s">
        <v>375</v>
      </c>
      <c r="B292" s="78" t="s">
        <v>1094</v>
      </c>
      <c r="C292" s="41" t="s">
        <v>65</v>
      </c>
    </row>
    <row r="293" spans="1:3" x14ac:dyDescent="0.25">
      <c r="A293" s="77" t="s">
        <v>376</v>
      </c>
      <c r="B293" s="78" t="s">
        <v>1095</v>
      </c>
      <c r="C293" s="41" t="s">
        <v>65</v>
      </c>
    </row>
    <row r="294" spans="1:3" x14ac:dyDescent="0.25">
      <c r="A294" s="77" t="s">
        <v>377</v>
      </c>
      <c r="B294" s="78" t="s">
        <v>1096</v>
      </c>
      <c r="C294" s="41" t="s">
        <v>65</v>
      </c>
    </row>
    <row r="295" spans="1:3" x14ac:dyDescent="0.25">
      <c r="A295" s="77" t="s">
        <v>378</v>
      </c>
      <c r="B295" s="78" t="s">
        <v>1097</v>
      </c>
      <c r="C295" s="41" t="s">
        <v>65</v>
      </c>
    </row>
    <row r="296" spans="1:3" x14ac:dyDescent="0.25">
      <c r="A296" s="77" t="s">
        <v>379</v>
      </c>
      <c r="B296" s="78" t="s">
        <v>1098</v>
      </c>
      <c r="C296" s="41" t="s">
        <v>65</v>
      </c>
    </row>
    <row r="297" spans="1:3" x14ac:dyDescent="0.25">
      <c r="A297" s="77" t="s">
        <v>380</v>
      </c>
      <c r="B297" s="78" t="s">
        <v>1099</v>
      </c>
      <c r="C297" s="41" t="s">
        <v>65</v>
      </c>
    </row>
    <row r="298" spans="1:3" x14ac:dyDescent="0.25">
      <c r="A298" s="77" t="s">
        <v>381</v>
      </c>
      <c r="B298" s="78" t="s">
        <v>1100</v>
      </c>
      <c r="C298" s="41" t="s">
        <v>65</v>
      </c>
    </row>
    <row r="299" spans="1:3" x14ac:dyDescent="0.25">
      <c r="A299" s="77" t="s">
        <v>382</v>
      </c>
      <c r="B299" s="78" t="s">
        <v>1101</v>
      </c>
      <c r="C299" s="41" t="s">
        <v>65</v>
      </c>
    </row>
    <row r="300" spans="1:3" x14ac:dyDescent="0.25">
      <c r="A300" s="77" t="s">
        <v>383</v>
      </c>
      <c r="B300" s="78" t="s">
        <v>1102</v>
      </c>
      <c r="C300" s="41" t="s">
        <v>65</v>
      </c>
    </row>
    <row r="301" spans="1:3" x14ac:dyDescent="0.25">
      <c r="A301" s="77" t="s">
        <v>384</v>
      </c>
      <c r="B301" s="78" t="s">
        <v>1103</v>
      </c>
      <c r="C301" s="41" t="s">
        <v>65</v>
      </c>
    </row>
    <row r="302" spans="1:3" x14ac:dyDescent="0.25">
      <c r="A302" s="77" t="s">
        <v>385</v>
      </c>
      <c r="B302" s="78" t="s">
        <v>1104</v>
      </c>
      <c r="C302" s="41" t="s">
        <v>65</v>
      </c>
    </row>
    <row r="303" spans="1:3" x14ac:dyDescent="0.25">
      <c r="A303" s="77" t="s">
        <v>386</v>
      </c>
      <c r="B303" s="78" t="s">
        <v>1105</v>
      </c>
      <c r="C303" s="41" t="s">
        <v>65</v>
      </c>
    </row>
    <row r="304" spans="1:3" x14ac:dyDescent="0.25">
      <c r="A304" s="77" t="s">
        <v>387</v>
      </c>
      <c r="B304" s="78" t="s">
        <v>1106</v>
      </c>
      <c r="C304" s="41" t="s">
        <v>65</v>
      </c>
    </row>
    <row r="305" spans="1:3" x14ac:dyDescent="0.25">
      <c r="A305" s="77" t="s">
        <v>388</v>
      </c>
      <c r="B305" s="78" t="s">
        <v>1107</v>
      </c>
      <c r="C305" s="41" t="s">
        <v>65</v>
      </c>
    </row>
    <row r="306" spans="1:3" x14ac:dyDescent="0.25">
      <c r="A306" s="77" t="s">
        <v>389</v>
      </c>
      <c r="B306" s="78" t="s">
        <v>1108</v>
      </c>
      <c r="C306" s="41" t="s">
        <v>65</v>
      </c>
    </row>
    <row r="307" spans="1:3" x14ac:dyDescent="0.25">
      <c r="A307" s="77" t="s">
        <v>390</v>
      </c>
      <c r="B307" s="78" t="s">
        <v>1109</v>
      </c>
      <c r="C307" s="41" t="s">
        <v>65</v>
      </c>
    </row>
    <row r="308" spans="1:3" x14ac:dyDescent="0.25">
      <c r="A308" s="77" t="s">
        <v>391</v>
      </c>
      <c r="B308" s="78" t="s">
        <v>1110</v>
      </c>
      <c r="C308" s="41" t="s">
        <v>65</v>
      </c>
    </row>
    <row r="309" spans="1:3" x14ac:dyDescent="0.25">
      <c r="A309" s="77" t="s">
        <v>392</v>
      </c>
      <c r="B309" s="78" t="s">
        <v>1111</v>
      </c>
      <c r="C309" s="41" t="s">
        <v>65</v>
      </c>
    </row>
    <row r="310" spans="1:3" x14ac:dyDescent="0.25">
      <c r="A310" s="77" t="s">
        <v>393</v>
      </c>
      <c r="B310" s="78" t="s">
        <v>1112</v>
      </c>
      <c r="C310" s="41" t="s">
        <v>65</v>
      </c>
    </row>
    <row r="311" spans="1:3" x14ac:dyDescent="0.25">
      <c r="A311" s="77" t="s">
        <v>394</v>
      </c>
      <c r="B311" s="78" t="s">
        <v>1113</v>
      </c>
      <c r="C311" s="41" t="s">
        <v>65</v>
      </c>
    </row>
    <row r="312" spans="1:3" x14ac:dyDescent="0.25">
      <c r="A312" s="77" t="s">
        <v>395</v>
      </c>
      <c r="B312" s="78" t="s">
        <v>1114</v>
      </c>
      <c r="C312" s="41" t="s">
        <v>65</v>
      </c>
    </row>
    <row r="313" spans="1:3" x14ac:dyDescent="0.25">
      <c r="A313" s="77" t="s">
        <v>396</v>
      </c>
      <c r="B313" s="78" t="s">
        <v>1115</v>
      </c>
      <c r="C313" s="41" t="s">
        <v>65</v>
      </c>
    </row>
    <row r="314" spans="1:3" x14ac:dyDescent="0.25">
      <c r="A314" s="77" t="s">
        <v>397</v>
      </c>
      <c r="B314" s="78" t="s">
        <v>1116</v>
      </c>
      <c r="C314" s="41" t="s">
        <v>65</v>
      </c>
    </row>
    <row r="315" spans="1:3" x14ac:dyDescent="0.25">
      <c r="A315" s="77" t="s">
        <v>398</v>
      </c>
      <c r="B315" s="78" t="s">
        <v>1117</v>
      </c>
      <c r="C315" s="41" t="s">
        <v>65</v>
      </c>
    </row>
    <row r="316" spans="1:3" x14ac:dyDescent="0.25">
      <c r="A316" s="77" t="s">
        <v>399</v>
      </c>
      <c r="B316" s="78" t="s">
        <v>1118</v>
      </c>
      <c r="C316" s="41" t="s">
        <v>65</v>
      </c>
    </row>
    <row r="317" spans="1:3" x14ac:dyDescent="0.25">
      <c r="A317" s="77" t="s">
        <v>400</v>
      </c>
      <c r="B317" s="78" t="s">
        <v>1119</v>
      </c>
      <c r="C317" s="41" t="s">
        <v>65</v>
      </c>
    </row>
    <row r="318" spans="1:3" x14ac:dyDescent="0.25">
      <c r="A318" s="77" t="s">
        <v>401</v>
      </c>
      <c r="B318" s="78" t="s">
        <v>1120</v>
      </c>
      <c r="C318" s="41" t="s">
        <v>65</v>
      </c>
    </row>
    <row r="319" spans="1:3" x14ac:dyDescent="0.25">
      <c r="A319" s="77" t="s">
        <v>402</v>
      </c>
      <c r="B319" s="78" t="s">
        <v>1121</v>
      </c>
      <c r="C319" s="41" t="s">
        <v>65</v>
      </c>
    </row>
    <row r="320" spans="1:3" x14ac:dyDescent="0.25">
      <c r="A320" s="77" t="s">
        <v>403</v>
      </c>
      <c r="B320" s="78" t="s">
        <v>1122</v>
      </c>
      <c r="C320" s="41" t="s">
        <v>65</v>
      </c>
    </row>
    <row r="321" spans="1:3" x14ac:dyDescent="0.25">
      <c r="A321" s="77" t="s">
        <v>404</v>
      </c>
      <c r="B321" s="78" t="s">
        <v>1123</v>
      </c>
      <c r="C321" s="41" t="s">
        <v>65</v>
      </c>
    </row>
    <row r="322" spans="1:3" x14ac:dyDescent="0.25">
      <c r="A322" s="77" t="s">
        <v>405</v>
      </c>
      <c r="B322" s="78" t="s">
        <v>1124</v>
      </c>
      <c r="C322" s="41" t="s">
        <v>65</v>
      </c>
    </row>
    <row r="323" spans="1:3" x14ac:dyDescent="0.25">
      <c r="A323" s="77" t="s">
        <v>406</v>
      </c>
      <c r="B323" s="78" t="s">
        <v>1125</v>
      </c>
      <c r="C323" s="41" t="s">
        <v>65</v>
      </c>
    </row>
    <row r="324" spans="1:3" x14ac:dyDescent="0.25">
      <c r="A324" s="77" t="s">
        <v>407</v>
      </c>
      <c r="B324" s="78" t="s">
        <v>1126</v>
      </c>
      <c r="C324" s="41" t="s">
        <v>65</v>
      </c>
    </row>
    <row r="325" spans="1:3" x14ac:dyDescent="0.25">
      <c r="A325" s="77" t="s">
        <v>408</v>
      </c>
      <c r="B325" s="78" t="s">
        <v>1127</v>
      </c>
      <c r="C325" s="41" t="s">
        <v>65</v>
      </c>
    </row>
    <row r="326" spans="1:3" x14ac:dyDescent="0.25">
      <c r="A326" s="77" t="s">
        <v>409</v>
      </c>
      <c r="B326" s="78" t="s">
        <v>1128</v>
      </c>
      <c r="C326" s="41" t="s">
        <v>65</v>
      </c>
    </row>
    <row r="327" spans="1:3" x14ac:dyDescent="0.25">
      <c r="A327" s="77" t="s">
        <v>410</v>
      </c>
      <c r="B327" s="78" t="s">
        <v>1129</v>
      </c>
      <c r="C327" s="41" t="s">
        <v>65</v>
      </c>
    </row>
    <row r="328" spans="1:3" x14ac:dyDescent="0.25">
      <c r="A328" s="77" t="s">
        <v>411</v>
      </c>
      <c r="B328" s="78" t="s">
        <v>1130</v>
      </c>
      <c r="C328" s="41" t="s">
        <v>65</v>
      </c>
    </row>
    <row r="329" spans="1:3" x14ac:dyDescent="0.25">
      <c r="A329" s="77" t="s">
        <v>412</v>
      </c>
      <c r="B329" s="78" t="s">
        <v>1131</v>
      </c>
      <c r="C329" s="41" t="s">
        <v>65</v>
      </c>
    </row>
    <row r="330" spans="1:3" x14ac:dyDescent="0.25">
      <c r="A330" s="77" t="s">
        <v>413</v>
      </c>
      <c r="B330" s="78" t="s">
        <v>1132</v>
      </c>
      <c r="C330" s="41" t="s">
        <v>65</v>
      </c>
    </row>
    <row r="331" spans="1:3" x14ac:dyDescent="0.25">
      <c r="A331" s="77" t="s">
        <v>414</v>
      </c>
      <c r="B331" s="78" t="s">
        <v>1133</v>
      </c>
      <c r="C331" s="41" t="s">
        <v>65</v>
      </c>
    </row>
    <row r="332" spans="1:3" x14ac:dyDescent="0.25">
      <c r="A332" s="77" t="s">
        <v>415</v>
      </c>
      <c r="B332" s="78" t="s">
        <v>1134</v>
      </c>
      <c r="C332" s="41" t="s">
        <v>65</v>
      </c>
    </row>
    <row r="333" spans="1:3" x14ac:dyDescent="0.25">
      <c r="A333" s="77" t="s">
        <v>416</v>
      </c>
      <c r="B333" s="78" t="s">
        <v>1135</v>
      </c>
      <c r="C333" s="41" t="s">
        <v>65</v>
      </c>
    </row>
    <row r="334" spans="1:3" x14ac:dyDescent="0.25">
      <c r="A334" s="77" t="s">
        <v>417</v>
      </c>
      <c r="B334" s="78" t="s">
        <v>1136</v>
      </c>
      <c r="C334" s="41" t="s">
        <v>65</v>
      </c>
    </row>
    <row r="335" spans="1:3" x14ac:dyDescent="0.25">
      <c r="A335" s="77" t="s">
        <v>418</v>
      </c>
      <c r="B335" s="78" t="s">
        <v>1137</v>
      </c>
      <c r="C335" s="41" t="s">
        <v>65</v>
      </c>
    </row>
    <row r="336" spans="1:3" x14ac:dyDescent="0.25">
      <c r="A336" s="77" t="s">
        <v>419</v>
      </c>
      <c r="B336" s="78" t="s">
        <v>1138</v>
      </c>
      <c r="C336" s="41" t="s">
        <v>65</v>
      </c>
    </row>
    <row r="337" spans="1:3" x14ac:dyDescent="0.25">
      <c r="A337" s="77" t="s">
        <v>420</v>
      </c>
      <c r="B337" s="78" t="s">
        <v>1139</v>
      </c>
      <c r="C337" s="41" t="s">
        <v>65</v>
      </c>
    </row>
    <row r="338" spans="1:3" x14ac:dyDescent="0.25">
      <c r="A338" s="77" t="s">
        <v>421</v>
      </c>
      <c r="B338" s="78" t="s">
        <v>1140</v>
      </c>
      <c r="C338" s="41" t="s">
        <v>65</v>
      </c>
    </row>
    <row r="339" spans="1:3" x14ac:dyDescent="0.25">
      <c r="A339" s="77" t="s">
        <v>422</v>
      </c>
      <c r="B339" s="78" t="s">
        <v>1141</v>
      </c>
      <c r="C339" s="41" t="s">
        <v>65</v>
      </c>
    </row>
    <row r="340" spans="1:3" x14ac:dyDescent="0.25">
      <c r="A340" s="77" t="s">
        <v>423</v>
      </c>
      <c r="B340" s="78" t="s">
        <v>1142</v>
      </c>
      <c r="C340" s="41" t="s">
        <v>65</v>
      </c>
    </row>
    <row r="341" spans="1:3" x14ac:dyDescent="0.25">
      <c r="A341" s="77" t="s">
        <v>424</v>
      </c>
      <c r="B341" s="78" t="s">
        <v>1143</v>
      </c>
      <c r="C341" s="41" t="s">
        <v>65</v>
      </c>
    </row>
    <row r="342" spans="1:3" x14ac:dyDescent="0.25">
      <c r="A342" s="77" t="s">
        <v>425</v>
      </c>
      <c r="B342" s="78" t="s">
        <v>1144</v>
      </c>
      <c r="C342" s="41" t="s">
        <v>65</v>
      </c>
    </row>
    <row r="343" spans="1:3" x14ac:dyDescent="0.25">
      <c r="A343" s="77" t="s">
        <v>426</v>
      </c>
      <c r="B343" s="78" t="s">
        <v>1145</v>
      </c>
      <c r="C343" s="41" t="s">
        <v>65</v>
      </c>
    </row>
    <row r="344" spans="1:3" x14ac:dyDescent="0.25">
      <c r="A344" s="77" t="s">
        <v>427</v>
      </c>
      <c r="B344" s="78" t="s">
        <v>1146</v>
      </c>
      <c r="C344" s="41" t="s">
        <v>65</v>
      </c>
    </row>
    <row r="345" spans="1:3" x14ac:dyDescent="0.25">
      <c r="A345" s="77" t="s">
        <v>428</v>
      </c>
      <c r="B345" s="78" t="s">
        <v>1147</v>
      </c>
      <c r="C345" s="41" t="s">
        <v>65</v>
      </c>
    </row>
    <row r="346" spans="1:3" x14ac:dyDescent="0.25">
      <c r="A346" s="77" t="s">
        <v>429</v>
      </c>
      <c r="B346" s="78" t="s">
        <v>1148</v>
      </c>
      <c r="C346" s="41" t="s">
        <v>65</v>
      </c>
    </row>
    <row r="347" spans="1:3" x14ac:dyDescent="0.25">
      <c r="A347" s="77" t="s">
        <v>430</v>
      </c>
      <c r="B347" s="78" t="s">
        <v>1149</v>
      </c>
      <c r="C347" s="41" t="s">
        <v>65</v>
      </c>
    </row>
    <row r="348" spans="1:3" x14ac:dyDescent="0.25">
      <c r="A348" s="77" t="s">
        <v>431</v>
      </c>
      <c r="B348" s="78" t="s">
        <v>1150</v>
      </c>
      <c r="C348" s="41" t="s">
        <v>65</v>
      </c>
    </row>
    <row r="349" spans="1:3" x14ac:dyDescent="0.25">
      <c r="A349" s="77" t="s">
        <v>432</v>
      </c>
      <c r="B349" s="78" t="s">
        <v>1151</v>
      </c>
      <c r="C349" s="41" t="s">
        <v>65</v>
      </c>
    </row>
    <row r="350" spans="1:3" x14ac:dyDescent="0.25">
      <c r="A350" s="77" t="s">
        <v>433</v>
      </c>
      <c r="B350" s="78" t="s">
        <v>1152</v>
      </c>
      <c r="C350" s="41" t="s">
        <v>65</v>
      </c>
    </row>
    <row r="351" spans="1:3" x14ac:dyDescent="0.25">
      <c r="A351" s="77" t="s">
        <v>434</v>
      </c>
      <c r="B351" s="78" t="s">
        <v>1153</v>
      </c>
      <c r="C351" s="41" t="s">
        <v>65</v>
      </c>
    </row>
    <row r="352" spans="1:3" x14ac:dyDescent="0.25">
      <c r="A352" s="77" t="s">
        <v>435</v>
      </c>
      <c r="B352" s="78" t="s">
        <v>1154</v>
      </c>
      <c r="C352" s="41" t="s">
        <v>65</v>
      </c>
    </row>
    <row r="353" spans="1:3" x14ac:dyDescent="0.25">
      <c r="A353" s="77" t="s">
        <v>436</v>
      </c>
      <c r="B353" s="78" t="s">
        <v>1155</v>
      </c>
      <c r="C353" s="41" t="s">
        <v>65</v>
      </c>
    </row>
    <row r="354" spans="1:3" x14ac:dyDescent="0.25">
      <c r="A354" s="77" t="s">
        <v>437</v>
      </c>
      <c r="B354" s="78" t="s">
        <v>1156</v>
      </c>
      <c r="C354" s="41" t="s">
        <v>65</v>
      </c>
    </row>
    <row r="355" spans="1:3" x14ac:dyDescent="0.25">
      <c r="A355" s="77" t="s">
        <v>438</v>
      </c>
      <c r="B355" s="78" t="s">
        <v>1157</v>
      </c>
      <c r="C355" s="41" t="s">
        <v>65</v>
      </c>
    </row>
    <row r="356" spans="1:3" x14ac:dyDescent="0.25">
      <c r="A356" s="77" t="s">
        <v>439</v>
      </c>
      <c r="B356" s="78" t="s">
        <v>1158</v>
      </c>
      <c r="C356" s="41" t="s">
        <v>65</v>
      </c>
    </row>
    <row r="357" spans="1:3" x14ac:dyDescent="0.25">
      <c r="A357" s="77" t="s">
        <v>440</v>
      </c>
      <c r="B357" s="78" t="s">
        <v>1159</v>
      </c>
      <c r="C357" s="41" t="s">
        <v>65</v>
      </c>
    </row>
    <row r="358" spans="1:3" x14ac:dyDescent="0.25">
      <c r="A358" s="77" t="s">
        <v>441</v>
      </c>
      <c r="B358" s="78" t="s">
        <v>1160</v>
      </c>
      <c r="C358" s="41" t="s">
        <v>65</v>
      </c>
    </row>
    <row r="359" spans="1:3" x14ac:dyDescent="0.25">
      <c r="A359" s="77" t="s">
        <v>442</v>
      </c>
      <c r="B359" s="78" t="s">
        <v>1161</v>
      </c>
      <c r="C359" s="41" t="s">
        <v>65</v>
      </c>
    </row>
    <row r="360" spans="1:3" x14ac:dyDescent="0.25">
      <c r="A360" s="77" t="s">
        <v>443</v>
      </c>
      <c r="B360" s="78" t="s">
        <v>1162</v>
      </c>
      <c r="C360" s="41" t="s">
        <v>65</v>
      </c>
    </row>
    <row r="361" spans="1:3" x14ac:dyDescent="0.25">
      <c r="A361" s="77" t="s">
        <v>444</v>
      </c>
      <c r="B361" s="78" t="s">
        <v>1163</v>
      </c>
      <c r="C361" s="41" t="s">
        <v>65</v>
      </c>
    </row>
    <row r="362" spans="1:3" x14ac:dyDescent="0.25">
      <c r="A362" s="77" t="s">
        <v>445</v>
      </c>
      <c r="B362" s="78" t="s">
        <v>1164</v>
      </c>
      <c r="C362" s="41" t="s">
        <v>65</v>
      </c>
    </row>
    <row r="363" spans="1:3" x14ac:dyDescent="0.25">
      <c r="A363" s="77" t="s">
        <v>446</v>
      </c>
      <c r="B363" s="78" t="s">
        <v>1165</v>
      </c>
      <c r="C363" s="41" t="s">
        <v>65</v>
      </c>
    </row>
    <row r="364" spans="1:3" x14ac:dyDescent="0.25">
      <c r="A364" s="77" t="s">
        <v>447</v>
      </c>
      <c r="B364" s="78" t="s">
        <v>1166</v>
      </c>
      <c r="C364" s="41" t="s">
        <v>65</v>
      </c>
    </row>
    <row r="365" spans="1:3" x14ac:dyDescent="0.25">
      <c r="A365" s="77" t="s">
        <v>448</v>
      </c>
      <c r="B365" s="78" t="s">
        <v>1167</v>
      </c>
      <c r="C365" s="41" t="s">
        <v>65</v>
      </c>
    </row>
    <row r="366" spans="1:3" x14ac:dyDescent="0.25">
      <c r="A366" s="77" t="s">
        <v>449</v>
      </c>
      <c r="B366" s="78" t="s">
        <v>1168</v>
      </c>
      <c r="C366" s="41" t="s">
        <v>65</v>
      </c>
    </row>
    <row r="367" spans="1:3" x14ac:dyDescent="0.25">
      <c r="A367" s="77" t="s">
        <v>450</v>
      </c>
      <c r="B367" s="78" t="s">
        <v>1169</v>
      </c>
      <c r="C367" s="41" t="s">
        <v>65</v>
      </c>
    </row>
    <row r="368" spans="1:3" x14ac:dyDescent="0.25">
      <c r="A368" s="77" t="s">
        <v>451</v>
      </c>
      <c r="B368" s="78" t="s">
        <v>1170</v>
      </c>
      <c r="C368" s="41" t="s">
        <v>65</v>
      </c>
    </row>
    <row r="369" spans="1:3" x14ac:dyDescent="0.25">
      <c r="A369" s="77" t="s">
        <v>452</v>
      </c>
      <c r="B369" s="78" t="s">
        <v>1171</v>
      </c>
      <c r="C369" s="41" t="s">
        <v>65</v>
      </c>
    </row>
    <row r="370" spans="1:3" x14ac:dyDescent="0.25">
      <c r="A370" s="77" t="s">
        <v>453</v>
      </c>
      <c r="B370" s="78" t="s">
        <v>1172</v>
      </c>
      <c r="C370" s="41" t="s">
        <v>65</v>
      </c>
    </row>
    <row r="371" spans="1:3" x14ac:dyDescent="0.25">
      <c r="A371" s="77" t="s">
        <v>454</v>
      </c>
      <c r="B371" s="78" t="s">
        <v>1173</v>
      </c>
      <c r="C371" s="41" t="s">
        <v>65</v>
      </c>
    </row>
    <row r="372" spans="1:3" x14ac:dyDescent="0.25">
      <c r="A372" s="77" t="s">
        <v>455</v>
      </c>
      <c r="B372" s="78" t="s">
        <v>1174</v>
      </c>
      <c r="C372" s="41" t="s">
        <v>65</v>
      </c>
    </row>
    <row r="373" spans="1:3" x14ac:dyDescent="0.25">
      <c r="A373" s="77" t="s">
        <v>456</v>
      </c>
      <c r="B373" s="78" t="s">
        <v>1175</v>
      </c>
      <c r="C373" s="41" t="s">
        <v>65</v>
      </c>
    </row>
    <row r="374" spans="1:3" x14ac:dyDescent="0.25">
      <c r="A374" s="77" t="s">
        <v>457</v>
      </c>
      <c r="B374" s="78" t="s">
        <v>1176</v>
      </c>
      <c r="C374" s="41" t="s">
        <v>65</v>
      </c>
    </row>
    <row r="375" spans="1:3" x14ac:dyDescent="0.25">
      <c r="A375" s="77" t="s">
        <v>458</v>
      </c>
      <c r="B375" s="78" t="s">
        <v>1177</v>
      </c>
      <c r="C375" s="41" t="s">
        <v>65</v>
      </c>
    </row>
    <row r="376" spans="1:3" x14ac:dyDescent="0.25">
      <c r="A376" s="77" t="s">
        <v>459</v>
      </c>
      <c r="B376" s="78" t="s">
        <v>1178</v>
      </c>
      <c r="C376" s="41" t="s">
        <v>65</v>
      </c>
    </row>
    <row r="377" spans="1:3" x14ac:dyDescent="0.25">
      <c r="A377" s="77" t="s">
        <v>460</v>
      </c>
      <c r="B377" s="78" t="s">
        <v>1179</v>
      </c>
      <c r="C377" s="41" t="s">
        <v>65</v>
      </c>
    </row>
    <row r="378" spans="1:3" x14ac:dyDescent="0.25">
      <c r="A378" s="77" t="s">
        <v>461</v>
      </c>
      <c r="B378" s="78" t="s">
        <v>1180</v>
      </c>
      <c r="C378" s="41" t="s">
        <v>65</v>
      </c>
    </row>
    <row r="379" spans="1:3" x14ac:dyDescent="0.25">
      <c r="A379" s="77" t="s">
        <v>462</v>
      </c>
      <c r="B379" s="78" t="s">
        <v>1181</v>
      </c>
      <c r="C379" s="41" t="s">
        <v>65</v>
      </c>
    </row>
    <row r="380" spans="1:3" x14ac:dyDescent="0.25">
      <c r="A380" s="77" t="s">
        <v>463</v>
      </c>
      <c r="B380" s="78" t="s">
        <v>1182</v>
      </c>
      <c r="C380" s="41" t="s">
        <v>65</v>
      </c>
    </row>
    <row r="381" spans="1:3" x14ac:dyDescent="0.25">
      <c r="A381" s="77" t="s">
        <v>464</v>
      </c>
      <c r="B381" s="78" t="s">
        <v>1183</v>
      </c>
      <c r="C381" s="41" t="s">
        <v>65</v>
      </c>
    </row>
    <row r="382" spans="1:3" x14ac:dyDescent="0.25">
      <c r="A382" s="77" t="s">
        <v>465</v>
      </c>
      <c r="B382" s="78" t="s">
        <v>1184</v>
      </c>
      <c r="C382" s="41" t="s">
        <v>65</v>
      </c>
    </row>
    <row r="383" spans="1:3" x14ac:dyDescent="0.25">
      <c r="A383" s="77" t="s">
        <v>466</v>
      </c>
      <c r="B383" s="78" t="s">
        <v>1185</v>
      </c>
      <c r="C383" s="41" t="s">
        <v>65</v>
      </c>
    </row>
    <row r="384" spans="1:3" x14ac:dyDescent="0.25">
      <c r="A384" s="77" t="s">
        <v>467</v>
      </c>
      <c r="B384" s="78" t="s">
        <v>1186</v>
      </c>
      <c r="C384" s="41" t="s">
        <v>65</v>
      </c>
    </row>
    <row r="385" spans="1:3" x14ac:dyDescent="0.25">
      <c r="A385" s="77" t="s">
        <v>468</v>
      </c>
      <c r="B385" s="78" t="s">
        <v>1187</v>
      </c>
      <c r="C385" s="41" t="s">
        <v>65</v>
      </c>
    </row>
    <row r="386" spans="1:3" x14ac:dyDescent="0.25">
      <c r="A386" s="77" t="s">
        <v>469</v>
      </c>
      <c r="B386" s="78" t="s">
        <v>1188</v>
      </c>
      <c r="C386" s="41" t="s">
        <v>65</v>
      </c>
    </row>
    <row r="387" spans="1:3" x14ac:dyDescent="0.25">
      <c r="A387" s="77" t="s">
        <v>470</v>
      </c>
      <c r="B387" s="78" t="s">
        <v>1189</v>
      </c>
      <c r="C387" s="41" t="s">
        <v>65</v>
      </c>
    </row>
    <row r="388" spans="1:3" x14ac:dyDescent="0.25">
      <c r="A388" s="77" t="s">
        <v>471</v>
      </c>
      <c r="B388" s="78" t="s">
        <v>1190</v>
      </c>
      <c r="C388" s="41" t="s">
        <v>65</v>
      </c>
    </row>
    <row r="389" spans="1:3" x14ac:dyDescent="0.25">
      <c r="A389" s="77" t="s">
        <v>472</v>
      </c>
      <c r="B389" s="78" t="s">
        <v>1191</v>
      </c>
      <c r="C389" s="41" t="s">
        <v>65</v>
      </c>
    </row>
    <row r="390" spans="1:3" x14ac:dyDescent="0.25">
      <c r="A390" s="77" t="s">
        <v>473</v>
      </c>
      <c r="B390" s="78" t="s">
        <v>1192</v>
      </c>
      <c r="C390" s="41" t="s">
        <v>65</v>
      </c>
    </row>
    <row r="391" spans="1:3" x14ac:dyDescent="0.25">
      <c r="A391" s="77" t="s">
        <v>474</v>
      </c>
      <c r="B391" s="78" t="s">
        <v>1193</v>
      </c>
      <c r="C391" s="41" t="s">
        <v>65</v>
      </c>
    </row>
    <row r="392" spans="1:3" x14ac:dyDescent="0.25">
      <c r="A392" s="77" t="s">
        <v>475</v>
      </c>
      <c r="B392" s="78" t="s">
        <v>1194</v>
      </c>
      <c r="C392" s="41" t="s">
        <v>65</v>
      </c>
    </row>
    <row r="393" spans="1:3" x14ac:dyDescent="0.25">
      <c r="A393" s="77" t="s">
        <v>476</v>
      </c>
      <c r="B393" s="78" t="s">
        <v>1195</v>
      </c>
      <c r="C393" s="41" t="s">
        <v>65</v>
      </c>
    </row>
    <row r="394" spans="1:3" x14ac:dyDescent="0.25">
      <c r="A394" s="77" t="s">
        <v>477</v>
      </c>
      <c r="B394" s="78" t="s">
        <v>1196</v>
      </c>
      <c r="C394" s="41" t="s">
        <v>65</v>
      </c>
    </row>
    <row r="395" spans="1:3" x14ac:dyDescent="0.25">
      <c r="A395" s="77" t="s">
        <v>478</v>
      </c>
      <c r="B395" s="78" t="s">
        <v>1197</v>
      </c>
      <c r="C395" s="41" t="s">
        <v>65</v>
      </c>
    </row>
    <row r="396" spans="1:3" x14ac:dyDescent="0.25">
      <c r="A396" s="77" t="s">
        <v>479</v>
      </c>
      <c r="B396" s="78" t="s">
        <v>1198</v>
      </c>
      <c r="C396" s="41" t="s">
        <v>65</v>
      </c>
    </row>
    <row r="397" spans="1:3" x14ac:dyDescent="0.25">
      <c r="A397" s="77" t="s">
        <v>480</v>
      </c>
      <c r="B397" s="78" t="s">
        <v>1199</v>
      </c>
      <c r="C397" s="41" t="s">
        <v>65</v>
      </c>
    </row>
    <row r="398" spans="1:3" x14ac:dyDescent="0.25">
      <c r="A398" s="77" t="s">
        <v>481</v>
      </c>
      <c r="B398" s="78" t="s">
        <v>1200</v>
      </c>
      <c r="C398" s="41" t="s">
        <v>65</v>
      </c>
    </row>
    <row r="399" spans="1:3" x14ac:dyDescent="0.25">
      <c r="A399" s="77" t="s">
        <v>482</v>
      </c>
      <c r="B399" s="78" t="s">
        <v>1201</v>
      </c>
      <c r="C399" s="41" t="s">
        <v>65</v>
      </c>
    </row>
    <row r="400" spans="1:3" x14ac:dyDescent="0.25">
      <c r="A400" s="77" t="s">
        <v>86</v>
      </c>
      <c r="B400" s="78" t="s">
        <v>1202</v>
      </c>
      <c r="C400" s="41" t="s">
        <v>65</v>
      </c>
    </row>
    <row r="401" spans="1:3" x14ac:dyDescent="0.25">
      <c r="A401" s="77" t="s">
        <v>91</v>
      </c>
      <c r="B401" s="78" t="s">
        <v>1203</v>
      </c>
      <c r="C401" s="41" t="s">
        <v>65</v>
      </c>
    </row>
    <row r="402" spans="1:3" x14ac:dyDescent="0.25">
      <c r="A402" s="77" t="s">
        <v>92</v>
      </c>
      <c r="B402" s="78" t="s">
        <v>1204</v>
      </c>
      <c r="C402" s="41" t="s">
        <v>65</v>
      </c>
    </row>
    <row r="403" spans="1:3" x14ac:dyDescent="0.25">
      <c r="A403" s="77" t="s">
        <v>483</v>
      </c>
      <c r="B403" s="78" t="s">
        <v>1205</v>
      </c>
      <c r="C403" s="41" t="s">
        <v>65</v>
      </c>
    </row>
    <row r="404" spans="1:3" x14ac:dyDescent="0.25">
      <c r="A404" s="77" t="s">
        <v>484</v>
      </c>
      <c r="B404" s="78" t="s">
        <v>1206</v>
      </c>
      <c r="C404" s="41" t="s">
        <v>65</v>
      </c>
    </row>
    <row r="405" spans="1:3" x14ac:dyDescent="0.25">
      <c r="A405" s="77" t="s">
        <v>485</v>
      </c>
      <c r="B405" s="78" t="s">
        <v>1207</v>
      </c>
      <c r="C405" s="41" t="s">
        <v>65</v>
      </c>
    </row>
    <row r="406" spans="1:3" x14ac:dyDescent="0.25">
      <c r="A406" s="77" t="s">
        <v>486</v>
      </c>
      <c r="B406" s="78" t="s">
        <v>1208</v>
      </c>
      <c r="C406" s="41" t="s">
        <v>65</v>
      </c>
    </row>
    <row r="407" spans="1:3" x14ac:dyDescent="0.25">
      <c r="A407" s="77" t="s">
        <v>487</v>
      </c>
      <c r="B407" s="78" t="s">
        <v>1209</v>
      </c>
      <c r="C407" s="41" t="s">
        <v>65</v>
      </c>
    </row>
    <row r="408" spans="1:3" x14ac:dyDescent="0.25">
      <c r="A408" s="77" t="s">
        <v>488</v>
      </c>
      <c r="B408" s="78" t="s">
        <v>1210</v>
      </c>
      <c r="C408" s="41" t="s">
        <v>65</v>
      </c>
    </row>
    <row r="409" spans="1:3" x14ac:dyDescent="0.25">
      <c r="A409" s="77" t="s">
        <v>489</v>
      </c>
      <c r="B409" s="78" t="s">
        <v>1211</v>
      </c>
      <c r="C409" s="41" t="s">
        <v>65</v>
      </c>
    </row>
    <row r="410" spans="1:3" x14ac:dyDescent="0.25">
      <c r="A410" s="77" t="s">
        <v>490</v>
      </c>
      <c r="B410" s="78" t="s">
        <v>1212</v>
      </c>
      <c r="C410" s="41" t="s">
        <v>65</v>
      </c>
    </row>
    <row r="411" spans="1:3" x14ac:dyDescent="0.25">
      <c r="A411" s="77" t="s">
        <v>491</v>
      </c>
      <c r="B411" s="78" t="s">
        <v>1213</v>
      </c>
      <c r="C411" s="41" t="s">
        <v>65</v>
      </c>
    </row>
    <row r="412" spans="1:3" x14ac:dyDescent="0.25">
      <c r="A412" s="77" t="s">
        <v>492</v>
      </c>
      <c r="B412" s="78" t="s">
        <v>1214</v>
      </c>
      <c r="C412" s="41" t="s">
        <v>65</v>
      </c>
    </row>
    <row r="413" spans="1:3" x14ac:dyDescent="0.25">
      <c r="A413" s="77" t="s">
        <v>493</v>
      </c>
      <c r="B413" s="78" t="s">
        <v>1215</v>
      </c>
      <c r="C413" s="41" t="s">
        <v>65</v>
      </c>
    </row>
    <row r="414" spans="1:3" x14ac:dyDescent="0.25">
      <c r="A414" s="77" t="s">
        <v>494</v>
      </c>
      <c r="B414" s="78" t="s">
        <v>1216</v>
      </c>
      <c r="C414" s="41" t="s">
        <v>65</v>
      </c>
    </row>
    <row r="415" spans="1:3" x14ac:dyDescent="0.25">
      <c r="A415" s="77" t="s">
        <v>495</v>
      </c>
      <c r="B415" s="78" t="s">
        <v>1217</v>
      </c>
      <c r="C415" s="41" t="s">
        <v>65</v>
      </c>
    </row>
    <row r="416" spans="1:3" x14ac:dyDescent="0.25">
      <c r="A416" s="77" t="s">
        <v>85</v>
      </c>
      <c r="B416" s="78" t="s">
        <v>1218</v>
      </c>
      <c r="C416" s="41" t="s">
        <v>65</v>
      </c>
    </row>
    <row r="417" spans="1:3" x14ac:dyDescent="0.25">
      <c r="A417" s="77" t="s">
        <v>496</v>
      </c>
      <c r="B417" s="78" t="s">
        <v>1219</v>
      </c>
      <c r="C417" s="41" t="s">
        <v>65</v>
      </c>
    </row>
    <row r="418" spans="1:3" x14ac:dyDescent="0.25">
      <c r="A418" s="77" t="s">
        <v>497</v>
      </c>
      <c r="B418" s="78" t="s">
        <v>1220</v>
      </c>
      <c r="C418" s="41" t="s">
        <v>65</v>
      </c>
    </row>
    <row r="419" spans="1:3" x14ac:dyDescent="0.25">
      <c r="A419" s="77" t="s">
        <v>498</v>
      </c>
      <c r="B419" s="78" t="s">
        <v>1221</v>
      </c>
      <c r="C419" s="41" t="s">
        <v>65</v>
      </c>
    </row>
    <row r="420" spans="1:3" x14ac:dyDescent="0.25">
      <c r="A420" s="77" t="s">
        <v>499</v>
      </c>
      <c r="B420" s="78" t="s">
        <v>1222</v>
      </c>
      <c r="C420" s="41" t="s">
        <v>65</v>
      </c>
    </row>
    <row r="421" spans="1:3" x14ac:dyDescent="0.25">
      <c r="A421" s="77" t="s">
        <v>500</v>
      </c>
      <c r="B421" s="78" t="s">
        <v>1223</v>
      </c>
      <c r="C421" s="41" t="s">
        <v>65</v>
      </c>
    </row>
    <row r="422" spans="1:3" x14ac:dyDescent="0.25">
      <c r="A422" s="77" t="s">
        <v>501</v>
      </c>
      <c r="B422" s="78" t="s">
        <v>1224</v>
      </c>
      <c r="C422" s="41" t="s">
        <v>65</v>
      </c>
    </row>
    <row r="423" spans="1:3" x14ac:dyDescent="0.25">
      <c r="A423" s="77" t="s">
        <v>502</v>
      </c>
      <c r="B423" s="78" t="s">
        <v>1225</v>
      </c>
      <c r="C423" s="41" t="s">
        <v>65</v>
      </c>
    </row>
    <row r="424" spans="1:3" x14ac:dyDescent="0.25">
      <c r="A424" s="77" t="s">
        <v>503</v>
      </c>
      <c r="B424" s="78" t="s">
        <v>1226</v>
      </c>
      <c r="C424" s="41" t="s">
        <v>65</v>
      </c>
    </row>
    <row r="425" spans="1:3" x14ac:dyDescent="0.25">
      <c r="A425" s="77" t="s">
        <v>504</v>
      </c>
      <c r="B425" s="78" t="s">
        <v>1227</v>
      </c>
      <c r="C425" s="41" t="s">
        <v>65</v>
      </c>
    </row>
    <row r="426" spans="1:3" x14ac:dyDescent="0.25">
      <c r="A426" s="77" t="s">
        <v>505</v>
      </c>
      <c r="B426" s="78" t="s">
        <v>1228</v>
      </c>
      <c r="C426" s="41" t="s">
        <v>65</v>
      </c>
    </row>
    <row r="427" spans="1:3" x14ac:dyDescent="0.25">
      <c r="A427" s="77" t="s">
        <v>506</v>
      </c>
      <c r="B427" s="78" t="s">
        <v>1229</v>
      </c>
      <c r="C427" s="41" t="s">
        <v>65</v>
      </c>
    </row>
    <row r="428" spans="1:3" x14ac:dyDescent="0.25">
      <c r="A428" s="77" t="s">
        <v>507</v>
      </c>
      <c r="B428" s="78" t="s">
        <v>1230</v>
      </c>
      <c r="C428" s="41" t="s">
        <v>65</v>
      </c>
    </row>
    <row r="429" spans="1:3" x14ac:dyDescent="0.25">
      <c r="A429" s="77" t="s">
        <v>508</v>
      </c>
      <c r="B429" s="78" t="s">
        <v>1231</v>
      </c>
      <c r="C429" s="41" t="s">
        <v>65</v>
      </c>
    </row>
    <row r="430" spans="1:3" x14ac:dyDescent="0.25">
      <c r="A430" s="77" t="s">
        <v>509</v>
      </c>
      <c r="B430" s="78" t="s">
        <v>1232</v>
      </c>
      <c r="C430" s="41" t="s">
        <v>65</v>
      </c>
    </row>
    <row r="431" spans="1:3" x14ac:dyDescent="0.25">
      <c r="A431" s="77" t="s">
        <v>510</v>
      </c>
      <c r="B431" s="78" t="s">
        <v>1233</v>
      </c>
      <c r="C431" s="41" t="s">
        <v>65</v>
      </c>
    </row>
    <row r="432" spans="1:3" x14ac:dyDescent="0.25">
      <c r="A432" s="77" t="s">
        <v>511</v>
      </c>
      <c r="B432" s="78" t="s">
        <v>1234</v>
      </c>
      <c r="C432" s="41" t="s">
        <v>65</v>
      </c>
    </row>
    <row r="433" spans="1:3" x14ac:dyDescent="0.25">
      <c r="A433" s="77" t="s">
        <v>512</v>
      </c>
      <c r="B433" s="78" t="s">
        <v>1235</v>
      </c>
      <c r="C433" s="41" t="s">
        <v>65</v>
      </c>
    </row>
    <row r="434" spans="1:3" x14ac:dyDescent="0.25">
      <c r="A434" s="77" t="s">
        <v>87</v>
      </c>
      <c r="B434" s="78" t="s">
        <v>1236</v>
      </c>
      <c r="C434" s="41" t="s">
        <v>65</v>
      </c>
    </row>
    <row r="435" spans="1:3" x14ac:dyDescent="0.25">
      <c r="A435" s="77" t="s">
        <v>513</v>
      </c>
      <c r="B435" s="78" t="s">
        <v>1237</v>
      </c>
      <c r="C435" s="41" t="s">
        <v>65</v>
      </c>
    </row>
    <row r="436" spans="1:3" x14ac:dyDescent="0.25">
      <c r="A436" s="77" t="s">
        <v>514</v>
      </c>
      <c r="B436" s="78" t="s">
        <v>1238</v>
      </c>
      <c r="C436" s="41" t="s">
        <v>65</v>
      </c>
    </row>
    <row r="437" spans="1:3" x14ac:dyDescent="0.25">
      <c r="A437" s="77" t="s">
        <v>515</v>
      </c>
      <c r="B437" s="78" t="s">
        <v>1239</v>
      </c>
      <c r="C437" s="41" t="s">
        <v>65</v>
      </c>
    </row>
    <row r="438" spans="1:3" x14ac:dyDescent="0.25">
      <c r="A438" s="77" t="s">
        <v>516</v>
      </c>
      <c r="B438" s="78" t="s">
        <v>1240</v>
      </c>
      <c r="C438" s="41" t="s">
        <v>65</v>
      </c>
    </row>
    <row r="439" spans="1:3" x14ac:dyDescent="0.25">
      <c r="A439" s="77" t="s">
        <v>517</v>
      </c>
      <c r="B439" s="78" t="s">
        <v>1241</v>
      </c>
      <c r="C439" s="41" t="s">
        <v>65</v>
      </c>
    </row>
    <row r="440" spans="1:3" x14ac:dyDescent="0.25">
      <c r="A440" s="77" t="s">
        <v>518</v>
      </c>
      <c r="B440" s="78" t="s">
        <v>1242</v>
      </c>
      <c r="C440" s="41" t="s">
        <v>65</v>
      </c>
    </row>
    <row r="441" spans="1:3" x14ac:dyDescent="0.25">
      <c r="A441" s="77" t="s">
        <v>519</v>
      </c>
      <c r="B441" s="78" t="s">
        <v>1243</v>
      </c>
      <c r="C441" s="41" t="s">
        <v>65</v>
      </c>
    </row>
    <row r="442" spans="1:3" x14ac:dyDescent="0.25">
      <c r="A442" s="77" t="s">
        <v>520</v>
      </c>
      <c r="B442" s="78" t="s">
        <v>1244</v>
      </c>
      <c r="C442" s="41" t="s">
        <v>65</v>
      </c>
    </row>
    <row r="443" spans="1:3" x14ac:dyDescent="0.25">
      <c r="A443" s="77" t="s">
        <v>521</v>
      </c>
      <c r="B443" s="78" t="s">
        <v>1245</v>
      </c>
      <c r="C443" s="41" t="s">
        <v>65</v>
      </c>
    </row>
    <row r="444" spans="1:3" x14ac:dyDescent="0.25">
      <c r="A444" s="77" t="s">
        <v>522</v>
      </c>
      <c r="B444" s="78" t="s">
        <v>1246</v>
      </c>
      <c r="C444" s="41" t="s">
        <v>65</v>
      </c>
    </row>
    <row r="445" spans="1:3" x14ac:dyDescent="0.25">
      <c r="A445" s="77" t="s">
        <v>523</v>
      </c>
      <c r="B445" s="78" t="s">
        <v>1247</v>
      </c>
      <c r="C445" s="41" t="s">
        <v>65</v>
      </c>
    </row>
    <row r="446" spans="1:3" x14ac:dyDescent="0.25">
      <c r="A446" s="77" t="s">
        <v>524</v>
      </c>
      <c r="B446" s="78" t="s">
        <v>1248</v>
      </c>
      <c r="C446" s="41" t="s">
        <v>65</v>
      </c>
    </row>
    <row r="447" spans="1:3" x14ac:dyDescent="0.25">
      <c r="A447" s="77" t="s">
        <v>525</v>
      </c>
      <c r="B447" s="78" t="s">
        <v>1249</v>
      </c>
      <c r="C447" s="41" t="s">
        <v>65</v>
      </c>
    </row>
    <row r="448" spans="1:3" x14ac:dyDescent="0.25">
      <c r="A448" s="77" t="s">
        <v>526</v>
      </c>
      <c r="B448" s="78" t="s">
        <v>1250</v>
      </c>
      <c r="C448" s="41" t="s">
        <v>65</v>
      </c>
    </row>
    <row r="449" spans="1:3" x14ac:dyDescent="0.25">
      <c r="A449" s="77" t="s">
        <v>527</v>
      </c>
      <c r="B449" s="78" t="s">
        <v>1251</v>
      </c>
      <c r="C449" s="41" t="s">
        <v>65</v>
      </c>
    </row>
    <row r="450" spans="1:3" x14ac:dyDescent="0.25">
      <c r="A450" s="77" t="s">
        <v>528</v>
      </c>
      <c r="B450" s="78" t="s">
        <v>1252</v>
      </c>
      <c r="C450" s="41" t="s">
        <v>65</v>
      </c>
    </row>
    <row r="451" spans="1:3" x14ac:dyDescent="0.25">
      <c r="A451" s="77" t="s">
        <v>529</v>
      </c>
      <c r="B451" s="78" t="s">
        <v>1253</v>
      </c>
      <c r="C451" s="41" t="s">
        <v>65</v>
      </c>
    </row>
    <row r="452" spans="1:3" x14ac:dyDescent="0.25">
      <c r="A452" s="77" t="s">
        <v>530</v>
      </c>
      <c r="B452" s="78" t="s">
        <v>1254</v>
      </c>
      <c r="C452" s="41" t="s">
        <v>65</v>
      </c>
    </row>
    <row r="453" spans="1:3" x14ac:dyDescent="0.25">
      <c r="A453" s="77" t="s">
        <v>531</v>
      </c>
      <c r="B453" s="78" t="s">
        <v>1255</v>
      </c>
      <c r="C453" s="41" t="s">
        <v>65</v>
      </c>
    </row>
    <row r="454" spans="1:3" x14ac:dyDescent="0.25">
      <c r="A454" s="77" t="s">
        <v>532</v>
      </c>
      <c r="B454" s="78" t="s">
        <v>1256</v>
      </c>
      <c r="C454" s="41" t="s">
        <v>65</v>
      </c>
    </row>
    <row r="455" spans="1:3" x14ac:dyDescent="0.25">
      <c r="A455" s="77" t="s">
        <v>533</v>
      </c>
      <c r="B455" s="78" t="s">
        <v>1257</v>
      </c>
      <c r="C455" s="41" t="s">
        <v>65</v>
      </c>
    </row>
    <row r="456" spans="1:3" x14ac:dyDescent="0.25">
      <c r="A456" s="77" t="s">
        <v>534</v>
      </c>
      <c r="B456" s="78" t="s">
        <v>1258</v>
      </c>
      <c r="C456" s="41" t="s">
        <v>65</v>
      </c>
    </row>
    <row r="457" spans="1:3" x14ac:dyDescent="0.25">
      <c r="A457" s="77" t="s">
        <v>535</v>
      </c>
      <c r="B457" s="78" t="s">
        <v>1259</v>
      </c>
      <c r="C457" s="41" t="s">
        <v>65</v>
      </c>
    </row>
    <row r="458" spans="1:3" x14ac:dyDescent="0.25">
      <c r="A458" s="77" t="s">
        <v>536</v>
      </c>
      <c r="B458" s="78" t="s">
        <v>1260</v>
      </c>
      <c r="C458" s="41" t="s">
        <v>65</v>
      </c>
    </row>
    <row r="459" spans="1:3" x14ac:dyDescent="0.25">
      <c r="A459" s="77" t="s">
        <v>537</v>
      </c>
      <c r="B459" s="78" t="s">
        <v>1261</v>
      </c>
      <c r="C459" s="41" t="s">
        <v>65</v>
      </c>
    </row>
    <row r="460" spans="1:3" x14ac:dyDescent="0.25">
      <c r="A460" s="77" t="s">
        <v>538</v>
      </c>
      <c r="B460" s="78" t="s">
        <v>1262</v>
      </c>
      <c r="C460" s="41" t="s">
        <v>65</v>
      </c>
    </row>
    <row r="461" spans="1:3" x14ac:dyDescent="0.25">
      <c r="A461" s="77" t="s">
        <v>539</v>
      </c>
      <c r="B461" s="78" t="s">
        <v>1263</v>
      </c>
      <c r="C461" s="41" t="s">
        <v>65</v>
      </c>
    </row>
    <row r="462" spans="1:3" x14ac:dyDescent="0.25">
      <c r="A462" s="77" t="s">
        <v>540</v>
      </c>
      <c r="B462" s="78" t="s">
        <v>1264</v>
      </c>
      <c r="C462" s="41" t="s">
        <v>65</v>
      </c>
    </row>
    <row r="463" spans="1:3" x14ac:dyDescent="0.25">
      <c r="A463" s="77" t="s">
        <v>541</v>
      </c>
      <c r="B463" s="78" t="s">
        <v>1265</v>
      </c>
      <c r="C463" s="41" t="s">
        <v>65</v>
      </c>
    </row>
    <row r="464" spans="1:3" x14ac:dyDescent="0.25">
      <c r="A464" s="77" t="s">
        <v>542</v>
      </c>
      <c r="B464" s="78" t="s">
        <v>1266</v>
      </c>
      <c r="C464" s="41" t="s">
        <v>65</v>
      </c>
    </row>
    <row r="465" spans="1:3" x14ac:dyDescent="0.25">
      <c r="A465" s="77" t="s">
        <v>543</v>
      </c>
      <c r="B465" s="78" t="s">
        <v>1267</v>
      </c>
      <c r="C465" s="41" t="s">
        <v>65</v>
      </c>
    </row>
    <row r="466" spans="1:3" x14ac:dyDescent="0.25">
      <c r="A466" s="77" t="s">
        <v>544</v>
      </c>
      <c r="B466" s="78" t="s">
        <v>1268</v>
      </c>
      <c r="C466" s="41" t="s">
        <v>65</v>
      </c>
    </row>
    <row r="467" spans="1:3" x14ac:dyDescent="0.25">
      <c r="A467" s="77" t="s">
        <v>545</v>
      </c>
      <c r="B467" s="78" t="s">
        <v>1269</v>
      </c>
      <c r="C467" s="41" t="s">
        <v>65</v>
      </c>
    </row>
    <row r="468" spans="1:3" x14ac:dyDescent="0.25">
      <c r="A468" s="77" t="s">
        <v>546</v>
      </c>
      <c r="B468" s="78" t="s">
        <v>1270</v>
      </c>
      <c r="C468" s="41" t="s">
        <v>65</v>
      </c>
    </row>
    <row r="469" spans="1:3" x14ac:dyDescent="0.25">
      <c r="A469" s="77" t="s">
        <v>547</v>
      </c>
      <c r="B469" s="78" t="s">
        <v>1271</v>
      </c>
      <c r="C469" s="41" t="s">
        <v>65</v>
      </c>
    </row>
    <row r="470" spans="1:3" x14ac:dyDescent="0.25">
      <c r="A470" s="77" t="s">
        <v>548</v>
      </c>
      <c r="B470" s="78" t="s">
        <v>1272</v>
      </c>
      <c r="C470" s="41" t="s">
        <v>65</v>
      </c>
    </row>
    <row r="471" spans="1:3" x14ac:dyDescent="0.25">
      <c r="A471" s="77" t="s">
        <v>549</v>
      </c>
      <c r="B471" s="78" t="s">
        <v>1273</v>
      </c>
      <c r="C471" s="41" t="s">
        <v>65</v>
      </c>
    </row>
    <row r="472" spans="1:3" x14ac:dyDescent="0.25">
      <c r="A472" s="77" t="s">
        <v>550</v>
      </c>
      <c r="B472" s="78" t="s">
        <v>1274</v>
      </c>
      <c r="C472" s="41" t="s">
        <v>65</v>
      </c>
    </row>
    <row r="473" spans="1:3" x14ac:dyDescent="0.25">
      <c r="A473" s="77" t="s">
        <v>551</v>
      </c>
      <c r="B473" s="78" t="s">
        <v>1275</v>
      </c>
      <c r="C473" s="41" t="s">
        <v>65</v>
      </c>
    </row>
    <row r="474" spans="1:3" x14ac:dyDescent="0.25">
      <c r="A474" s="77" t="s">
        <v>552</v>
      </c>
      <c r="B474" s="78" t="s">
        <v>1276</v>
      </c>
      <c r="C474" s="41" t="s">
        <v>65</v>
      </c>
    </row>
    <row r="475" spans="1:3" x14ac:dyDescent="0.25">
      <c r="A475" s="77" t="s">
        <v>553</v>
      </c>
      <c r="B475" s="78" t="s">
        <v>1277</v>
      </c>
      <c r="C475" s="41" t="s">
        <v>65</v>
      </c>
    </row>
    <row r="476" spans="1:3" x14ac:dyDescent="0.25">
      <c r="A476" s="77" t="s">
        <v>554</v>
      </c>
      <c r="B476" s="78" t="s">
        <v>1278</v>
      </c>
      <c r="C476" s="41" t="s">
        <v>65</v>
      </c>
    </row>
    <row r="477" spans="1:3" x14ac:dyDescent="0.25">
      <c r="A477" s="77" t="s">
        <v>555</v>
      </c>
      <c r="B477" s="78" t="s">
        <v>1279</v>
      </c>
      <c r="C477" s="41" t="s">
        <v>65</v>
      </c>
    </row>
    <row r="478" spans="1:3" x14ac:dyDescent="0.25">
      <c r="A478" s="77" t="s">
        <v>556</v>
      </c>
      <c r="B478" s="78" t="s">
        <v>1280</v>
      </c>
      <c r="C478" s="41" t="s">
        <v>65</v>
      </c>
    </row>
    <row r="479" spans="1:3" x14ac:dyDescent="0.25">
      <c r="A479" s="77" t="s">
        <v>557</v>
      </c>
      <c r="B479" s="78" t="s">
        <v>1281</v>
      </c>
      <c r="C479" s="41" t="s">
        <v>65</v>
      </c>
    </row>
    <row r="480" spans="1:3" x14ac:dyDescent="0.25">
      <c r="A480" s="77" t="s">
        <v>558</v>
      </c>
      <c r="B480" s="78" t="s">
        <v>1282</v>
      </c>
      <c r="C480" s="41" t="s">
        <v>65</v>
      </c>
    </row>
    <row r="481" spans="1:3" x14ac:dyDescent="0.25">
      <c r="A481" s="77" t="s">
        <v>559</v>
      </c>
      <c r="B481" s="78" t="s">
        <v>1283</v>
      </c>
      <c r="C481" s="41" t="s">
        <v>65</v>
      </c>
    </row>
    <row r="482" spans="1:3" x14ac:dyDescent="0.25">
      <c r="A482" s="77" t="s">
        <v>560</v>
      </c>
      <c r="B482" s="78" t="s">
        <v>1284</v>
      </c>
      <c r="C482" s="41" t="s">
        <v>65</v>
      </c>
    </row>
    <row r="483" spans="1:3" x14ac:dyDescent="0.25">
      <c r="A483" s="77" t="s">
        <v>561</v>
      </c>
      <c r="B483" s="78" t="s">
        <v>1285</v>
      </c>
      <c r="C483" s="41" t="s">
        <v>65</v>
      </c>
    </row>
    <row r="484" spans="1:3" x14ac:dyDescent="0.25">
      <c r="A484" s="77" t="s">
        <v>562</v>
      </c>
      <c r="B484" s="78" t="s">
        <v>1286</v>
      </c>
      <c r="C484" s="41" t="s">
        <v>65</v>
      </c>
    </row>
    <row r="485" spans="1:3" x14ac:dyDescent="0.25">
      <c r="A485" s="77" t="s">
        <v>563</v>
      </c>
      <c r="B485" s="78" t="s">
        <v>1287</v>
      </c>
      <c r="C485" s="41" t="s">
        <v>65</v>
      </c>
    </row>
    <row r="486" spans="1:3" x14ac:dyDescent="0.25">
      <c r="A486" s="77" t="s">
        <v>564</v>
      </c>
      <c r="B486" s="78" t="s">
        <v>1288</v>
      </c>
      <c r="C486" s="41" t="s">
        <v>65</v>
      </c>
    </row>
    <row r="487" spans="1:3" x14ac:dyDescent="0.25">
      <c r="A487" s="77" t="s">
        <v>565</v>
      </c>
      <c r="B487" s="78" t="s">
        <v>1289</v>
      </c>
      <c r="C487" s="41" t="s">
        <v>65</v>
      </c>
    </row>
    <row r="488" spans="1:3" x14ac:dyDescent="0.25">
      <c r="A488" s="77" t="s">
        <v>566</v>
      </c>
      <c r="B488" s="78" t="s">
        <v>1290</v>
      </c>
      <c r="C488" s="41" t="s">
        <v>65</v>
      </c>
    </row>
    <row r="489" spans="1:3" x14ac:dyDescent="0.25">
      <c r="A489" s="77" t="s">
        <v>567</v>
      </c>
      <c r="B489" s="78" t="s">
        <v>1291</v>
      </c>
      <c r="C489" s="41" t="s">
        <v>65</v>
      </c>
    </row>
    <row r="490" spans="1:3" x14ac:dyDescent="0.25">
      <c r="A490" s="77" t="s">
        <v>568</v>
      </c>
      <c r="B490" s="78" t="s">
        <v>1292</v>
      </c>
      <c r="C490" s="41" t="s">
        <v>65</v>
      </c>
    </row>
    <row r="491" spans="1:3" x14ac:dyDescent="0.25">
      <c r="A491" s="77" t="s">
        <v>569</v>
      </c>
      <c r="B491" s="78" t="s">
        <v>1293</v>
      </c>
      <c r="C491" s="41" t="s">
        <v>65</v>
      </c>
    </row>
    <row r="492" spans="1:3" x14ac:dyDescent="0.25">
      <c r="A492" s="77" t="s">
        <v>570</v>
      </c>
      <c r="B492" s="78" t="s">
        <v>1294</v>
      </c>
      <c r="C492" s="41" t="s">
        <v>65</v>
      </c>
    </row>
    <row r="493" spans="1:3" x14ac:dyDescent="0.25">
      <c r="A493" s="77" t="s">
        <v>571</v>
      </c>
      <c r="B493" s="78" t="s">
        <v>1295</v>
      </c>
      <c r="C493" s="41" t="s">
        <v>65</v>
      </c>
    </row>
    <row r="494" spans="1:3" x14ac:dyDescent="0.25">
      <c r="A494" s="77" t="s">
        <v>572</v>
      </c>
      <c r="B494" s="78" t="s">
        <v>1296</v>
      </c>
      <c r="C494" s="41" t="s">
        <v>65</v>
      </c>
    </row>
    <row r="495" spans="1:3" x14ac:dyDescent="0.25">
      <c r="A495" s="77" t="s">
        <v>573</v>
      </c>
      <c r="B495" s="78" t="s">
        <v>1297</v>
      </c>
      <c r="C495" s="41" t="s">
        <v>65</v>
      </c>
    </row>
    <row r="496" spans="1:3" x14ac:dyDescent="0.25">
      <c r="A496" s="77" t="s">
        <v>574</v>
      </c>
      <c r="B496" s="78" t="s">
        <v>1298</v>
      </c>
      <c r="C496" s="41" t="s">
        <v>65</v>
      </c>
    </row>
    <row r="497" spans="1:3" x14ac:dyDescent="0.25">
      <c r="A497" s="77" t="s">
        <v>575</v>
      </c>
      <c r="B497" s="78" t="s">
        <v>1299</v>
      </c>
      <c r="C497" s="41" t="s">
        <v>65</v>
      </c>
    </row>
    <row r="498" spans="1:3" x14ac:dyDescent="0.25">
      <c r="A498" s="77" t="s">
        <v>576</v>
      </c>
      <c r="B498" s="78" t="s">
        <v>1300</v>
      </c>
      <c r="C498" s="41" t="s">
        <v>65</v>
      </c>
    </row>
    <row r="499" spans="1:3" x14ac:dyDescent="0.25">
      <c r="A499" s="77" t="s">
        <v>577</v>
      </c>
      <c r="B499" s="78" t="s">
        <v>1301</v>
      </c>
      <c r="C499" s="41" t="s">
        <v>65</v>
      </c>
    </row>
    <row r="500" spans="1:3" x14ac:dyDescent="0.25">
      <c r="A500" s="77" t="s">
        <v>578</v>
      </c>
      <c r="B500" s="78" t="s">
        <v>1302</v>
      </c>
      <c r="C500" s="41" t="s">
        <v>65</v>
      </c>
    </row>
    <row r="501" spans="1:3" x14ac:dyDescent="0.25">
      <c r="A501" s="77" t="s">
        <v>579</v>
      </c>
      <c r="B501" s="78" t="s">
        <v>1303</v>
      </c>
      <c r="C501" s="41" t="s">
        <v>65</v>
      </c>
    </row>
    <row r="502" spans="1:3" x14ac:dyDescent="0.25">
      <c r="A502" s="77" t="s">
        <v>580</v>
      </c>
      <c r="B502" s="78" t="s">
        <v>1304</v>
      </c>
      <c r="C502" s="41" t="s">
        <v>65</v>
      </c>
    </row>
    <row r="503" spans="1:3" x14ac:dyDescent="0.25">
      <c r="A503" s="77" t="s">
        <v>581</v>
      </c>
      <c r="B503" s="78" t="s">
        <v>1305</v>
      </c>
      <c r="C503" s="41" t="s">
        <v>65</v>
      </c>
    </row>
    <row r="504" spans="1:3" x14ac:dyDescent="0.25">
      <c r="A504" s="77" t="s">
        <v>582</v>
      </c>
      <c r="B504" s="78" t="s">
        <v>1306</v>
      </c>
      <c r="C504" s="41" t="s">
        <v>65</v>
      </c>
    </row>
    <row r="505" spans="1:3" x14ac:dyDescent="0.25">
      <c r="A505" s="77" t="s">
        <v>583</v>
      </c>
      <c r="B505" s="78" t="s">
        <v>1307</v>
      </c>
      <c r="C505" s="41" t="s">
        <v>65</v>
      </c>
    </row>
    <row r="506" spans="1:3" x14ac:dyDescent="0.25">
      <c r="A506" s="77" t="s">
        <v>584</v>
      </c>
      <c r="B506" s="78" t="s">
        <v>1308</v>
      </c>
      <c r="C506" s="41" t="s">
        <v>65</v>
      </c>
    </row>
    <row r="507" spans="1:3" x14ac:dyDescent="0.25">
      <c r="A507" s="77" t="s">
        <v>585</v>
      </c>
      <c r="B507" s="78" t="s">
        <v>1309</v>
      </c>
      <c r="C507" s="41" t="s">
        <v>65</v>
      </c>
    </row>
    <row r="508" spans="1:3" x14ac:dyDescent="0.25">
      <c r="A508" s="77" t="s">
        <v>586</v>
      </c>
      <c r="B508" s="78" t="s">
        <v>1310</v>
      </c>
      <c r="C508" s="41" t="s">
        <v>65</v>
      </c>
    </row>
    <row r="509" spans="1:3" x14ac:dyDescent="0.25">
      <c r="A509" s="77" t="s">
        <v>587</v>
      </c>
      <c r="B509" s="78" t="s">
        <v>1311</v>
      </c>
      <c r="C509" s="41" t="s">
        <v>65</v>
      </c>
    </row>
    <row r="510" spans="1:3" x14ac:dyDescent="0.25">
      <c r="A510" s="77" t="s">
        <v>588</v>
      </c>
      <c r="B510" s="78" t="s">
        <v>1312</v>
      </c>
      <c r="C510" s="41" t="s">
        <v>65</v>
      </c>
    </row>
    <row r="511" spans="1:3" x14ac:dyDescent="0.25">
      <c r="A511" s="77" t="s">
        <v>589</v>
      </c>
      <c r="B511" s="78" t="s">
        <v>1313</v>
      </c>
      <c r="C511" s="41" t="s">
        <v>65</v>
      </c>
    </row>
    <row r="512" spans="1:3" x14ac:dyDescent="0.25">
      <c r="A512" s="77" t="s">
        <v>590</v>
      </c>
      <c r="B512" s="78" t="s">
        <v>1314</v>
      </c>
      <c r="C512" s="41" t="s">
        <v>65</v>
      </c>
    </row>
    <row r="513" spans="1:3" x14ac:dyDescent="0.25">
      <c r="A513" s="77" t="s">
        <v>591</v>
      </c>
      <c r="B513" s="78" t="s">
        <v>1315</v>
      </c>
      <c r="C513" s="41" t="s">
        <v>65</v>
      </c>
    </row>
    <row r="514" spans="1:3" x14ac:dyDescent="0.25">
      <c r="A514" s="77" t="s">
        <v>592</v>
      </c>
      <c r="B514" s="78" t="s">
        <v>1316</v>
      </c>
      <c r="C514" s="41" t="s">
        <v>65</v>
      </c>
    </row>
    <row r="515" spans="1:3" x14ac:dyDescent="0.25">
      <c r="A515" s="77" t="s">
        <v>593</v>
      </c>
      <c r="B515" s="78" t="s">
        <v>1317</v>
      </c>
      <c r="C515" s="41" t="s">
        <v>65</v>
      </c>
    </row>
    <row r="516" spans="1:3" x14ac:dyDescent="0.25">
      <c r="A516" s="77" t="s">
        <v>594</v>
      </c>
      <c r="B516" s="78" t="s">
        <v>1318</v>
      </c>
      <c r="C516" s="41" t="s">
        <v>65</v>
      </c>
    </row>
    <row r="517" spans="1:3" x14ac:dyDescent="0.25">
      <c r="A517" s="77" t="s">
        <v>595</v>
      </c>
      <c r="B517" s="78" t="s">
        <v>1319</v>
      </c>
      <c r="C517" s="41" t="s">
        <v>65</v>
      </c>
    </row>
    <row r="518" spans="1:3" x14ac:dyDescent="0.25">
      <c r="A518" s="77" t="s">
        <v>596</v>
      </c>
      <c r="B518" s="78" t="s">
        <v>1320</v>
      </c>
      <c r="C518" s="41" t="s">
        <v>65</v>
      </c>
    </row>
    <row r="519" spans="1:3" x14ac:dyDescent="0.25">
      <c r="A519" s="77" t="s">
        <v>597</v>
      </c>
      <c r="B519" s="78" t="s">
        <v>1321</v>
      </c>
      <c r="C519" s="41" t="s">
        <v>65</v>
      </c>
    </row>
    <row r="520" spans="1:3" x14ac:dyDescent="0.25">
      <c r="A520" s="77" t="s">
        <v>598</v>
      </c>
      <c r="B520" s="78" t="s">
        <v>1322</v>
      </c>
      <c r="C520" s="41" t="s">
        <v>65</v>
      </c>
    </row>
    <row r="521" spans="1:3" x14ac:dyDescent="0.25">
      <c r="A521" s="77" t="s">
        <v>599</v>
      </c>
      <c r="B521" s="78" t="s">
        <v>1323</v>
      </c>
      <c r="C521" s="41" t="s">
        <v>65</v>
      </c>
    </row>
    <row r="522" spans="1:3" x14ac:dyDescent="0.25">
      <c r="A522" s="77" t="s">
        <v>600</v>
      </c>
      <c r="B522" s="78" t="s">
        <v>1324</v>
      </c>
      <c r="C522" s="41" t="s">
        <v>65</v>
      </c>
    </row>
    <row r="523" spans="1:3" x14ac:dyDescent="0.25">
      <c r="A523" s="77" t="s">
        <v>601</v>
      </c>
      <c r="B523" s="78" t="s">
        <v>1325</v>
      </c>
      <c r="C523" s="41" t="s">
        <v>65</v>
      </c>
    </row>
    <row r="524" spans="1:3" x14ac:dyDescent="0.25">
      <c r="A524" s="77" t="s">
        <v>602</v>
      </c>
      <c r="B524" s="78" t="s">
        <v>1326</v>
      </c>
      <c r="C524" s="41" t="s">
        <v>65</v>
      </c>
    </row>
    <row r="525" spans="1:3" x14ac:dyDescent="0.25">
      <c r="A525" s="77" t="s">
        <v>603</v>
      </c>
      <c r="B525" s="78" t="s">
        <v>1327</v>
      </c>
      <c r="C525" s="41" t="s">
        <v>65</v>
      </c>
    </row>
    <row r="526" spans="1:3" x14ac:dyDescent="0.25">
      <c r="A526" s="77" t="s">
        <v>604</v>
      </c>
      <c r="B526" s="78" t="s">
        <v>1328</v>
      </c>
      <c r="C526" s="41" t="s">
        <v>65</v>
      </c>
    </row>
    <row r="527" spans="1:3" x14ac:dyDescent="0.25">
      <c r="A527" s="77" t="s">
        <v>605</v>
      </c>
      <c r="B527" s="78" t="s">
        <v>1329</v>
      </c>
      <c r="C527" s="41" t="s">
        <v>65</v>
      </c>
    </row>
    <row r="528" spans="1:3" x14ac:dyDescent="0.25">
      <c r="A528" s="77" t="s">
        <v>606</v>
      </c>
      <c r="B528" s="78" t="s">
        <v>1330</v>
      </c>
      <c r="C528" s="41" t="s">
        <v>65</v>
      </c>
    </row>
    <row r="529" spans="1:3" x14ac:dyDescent="0.25">
      <c r="A529" s="77" t="s">
        <v>607</v>
      </c>
      <c r="B529" s="78" t="s">
        <v>1331</v>
      </c>
      <c r="C529" s="41" t="s">
        <v>65</v>
      </c>
    </row>
    <row r="530" spans="1:3" x14ac:dyDescent="0.25">
      <c r="A530" s="77" t="s">
        <v>608</v>
      </c>
      <c r="B530" s="78" t="s">
        <v>1332</v>
      </c>
      <c r="C530" s="41" t="s">
        <v>65</v>
      </c>
    </row>
    <row r="531" spans="1:3" x14ac:dyDescent="0.25">
      <c r="A531" s="77" t="s">
        <v>609</v>
      </c>
      <c r="B531" s="78" t="s">
        <v>1333</v>
      </c>
      <c r="C531" s="41" t="s">
        <v>65</v>
      </c>
    </row>
    <row r="532" spans="1:3" x14ac:dyDescent="0.25">
      <c r="A532" s="77" t="s">
        <v>610</v>
      </c>
      <c r="B532" s="78" t="s">
        <v>1334</v>
      </c>
      <c r="C532" s="41" t="s">
        <v>65</v>
      </c>
    </row>
    <row r="533" spans="1:3" x14ac:dyDescent="0.25">
      <c r="A533" s="77" t="s">
        <v>611</v>
      </c>
      <c r="B533" s="78" t="s">
        <v>1335</v>
      </c>
      <c r="C533" s="41" t="s">
        <v>65</v>
      </c>
    </row>
    <row r="534" spans="1:3" x14ac:dyDescent="0.25">
      <c r="A534" s="77" t="s">
        <v>612</v>
      </c>
      <c r="B534" s="78" t="s">
        <v>1336</v>
      </c>
      <c r="C534" s="41" t="s">
        <v>65</v>
      </c>
    </row>
    <row r="535" spans="1:3" x14ac:dyDescent="0.25">
      <c r="A535" s="77" t="s">
        <v>613</v>
      </c>
      <c r="B535" s="78" t="s">
        <v>1337</v>
      </c>
      <c r="C535" s="41" t="s">
        <v>65</v>
      </c>
    </row>
    <row r="536" spans="1:3" x14ac:dyDescent="0.25">
      <c r="A536" s="77" t="s">
        <v>614</v>
      </c>
      <c r="B536" s="78" t="s">
        <v>1338</v>
      </c>
      <c r="C536" s="41" t="s">
        <v>65</v>
      </c>
    </row>
    <row r="537" spans="1:3" x14ac:dyDescent="0.25">
      <c r="A537" s="77" t="s">
        <v>615</v>
      </c>
      <c r="B537" s="78" t="s">
        <v>1339</v>
      </c>
      <c r="C537" s="41" t="s">
        <v>65</v>
      </c>
    </row>
    <row r="538" spans="1:3" x14ac:dyDescent="0.25">
      <c r="A538" s="77" t="s">
        <v>616</v>
      </c>
      <c r="B538" s="78" t="s">
        <v>1340</v>
      </c>
      <c r="C538" s="41" t="s">
        <v>65</v>
      </c>
    </row>
    <row r="539" spans="1:3" x14ac:dyDescent="0.25">
      <c r="A539" s="77" t="s">
        <v>617</v>
      </c>
      <c r="B539" s="78" t="s">
        <v>1341</v>
      </c>
      <c r="C539" s="41" t="s">
        <v>65</v>
      </c>
    </row>
    <row r="540" spans="1:3" x14ac:dyDescent="0.25">
      <c r="A540" s="77" t="s">
        <v>618</v>
      </c>
      <c r="B540" s="78" t="s">
        <v>1342</v>
      </c>
      <c r="C540" s="41" t="s">
        <v>65</v>
      </c>
    </row>
    <row r="541" spans="1:3" x14ac:dyDescent="0.25">
      <c r="A541" s="77" t="s">
        <v>619</v>
      </c>
      <c r="B541" s="78" t="s">
        <v>1343</v>
      </c>
      <c r="C541" s="41" t="s">
        <v>65</v>
      </c>
    </row>
    <row r="542" spans="1:3" x14ac:dyDescent="0.25">
      <c r="A542" s="77" t="s">
        <v>620</v>
      </c>
      <c r="B542" s="78" t="s">
        <v>1344</v>
      </c>
      <c r="C542" s="41" t="s">
        <v>65</v>
      </c>
    </row>
    <row r="543" spans="1:3" x14ac:dyDescent="0.25">
      <c r="A543" s="77" t="s">
        <v>621</v>
      </c>
      <c r="B543" s="78" t="s">
        <v>1345</v>
      </c>
      <c r="C543" s="41" t="s">
        <v>65</v>
      </c>
    </row>
    <row r="544" spans="1:3" x14ac:dyDescent="0.25">
      <c r="A544" s="77" t="s">
        <v>622</v>
      </c>
      <c r="B544" s="78" t="s">
        <v>1346</v>
      </c>
      <c r="C544" s="41" t="s">
        <v>65</v>
      </c>
    </row>
    <row r="545" spans="1:3" x14ac:dyDescent="0.25">
      <c r="A545" s="77" t="s">
        <v>623</v>
      </c>
      <c r="B545" s="78" t="s">
        <v>1347</v>
      </c>
      <c r="C545" s="41" t="s">
        <v>65</v>
      </c>
    </row>
    <row r="546" spans="1:3" x14ac:dyDescent="0.25">
      <c r="A546" s="77" t="s">
        <v>624</v>
      </c>
      <c r="B546" s="78" t="s">
        <v>1348</v>
      </c>
      <c r="C546" s="41" t="s">
        <v>65</v>
      </c>
    </row>
    <row r="547" spans="1:3" x14ac:dyDescent="0.25">
      <c r="A547" s="77" t="s">
        <v>625</v>
      </c>
      <c r="B547" s="78" t="s">
        <v>1349</v>
      </c>
      <c r="C547" s="41" t="s">
        <v>65</v>
      </c>
    </row>
    <row r="548" spans="1:3" x14ac:dyDescent="0.25">
      <c r="A548" s="77" t="s">
        <v>626</v>
      </c>
      <c r="B548" s="78" t="s">
        <v>1350</v>
      </c>
      <c r="C548" s="41" t="s">
        <v>65</v>
      </c>
    </row>
    <row r="549" spans="1:3" x14ac:dyDescent="0.25">
      <c r="A549" s="77" t="s">
        <v>627</v>
      </c>
      <c r="B549" s="78" t="s">
        <v>1351</v>
      </c>
      <c r="C549" s="41" t="s">
        <v>65</v>
      </c>
    </row>
    <row r="550" spans="1:3" x14ac:dyDescent="0.25">
      <c r="A550" s="77" t="s">
        <v>628</v>
      </c>
      <c r="B550" s="78" t="s">
        <v>1352</v>
      </c>
      <c r="C550" s="41" t="s">
        <v>65</v>
      </c>
    </row>
    <row r="551" spans="1:3" x14ac:dyDescent="0.25">
      <c r="A551" s="77" t="s">
        <v>629</v>
      </c>
      <c r="B551" s="78" t="s">
        <v>1353</v>
      </c>
      <c r="C551" s="41" t="s">
        <v>65</v>
      </c>
    </row>
    <row r="552" spans="1:3" x14ac:dyDescent="0.25">
      <c r="A552" s="77" t="s">
        <v>630</v>
      </c>
      <c r="B552" s="78" t="s">
        <v>1354</v>
      </c>
      <c r="C552" s="41" t="s">
        <v>65</v>
      </c>
    </row>
    <row r="553" spans="1:3" x14ac:dyDescent="0.25">
      <c r="A553" s="77" t="s">
        <v>631</v>
      </c>
      <c r="B553" s="78" t="s">
        <v>1355</v>
      </c>
      <c r="C553" s="41" t="s">
        <v>65</v>
      </c>
    </row>
    <row r="554" spans="1:3" x14ac:dyDescent="0.25">
      <c r="A554" s="77" t="s">
        <v>632</v>
      </c>
      <c r="B554" s="78" t="s">
        <v>1356</v>
      </c>
      <c r="C554" s="41" t="s">
        <v>65</v>
      </c>
    </row>
    <row r="555" spans="1:3" x14ac:dyDescent="0.25">
      <c r="A555" s="77" t="s">
        <v>633</v>
      </c>
      <c r="B555" s="78" t="s">
        <v>1357</v>
      </c>
      <c r="C555" s="41" t="s">
        <v>65</v>
      </c>
    </row>
    <row r="556" spans="1:3" x14ac:dyDescent="0.25">
      <c r="A556" s="77" t="s">
        <v>634</v>
      </c>
      <c r="B556" s="78" t="s">
        <v>1358</v>
      </c>
      <c r="C556" s="41" t="s">
        <v>65</v>
      </c>
    </row>
    <row r="557" spans="1:3" x14ac:dyDescent="0.25">
      <c r="A557" s="77" t="s">
        <v>635</v>
      </c>
      <c r="B557" s="78" t="s">
        <v>1359</v>
      </c>
      <c r="C557" s="41" t="s">
        <v>65</v>
      </c>
    </row>
    <row r="558" spans="1:3" x14ac:dyDescent="0.25">
      <c r="A558" s="77" t="s">
        <v>636</v>
      </c>
      <c r="B558" s="78" t="s">
        <v>1360</v>
      </c>
      <c r="C558" s="41" t="s">
        <v>65</v>
      </c>
    </row>
    <row r="559" spans="1:3" x14ac:dyDescent="0.25">
      <c r="A559" s="77" t="s">
        <v>637</v>
      </c>
      <c r="B559" s="78" t="s">
        <v>1361</v>
      </c>
      <c r="C559" s="41" t="s">
        <v>65</v>
      </c>
    </row>
    <row r="560" spans="1:3" x14ac:dyDescent="0.25">
      <c r="A560" s="77" t="s">
        <v>638</v>
      </c>
      <c r="B560" s="78" t="s">
        <v>1362</v>
      </c>
      <c r="C560" s="41" t="s">
        <v>65</v>
      </c>
    </row>
    <row r="561" spans="1:3" x14ac:dyDescent="0.25">
      <c r="A561" s="77" t="s">
        <v>639</v>
      </c>
      <c r="B561" s="78" t="s">
        <v>1363</v>
      </c>
      <c r="C561" s="41" t="s">
        <v>65</v>
      </c>
    </row>
    <row r="562" spans="1:3" x14ac:dyDescent="0.25">
      <c r="A562" s="77" t="s">
        <v>640</v>
      </c>
      <c r="B562" s="78" t="s">
        <v>1364</v>
      </c>
      <c r="C562" s="41" t="s">
        <v>65</v>
      </c>
    </row>
    <row r="563" spans="1:3" x14ac:dyDescent="0.25">
      <c r="A563" s="77" t="s">
        <v>641</v>
      </c>
      <c r="B563" s="78" t="s">
        <v>1365</v>
      </c>
      <c r="C563" s="41" t="s">
        <v>65</v>
      </c>
    </row>
    <row r="564" spans="1:3" x14ac:dyDescent="0.25">
      <c r="A564" s="77" t="s">
        <v>642</v>
      </c>
      <c r="B564" s="78" t="s">
        <v>1366</v>
      </c>
      <c r="C564" s="41" t="s">
        <v>65</v>
      </c>
    </row>
    <row r="565" spans="1:3" x14ac:dyDescent="0.25">
      <c r="A565" s="77" t="s">
        <v>643</v>
      </c>
      <c r="B565" s="78" t="s">
        <v>1367</v>
      </c>
      <c r="C565" s="41" t="s">
        <v>65</v>
      </c>
    </row>
    <row r="566" spans="1:3" x14ac:dyDescent="0.25">
      <c r="A566" s="77" t="s">
        <v>644</v>
      </c>
      <c r="B566" s="78" t="s">
        <v>1368</v>
      </c>
      <c r="C566" s="41" t="s">
        <v>65</v>
      </c>
    </row>
    <row r="567" spans="1:3" x14ac:dyDescent="0.25">
      <c r="A567" s="77" t="s">
        <v>645</v>
      </c>
      <c r="B567" s="78" t="s">
        <v>1369</v>
      </c>
      <c r="C567" s="41" t="s">
        <v>65</v>
      </c>
    </row>
    <row r="568" spans="1:3" x14ac:dyDescent="0.25">
      <c r="A568" s="77" t="s">
        <v>646</v>
      </c>
      <c r="B568" s="78" t="s">
        <v>1370</v>
      </c>
      <c r="C568" s="41" t="s">
        <v>65</v>
      </c>
    </row>
    <row r="569" spans="1:3" x14ac:dyDescent="0.25">
      <c r="A569" s="77" t="s">
        <v>647</v>
      </c>
      <c r="B569" s="78" t="s">
        <v>1371</v>
      </c>
      <c r="C569" s="41" t="s">
        <v>65</v>
      </c>
    </row>
    <row r="570" spans="1:3" x14ac:dyDescent="0.25">
      <c r="A570" s="77" t="s">
        <v>648</v>
      </c>
      <c r="B570" s="78" t="s">
        <v>1372</v>
      </c>
      <c r="C570" s="41" t="s">
        <v>65</v>
      </c>
    </row>
    <row r="571" spans="1:3" x14ac:dyDescent="0.25">
      <c r="A571" s="77" t="s">
        <v>649</v>
      </c>
      <c r="B571" s="78" t="s">
        <v>1373</v>
      </c>
      <c r="C571" s="41" t="s">
        <v>65</v>
      </c>
    </row>
    <row r="572" spans="1:3" x14ac:dyDescent="0.25">
      <c r="A572" s="77" t="s">
        <v>650</v>
      </c>
      <c r="B572" s="78" t="s">
        <v>1374</v>
      </c>
      <c r="C572" s="41" t="s">
        <v>65</v>
      </c>
    </row>
    <row r="573" spans="1:3" x14ac:dyDescent="0.25">
      <c r="A573" s="77" t="s">
        <v>651</v>
      </c>
      <c r="B573" s="78" t="s">
        <v>1375</v>
      </c>
      <c r="C573" s="41" t="s">
        <v>65</v>
      </c>
    </row>
    <row r="574" spans="1:3" x14ac:dyDescent="0.25">
      <c r="A574" s="77" t="s">
        <v>652</v>
      </c>
      <c r="B574" s="78" t="s">
        <v>1376</v>
      </c>
      <c r="C574" s="41" t="s">
        <v>65</v>
      </c>
    </row>
    <row r="575" spans="1:3" x14ac:dyDescent="0.25">
      <c r="A575" s="77" t="s">
        <v>653</v>
      </c>
      <c r="B575" s="78" t="s">
        <v>1377</v>
      </c>
      <c r="C575" s="41" t="s">
        <v>65</v>
      </c>
    </row>
    <row r="576" spans="1:3" x14ac:dyDescent="0.25">
      <c r="A576" s="77" t="s">
        <v>654</v>
      </c>
      <c r="B576" s="78" t="s">
        <v>1378</v>
      </c>
      <c r="C576" s="41" t="s">
        <v>65</v>
      </c>
    </row>
    <row r="577" spans="1:3" x14ac:dyDescent="0.25">
      <c r="A577" s="77" t="s">
        <v>655</v>
      </c>
      <c r="B577" s="78" t="s">
        <v>1379</v>
      </c>
      <c r="C577" s="41" t="s">
        <v>65</v>
      </c>
    </row>
    <row r="578" spans="1:3" x14ac:dyDescent="0.25">
      <c r="A578" s="77" t="s">
        <v>656</v>
      </c>
      <c r="B578" s="78" t="s">
        <v>822</v>
      </c>
      <c r="C578" s="41" t="s">
        <v>65</v>
      </c>
    </row>
    <row r="579" spans="1:3" x14ac:dyDescent="0.25">
      <c r="A579" s="77" t="s">
        <v>657</v>
      </c>
      <c r="B579" s="78" t="s">
        <v>1380</v>
      </c>
      <c r="C579" s="41" t="s">
        <v>65</v>
      </c>
    </row>
    <row r="580" spans="1:3" x14ac:dyDescent="0.25">
      <c r="A580" s="77" t="s">
        <v>658</v>
      </c>
      <c r="B580" s="78" t="s">
        <v>1381</v>
      </c>
      <c r="C580" s="41" t="s">
        <v>65</v>
      </c>
    </row>
    <row r="581" spans="1:3" x14ac:dyDescent="0.25">
      <c r="A581" s="77" t="s">
        <v>659</v>
      </c>
      <c r="B581" s="78" t="s">
        <v>1382</v>
      </c>
      <c r="C581" s="41" t="s">
        <v>65</v>
      </c>
    </row>
    <row r="582" spans="1:3" x14ac:dyDescent="0.25">
      <c r="A582" s="77" t="s">
        <v>660</v>
      </c>
      <c r="B582" s="78" t="s">
        <v>1383</v>
      </c>
      <c r="C582" s="41" t="s">
        <v>65</v>
      </c>
    </row>
    <row r="583" spans="1:3" x14ac:dyDescent="0.25">
      <c r="A583" s="77" t="s">
        <v>661</v>
      </c>
      <c r="B583" s="78" t="s">
        <v>1384</v>
      </c>
      <c r="C583" s="41" t="s">
        <v>65</v>
      </c>
    </row>
    <row r="584" spans="1:3" x14ac:dyDescent="0.25">
      <c r="A584" s="77" t="s">
        <v>662</v>
      </c>
      <c r="B584" s="78" t="s">
        <v>1385</v>
      </c>
      <c r="C584" s="41" t="s">
        <v>65</v>
      </c>
    </row>
    <row r="585" spans="1:3" x14ac:dyDescent="0.25">
      <c r="A585" s="77" t="s">
        <v>663</v>
      </c>
      <c r="B585" s="78" t="s">
        <v>1386</v>
      </c>
      <c r="C585" s="41" t="s">
        <v>65</v>
      </c>
    </row>
    <row r="586" spans="1:3" x14ac:dyDescent="0.25">
      <c r="A586" s="77" t="s">
        <v>664</v>
      </c>
      <c r="B586" s="78" t="s">
        <v>1387</v>
      </c>
      <c r="C586" s="41" t="s">
        <v>65</v>
      </c>
    </row>
    <row r="587" spans="1:3" x14ac:dyDescent="0.25">
      <c r="A587" s="77" t="s">
        <v>665</v>
      </c>
      <c r="B587" s="78" t="s">
        <v>1388</v>
      </c>
      <c r="C587" s="41" t="s">
        <v>65</v>
      </c>
    </row>
    <row r="588" spans="1:3" x14ac:dyDescent="0.25">
      <c r="A588" s="77" t="s">
        <v>666</v>
      </c>
      <c r="B588" s="78" t="s">
        <v>1389</v>
      </c>
      <c r="C588" s="41" t="s">
        <v>65</v>
      </c>
    </row>
    <row r="589" spans="1:3" x14ac:dyDescent="0.25">
      <c r="A589" s="77" t="s">
        <v>667</v>
      </c>
      <c r="B589" s="78" t="s">
        <v>1390</v>
      </c>
      <c r="C589" s="41" t="s">
        <v>65</v>
      </c>
    </row>
    <row r="590" spans="1:3" x14ac:dyDescent="0.25">
      <c r="A590" s="77" t="s">
        <v>668</v>
      </c>
      <c r="B590" s="78" t="s">
        <v>1391</v>
      </c>
      <c r="C590" s="41" t="s">
        <v>65</v>
      </c>
    </row>
    <row r="591" spans="1:3" x14ac:dyDescent="0.25">
      <c r="A591" s="77" t="s">
        <v>669</v>
      </c>
      <c r="B591" s="78" t="s">
        <v>1392</v>
      </c>
      <c r="C591" s="41" t="s">
        <v>65</v>
      </c>
    </row>
    <row r="592" spans="1:3" x14ac:dyDescent="0.25">
      <c r="A592" s="77" t="s">
        <v>670</v>
      </c>
      <c r="B592" s="78" t="s">
        <v>1393</v>
      </c>
      <c r="C592" s="41" t="s">
        <v>65</v>
      </c>
    </row>
    <row r="593" spans="1:3" x14ac:dyDescent="0.25">
      <c r="A593" s="77" t="s">
        <v>671</v>
      </c>
      <c r="B593" s="78" t="s">
        <v>1394</v>
      </c>
      <c r="C593" s="41" t="s">
        <v>65</v>
      </c>
    </row>
    <row r="594" spans="1:3" x14ac:dyDescent="0.25">
      <c r="A594" s="77" t="s">
        <v>672</v>
      </c>
      <c r="B594" s="78" t="s">
        <v>1395</v>
      </c>
      <c r="C594" s="41" t="s">
        <v>65</v>
      </c>
    </row>
    <row r="595" spans="1:3" x14ac:dyDescent="0.25">
      <c r="A595" s="77" t="s">
        <v>673</v>
      </c>
      <c r="B595" s="78" t="s">
        <v>1396</v>
      </c>
      <c r="C595" s="41" t="s">
        <v>65</v>
      </c>
    </row>
    <row r="596" spans="1:3" x14ac:dyDescent="0.25">
      <c r="A596" s="77" t="s">
        <v>674</v>
      </c>
      <c r="B596" s="78" t="s">
        <v>1397</v>
      </c>
      <c r="C596" s="41" t="s">
        <v>65</v>
      </c>
    </row>
    <row r="597" spans="1:3" x14ac:dyDescent="0.25">
      <c r="A597" s="77" t="s">
        <v>675</v>
      </c>
      <c r="B597" s="78" t="s">
        <v>1398</v>
      </c>
      <c r="C597" s="41" t="s">
        <v>65</v>
      </c>
    </row>
    <row r="598" spans="1:3" x14ac:dyDescent="0.25">
      <c r="A598" s="77" t="s">
        <v>676</v>
      </c>
      <c r="B598" s="78" t="s">
        <v>1399</v>
      </c>
      <c r="C598" s="41" t="s">
        <v>65</v>
      </c>
    </row>
    <row r="599" spans="1:3" x14ac:dyDescent="0.25">
      <c r="A599" s="77" t="s">
        <v>677</v>
      </c>
      <c r="B599" s="78" t="s">
        <v>1400</v>
      </c>
      <c r="C599" s="41" t="s">
        <v>65</v>
      </c>
    </row>
    <row r="600" spans="1:3" x14ac:dyDescent="0.25">
      <c r="A600" s="77" t="s">
        <v>678</v>
      </c>
      <c r="B600" s="78" t="s">
        <v>1401</v>
      </c>
      <c r="C600" s="41" t="s">
        <v>65</v>
      </c>
    </row>
    <row r="601" spans="1:3" x14ac:dyDescent="0.25">
      <c r="A601" s="77" t="s">
        <v>679</v>
      </c>
      <c r="B601" s="78" t="s">
        <v>1402</v>
      </c>
      <c r="C601" s="41" t="s">
        <v>65</v>
      </c>
    </row>
    <row r="602" spans="1:3" x14ac:dyDescent="0.25">
      <c r="A602" s="77" t="s">
        <v>680</v>
      </c>
      <c r="B602" s="78" t="s">
        <v>1403</v>
      </c>
      <c r="C602" s="41" t="s">
        <v>65</v>
      </c>
    </row>
    <row r="603" spans="1:3" x14ac:dyDescent="0.25">
      <c r="A603" s="77" t="s">
        <v>681</v>
      </c>
      <c r="B603" s="78" t="s">
        <v>1404</v>
      </c>
      <c r="C603" s="41" t="s">
        <v>65</v>
      </c>
    </row>
    <row r="604" spans="1:3" x14ac:dyDescent="0.25">
      <c r="A604" s="77" t="s">
        <v>682</v>
      </c>
      <c r="B604" s="78" t="s">
        <v>1405</v>
      </c>
      <c r="C604" s="41" t="s">
        <v>65</v>
      </c>
    </row>
    <row r="605" spans="1:3" x14ac:dyDescent="0.25">
      <c r="A605" s="77" t="s">
        <v>683</v>
      </c>
      <c r="B605" s="78" t="s">
        <v>1406</v>
      </c>
      <c r="C605" s="41" t="s">
        <v>65</v>
      </c>
    </row>
    <row r="606" spans="1:3" x14ac:dyDescent="0.25">
      <c r="A606" s="77" t="s">
        <v>684</v>
      </c>
      <c r="B606" s="78" t="s">
        <v>1407</v>
      </c>
      <c r="C606" s="41" t="s">
        <v>65</v>
      </c>
    </row>
    <row r="607" spans="1:3" x14ac:dyDescent="0.25">
      <c r="A607" s="77" t="s">
        <v>685</v>
      </c>
      <c r="B607" s="78" t="s">
        <v>1408</v>
      </c>
      <c r="C607" s="41" t="s">
        <v>65</v>
      </c>
    </row>
    <row r="608" spans="1:3" x14ac:dyDescent="0.25">
      <c r="A608" s="77" t="s">
        <v>686</v>
      </c>
      <c r="B608" s="78" t="s">
        <v>1409</v>
      </c>
      <c r="C608" s="41" t="s">
        <v>65</v>
      </c>
    </row>
    <row r="609" spans="1:3" x14ac:dyDescent="0.25">
      <c r="A609" s="77" t="s">
        <v>687</v>
      </c>
      <c r="B609" s="78" t="s">
        <v>1410</v>
      </c>
      <c r="C609" s="41" t="s">
        <v>65</v>
      </c>
    </row>
    <row r="610" spans="1:3" x14ac:dyDescent="0.25">
      <c r="A610" s="77" t="s">
        <v>688</v>
      </c>
      <c r="B610" s="78" t="s">
        <v>1411</v>
      </c>
      <c r="C610" s="41" t="s">
        <v>65</v>
      </c>
    </row>
    <row r="611" spans="1:3" x14ac:dyDescent="0.25">
      <c r="A611" s="77" t="s">
        <v>689</v>
      </c>
      <c r="B611" s="78" t="s">
        <v>1412</v>
      </c>
      <c r="C611" s="41" t="s">
        <v>65</v>
      </c>
    </row>
    <row r="612" spans="1:3" x14ac:dyDescent="0.25">
      <c r="A612" s="77" t="s">
        <v>690</v>
      </c>
      <c r="B612" s="78" t="s">
        <v>1413</v>
      </c>
      <c r="C612" s="41" t="s">
        <v>65</v>
      </c>
    </row>
    <row r="613" spans="1:3" x14ac:dyDescent="0.25">
      <c r="A613" s="77" t="s">
        <v>691</v>
      </c>
      <c r="B613" s="78" t="s">
        <v>1414</v>
      </c>
      <c r="C613" s="41" t="s">
        <v>65</v>
      </c>
    </row>
    <row r="614" spans="1:3" x14ac:dyDescent="0.25">
      <c r="A614" s="77" t="s">
        <v>692</v>
      </c>
      <c r="B614" s="78" t="s">
        <v>1415</v>
      </c>
      <c r="C614" s="41" t="s">
        <v>65</v>
      </c>
    </row>
    <row r="615" spans="1:3" x14ac:dyDescent="0.25">
      <c r="A615" s="77" t="s">
        <v>693</v>
      </c>
      <c r="B615" s="78" t="s">
        <v>1416</v>
      </c>
      <c r="C615" s="41" t="s">
        <v>65</v>
      </c>
    </row>
    <row r="616" spans="1:3" x14ac:dyDescent="0.25">
      <c r="A616" s="77" t="s">
        <v>694</v>
      </c>
      <c r="B616" s="78" t="s">
        <v>1417</v>
      </c>
      <c r="C616" s="41" t="s">
        <v>65</v>
      </c>
    </row>
    <row r="617" spans="1:3" x14ac:dyDescent="0.25">
      <c r="A617" s="77" t="s">
        <v>695</v>
      </c>
      <c r="B617" s="78" t="s">
        <v>1418</v>
      </c>
      <c r="C617" s="41" t="s">
        <v>65</v>
      </c>
    </row>
    <row r="618" spans="1:3" x14ac:dyDescent="0.25">
      <c r="A618" s="77" t="s">
        <v>696</v>
      </c>
      <c r="B618" s="78" t="s">
        <v>1419</v>
      </c>
      <c r="C618" s="41" t="s">
        <v>65</v>
      </c>
    </row>
    <row r="619" spans="1:3" x14ac:dyDescent="0.25">
      <c r="A619" s="77" t="s">
        <v>697</v>
      </c>
      <c r="B619" s="78" t="s">
        <v>1420</v>
      </c>
      <c r="C619" s="41" t="s">
        <v>65</v>
      </c>
    </row>
    <row r="620" spans="1:3" x14ac:dyDescent="0.25">
      <c r="A620" s="77" t="s">
        <v>698</v>
      </c>
      <c r="B620" s="78" t="s">
        <v>1421</v>
      </c>
      <c r="C620" s="41" t="s">
        <v>65</v>
      </c>
    </row>
    <row r="621" spans="1:3" x14ac:dyDescent="0.25">
      <c r="A621" s="77" t="s">
        <v>699</v>
      </c>
      <c r="B621" s="78" t="s">
        <v>1422</v>
      </c>
      <c r="C621" s="41" t="s">
        <v>65</v>
      </c>
    </row>
    <row r="622" spans="1:3" x14ac:dyDescent="0.25">
      <c r="A622" s="77" t="s">
        <v>700</v>
      </c>
      <c r="B622" s="78" t="s">
        <v>1423</v>
      </c>
      <c r="C622" s="41" t="s">
        <v>65</v>
      </c>
    </row>
    <row r="623" spans="1:3" x14ac:dyDescent="0.25">
      <c r="A623" s="77" t="s">
        <v>701</v>
      </c>
      <c r="B623" s="78" t="s">
        <v>1424</v>
      </c>
      <c r="C623" s="41" t="s">
        <v>65</v>
      </c>
    </row>
    <row r="624" spans="1:3" x14ac:dyDescent="0.25">
      <c r="A624" s="77" t="s">
        <v>702</v>
      </c>
      <c r="B624" s="78" t="s">
        <v>1425</v>
      </c>
      <c r="C624" s="41" t="s">
        <v>65</v>
      </c>
    </row>
    <row r="625" spans="1:3" x14ac:dyDescent="0.25">
      <c r="A625" s="77" t="s">
        <v>703</v>
      </c>
      <c r="B625" s="78" t="s">
        <v>1426</v>
      </c>
      <c r="C625" s="41" t="s">
        <v>65</v>
      </c>
    </row>
    <row r="626" spans="1:3" x14ac:dyDescent="0.25">
      <c r="A626" s="77" t="s">
        <v>704</v>
      </c>
      <c r="B626" s="78" t="s">
        <v>1427</v>
      </c>
      <c r="C626" s="41" t="s">
        <v>65</v>
      </c>
    </row>
    <row r="627" spans="1:3" x14ac:dyDescent="0.25">
      <c r="A627" s="77" t="s">
        <v>705</v>
      </c>
      <c r="B627" s="78" t="s">
        <v>1428</v>
      </c>
      <c r="C627" s="41" t="s">
        <v>65</v>
      </c>
    </row>
    <row r="628" spans="1:3" x14ac:dyDescent="0.25">
      <c r="A628" s="77" t="s">
        <v>706</v>
      </c>
      <c r="B628" s="78" t="s">
        <v>1429</v>
      </c>
      <c r="C628" s="41" t="s">
        <v>65</v>
      </c>
    </row>
    <row r="629" spans="1:3" x14ac:dyDescent="0.25">
      <c r="A629" s="77" t="s">
        <v>707</v>
      </c>
      <c r="B629" s="78" t="s">
        <v>1430</v>
      </c>
      <c r="C629" s="41" t="s">
        <v>65</v>
      </c>
    </row>
    <row r="630" spans="1:3" x14ac:dyDescent="0.25">
      <c r="A630" s="77" t="s">
        <v>708</v>
      </c>
      <c r="B630" s="78" t="s">
        <v>1431</v>
      </c>
      <c r="C630" s="41" t="s">
        <v>65</v>
      </c>
    </row>
    <row r="631" spans="1:3" x14ac:dyDescent="0.25">
      <c r="A631" s="77" t="s">
        <v>709</v>
      </c>
      <c r="B631" s="78" t="s">
        <v>1432</v>
      </c>
      <c r="C631" s="41" t="s">
        <v>65</v>
      </c>
    </row>
    <row r="632" spans="1:3" x14ac:dyDescent="0.25">
      <c r="A632" s="77" t="s">
        <v>710</v>
      </c>
      <c r="B632" s="78" t="s">
        <v>1433</v>
      </c>
      <c r="C632" s="41" t="s">
        <v>65</v>
      </c>
    </row>
    <row r="633" spans="1:3" x14ac:dyDescent="0.25">
      <c r="A633" s="77" t="s">
        <v>711</v>
      </c>
      <c r="B633" s="78" t="s">
        <v>1434</v>
      </c>
      <c r="C633" s="41" t="s">
        <v>65</v>
      </c>
    </row>
    <row r="634" spans="1:3" x14ac:dyDescent="0.25">
      <c r="A634" s="77" t="s">
        <v>712</v>
      </c>
      <c r="B634" s="78" t="s">
        <v>1435</v>
      </c>
      <c r="C634" s="41" t="s">
        <v>65</v>
      </c>
    </row>
    <row r="635" spans="1:3" x14ac:dyDescent="0.25">
      <c r="A635" s="77" t="s">
        <v>713</v>
      </c>
      <c r="B635" s="78" t="s">
        <v>1436</v>
      </c>
      <c r="C635" s="41" t="s">
        <v>65</v>
      </c>
    </row>
    <row r="636" spans="1:3" x14ac:dyDescent="0.25">
      <c r="A636" s="77" t="s">
        <v>714</v>
      </c>
      <c r="B636" s="78" t="s">
        <v>1437</v>
      </c>
      <c r="C636" s="41" t="s">
        <v>65</v>
      </c>
    </row>
    <row r="637" spans="1:3" x14ac:dyDescent="0.25">
      <c r="A637" s="77" t="s">
        <v>715</v>
      </c>
      <c r="B637" s="78" t="s">
        <v>1438</v>
      </c>
      <c r="C637" s="41" t="s">
        <v>65</v>
      </c>
    </row>
    <row r="638" spans="1:3" x14ac:dyDescent="0.25">
      <c r="A638" s="77" t="s">
        <v>716</v>
      </c>
      <c r="B638" s="78" t="s">
        <v>1439</v>
      </c>
      <c r="C638" s="41" t="s">
        <v>65</v>
      </c>
    </row>
    <row r="639" spans="1:3" x14ac:dyDescent="0.25">
      <c r="A639" s="77" t="s">
        <v>717</v>
      </c>
      <c r="B639" s="78" t="s">
        <v>1440</v>
      </c>
      <c r="C639" s="41" t="s">
        <v>65</v>
      </c>
    </row>
    <row r="640" spans="1:3" x14ac:dyDescent="0.25">
      <c r="A640" s="77" t="s">
        <v>718</v>
      </c>
      <c r="B640" s="78" t="s">
        <v>1441</v>
      </c>
      <c r="C640" s="41" t="s">
        <v>65</v>
      </c>
    </row>
    <row r="641" spans="1:3" x14ac:dyDescent="0.25">
      <c r="A641" s="77" t="s">
        <v>719</v>
      </c>
      <c r="B641" s="78" t="s">
        <v>1442</v>
      </c>
      <c r="C641" s="41" t="s">
        <v>65</v>
      </c>
    </row>
    <row r="642" spans="1:3" x14ac:dyDescent="0.25">
      <c r="A642" s="77" t="s">
        <v>720</v>
      </c>
      <c r="B642" s="78" t="s">
        <v>1443</v>
      </c>
      <c r="C642" s="41" t="s">
        <v>65</v>
      </c>
    </row>
    <row r="643" spans="1:3" x14ac:dyDescent="0.25">
      <c r="A643" s="77" t="s">
        <v>721</v>
      </c>
      <c r="B643" s="78" t="s">
        <v>1444</v>
      </c>
      <c r="C643" s="41" t="s">
        <v>65</v>
      </c>
    </row>
    <row r="644" spans="1:3" x14ac:dyDescent="0.25">
      <c r="A644" s="77" t="s">
        <v>722</v>
      </c>
      <c r="B644" s="78" t="s">
        <v>1445</v>
      </c>
      <c r="C644" s="41" t="s">
        <v>65</v>
      </c>
    </row>
    <row r="645" spans="1:3" x14ac:dyDescent="0.25">
      <c r="A645" s="77" t="s">
        <v>723</v>
      </c>
      <c r="B645" s="78" t="s">
        <v>1446</v>
      </c>
      <c r="C645" s="41" t="s">
        <v>65</v>
      </c>
    </row>
    <row r="646" spans="1:3" x14ac:dyDescent="0.25">
      <c r="A646" s="77" t="s">
        <v>724</v>
      </c>
      <c r="B646" s="78" t="s">
        <v>1447</v>
      </c>
      <c r="C646" s="41" t="s">
        <v>65</v>
      </c>
    </row>
    <row r="647" spans="1:3" x14ac:dyDescent="0.25">
      <c r="A647" s="77" t="s">
        <v>725</v>
      </c>
      <c r="B647" s="78" t="s">
        <v>1448</v>
      </c>
      <c r="C647" s="41" t="s">
        <v>65</v>
      </c>
    </row>
    <row r="648" spans="1:3" x14ac:dyDescent="0.25">
      <c r="A648" s="77" t="s">
        <v>726</v>
      </c>
      <c r="B648" s="78" t="s">
        <v>1449</v>
      </c>
      <c r="C648" s="41" t="s">
        <v>65</v>
      </c>
    </row>
    <row r="649" spans="1:3" x14ac:dyDescent="0.25">
      <c r="A649" s="77" t="s">
        <v>727</v>
      </c>
      <c r="B649" s="78" t="s">
        <v>1450</v>
      </c>
      <c r="C649" s="41" t="s">
        <v>65</v>
      </c>
    </row>
    <row r="650" spans="1:3" x14ac:dyDescent="0.25">
      <c r="A650" s="77" t="s">
        <v>728</v>
      </c>
      <c r="B650" s="78" t="s">
        <v>1451</v>
      </c>
      <c r="C650" s="41" t="s">
        <v>65</v>
      </c>
    </row>
    <row r="651" spans="1:3" x14ac:dyDescent="0.25">
      <c r="A651" s="77" t="s">
        <v>729</v>
      </c>
      <c r="B651" s="78" t="s">
        <v>1452</v>
      </c>
      <c r="C651" s="41" t="s">
        <v>65</v>
      </c>
    </row>
    <row r="652" spans="1:3" x14ac:dyDescent="0.25">
      <c r="A652" s="77" t="s">
        <v>730</v>
      </c>
      <c r="B652" s="78" t="s">
        <v>1453</v>
      </c>
      <c r="C652" s="41" t="s">
        <v>65</v>
      </c>
    </row>
    <row r="653" spans="1:3" x14ac:dyDescent="0.25">
      <c r="A653" s="77" t="s">
        <v>731</v>
      </c>
      <c r="B653" s="78" t="s">
        <v>1454</v>
      </c>
      <c r="C653" s="41" t="s">
        <v>65</v>
      </c>
    </row>
    <row r="654" spans="1:3" x14ac:dyDescent="0.25">
      <c r="A654" s="77" t="s">
        <v>732</v>
      </c>
      <c r="B654" s="78" t="s">
        <v>1455</v>
      </c>
      <c r="C654" s="41" t="s">
        <v>65</v>
      </c>
    </row>
    <row r="655" spans="1:3" x14ac:dyDescent="0.25">
      <c r="A655" s="77" t="s">
        <v>733</v>
      </c>
      <c r="B655" s="78" t="s">
        <v>1456</v>
      </c>
      <c r="C655" s="41" t="s">
        <v>65</v>
      </c>
    </row>
    <row r="656" spans="1:3" x14ac:dyDescent="0.25">
      <c r="A656" s="77" t="s">
        <v>734</v>
      </c>
      <c r="B656" s="78" t="s">
        <v>1457</v>
      </c>
      <c r="C656" s="41" t="s">
        <v>65</v>
      </c>
    </row>
    <row r="657" spans="1:3" x14ac:dyDescent="0.25">
      <c r="A657" s="77" t="s">
        <v>735</v>
      </c>
      <c r="B657" s="78" t="s">
        <v>1458</v>
      </c>
      <c r="C657" s="41" t="s">
        <v>65</v>
      </c>
    </row>
    <row r="658" spans="1:3" x14ac:dyDescent="0.25">
      <c r="A658" s="77" t="s">
        <v>736</v>
      </c>
      <c r="B658" s="78" t="s">
        <v>1459</v>
      </c>
      <c r="C658" s="41" t="s">
        <v>65</v>
      </c>
    </row>
    <row r="659" spans="1:3" x14ac:dyDescent="0.25">
      <c r="A659" s="77" t="s">
        <v>737</v>
      </c>
      <c r="B659" s="78" t="s">
        <v>1460</v>
      </c>
      <c r="C659" s="41" t="s">
        <v>65</v>
      </c>
    </row>
    <row r="660" spans="1:3" x14ac:dyDescent="0.25">
      <c r="A660" s="77" t="s">
        <v>738</v>
      </c>
      <c r="B660" s="78" t="s">
        <v>1461</v>
      </c>
      <c r="C660" s="41" t="s">
        <v>65</v>
      </c>
    </row>
    <row r="661" spans="1:3" x14ac:dyDescent="0.25">
      <c r="A661" s="77" t="s">
        <v>739</v>
      </c>
      <c r="B661" s="78" t="s">
        <v>1462</v>
      </c>
      <c r="C661" s="41" t="s">
        <v>65</v>
      </c>
    </row>
    <row r="662" spans="1:3" x14ac:dyDescent="0.25">
      <c r="A662" s="77" t="s">
        <v>740</v>
      </c>
      <c r="B662" s="78" t="s">
        <v>1463</v>
      </c>
      <c r="C662" s="41" t="s">
        <v>65</v>
      </c>
    </row>
    <row r="663" spans="1:3" x14ac:dyDescent="0.25">
      <c r="A663" s="77" t="s">
        <v>741</v>
      </c>
      <c r="B663" s="78" t="s">
        <v>1464</v>
      </c>
      <c r="C663" s="41" t="s">
        <v>65</v>
      </c>
    </row>
    <row r="664" spans="1:3" x14ac:dyDescent="0.25">
      <c r="A664" s="77" t="s">
        <v>742</v>
      </c>
      <c r="B664" s="78" t="s">
        <v>1465</v>
      </c>
      <c r="C664" s="41" t="s">
        <v>65</v>
      </c>
    </row>
    <row r="665" spans="1:3" x14ac:dyDescent="0.25">
      <c r="A665" s="77" t="s">
        <v>743</v>
      </c>
      <c r="B665" s="78" t="s">
        <v>1466</v>
      </c>
      <c r="C665" s="41" t="s">
        <v>65</v>
      </c>
    </row>
    <row r="666" spans="1:3" x14ac:dyDescent="0.25">
      <c r="A666" s="77" t="s">
        <v>744</v>
      </c>
      <c r="B666" s="78" t="s">
        <v>1467</v>
      </c>
      <c r="C666" s="41" t="s">
        <v>65</v>
      </c>
    </row>
    <row r="667" spans="1:3" x14ac:dyDescent="0.25">
      <c r="A667" s="77" t="s">
        <v>745</v>
      </c>
      <c r="B667" s="78" t="s">
        <v>1468</v>
      </c>
      <c r="C667" s="41" t="s">
        <v>65</v>
      </c>
    </row>
    <row r="668" spans="1:3" x14ac:dyDescent="0.25">
      <c r="A668" s="77" t="s">
        <v>746</v>
      </c>
      <c r="B668" s="78" t="s">
        <v>1469</v>
      </c>
      <c r="C668" s="41" t="s">
        <v>65</v>
      </c>
    </row>
    <row r="669" spans="1:3" x14ac:dyDescent="0.25">
      <c r="A669" s="77" t="s">
        <v>747</v>
      </c>
      <c r="B669" s="78" t="s">
        <v>1470</v>
      </c>
      <c r="C669" s="41" t="s">
        <v>65</v>
      </c>
    </row>
    <row r="670" spans="1:3" x14ac:dyDescent="0.25">
      <c r="A670" s="77" t="s">
        <v>748</v>
      </c>
      <c r="B670" s="78" t="s">
        <v>1471</v>
      </c>
      <c r="C670" s="41" t="s">
        <v>65</v>
      </c>
    </row>
    <row r="671" spans="1:3" x14ac:dyDescent="0.25">
      <c r="A671" s="77" t="s">
        <v>749</v>
      </c>
      <c r="B671" s="78" t="s">
        <v>1472</v>
      </c>
      <c r="C671" s="41" t="s">
        <v>65</v>
      </c>
    </row>
    <row r="672" spans="1:3" x14ac:dyDescent="0.25">
      <c r="A672" s="77" t="s">
        <v>750</v>
      </c>
      <c r="B672" s="78" t="s">
        <v>1473</v>
      </c>
      <c r="C672" s="41" t="s">
        <v>65</v>
      </c>
    </row>
    <row r="673" spans="1:3" x14ac:dyDescent="0.25">
      <c r="A673" s="77" t="s">
        <v>751</v>
      </c>
      <c r="B673" s="78" t="s">
        <v>1474</v>
      </c>
      <c r="C673" s="41" t="s">
        <v>65</v>
      </c>
    </row>
    <row r="674" spans="1:3" x14ac:dyDescent="0.25">
      <c r="A674" s="77" t="s">
        <v>752</v>
      </c>
      <c r="B674" s="78" t="s">
        <v>1475</v>
      </c>
      <c r="C674" s="41" t="s">
        <v>65</v>
      </c>
    </row>
    <row r="675" spans="1:3" x14ac:dyDescent="0.25">
      <c r="A675" s="77" t="s">
        <v>753</v>
      </c>
      <c r="B675" s="78" t="s">
        <v>1476</v>
      </c>
      <c r="C675" s="41" t="s">
        <v>65</v>
      </c>
    </row>
    <row r="676" spans="1:3" x14ac:dyDescent="0.25">
      <c r="A676" s="77" t="s">
        <v>754</v>
      </c>
      <c r="B676" s="78" t="s">
        <v>1477</v>
      </c>
      <c r="C676" s="41" t="s">
        <v>65</v>
      </c>
    </row>
    <row r="677" spans="1:3" x14ac:dyDescent="0.25">
      <c r="A677" s="77" t="s">
        <v>755</v>
      </c>
      <c r="B677" s="78" t="s">
        <v>1478</v>
      </c>
      <c r="C677" s="41" t="s">
        <v>65</v>
      </c>
    </row>
    <row r="678" spans="1:3" x14ac:dyDescent="0.25">
      <c r="A678" s="77" t="s">
        <v>756</v>
      </c>
      <c r="B678" s="78" t="s">
        <v>1479</v>
      </c>
      <c r="C678" s="41" t="s">
        <v>65</v>
      </c>
    </row>
    <row r="679" spans="1:3" x14ac:dyDescent="0.25">
      <c r="A679" s="77" t="s">
        <v>757</v>
      </c>
      <c r="B679" s="78" t="s">
        <v>1480</v>
      </c>
      <c r="C679" s="41" t="s">
        <v>65</v>
      </c>
    </row>
    <row r="680" spans="1:3" x14ac:dyDescent="0.25">
      <c r="A680" s="77" t="s">
        <v>758</v>
      </c>
      <c r="B680" s="78" t="s">
        <v>1481</v>
      </c>
      <c r="C680" s="41" t="s">
        <v>65</v>
      </c>
    </row>
    <row r="681" spans="1:3" x14ac:dyDescent="0.25">
      <c r="A681" s="77" t="s">
        <v>759</v>
      </c>
      <c r="B681" s="78" t="s">
        <v>1482</v>
      </c>
      <c r="C681" s="41" t="s">
        <v>65</v>
      </c>
    </row>
    <row r="682" spans="1:3" x14ac:dyDescent="0.25">
      <c r="A682" s="77" t="s">
        <v>760</v>
      </c>
      <c r="B682" s="78" t="s">
        <v>1483</v>
      </c>
      <c r="C682" s="41" t="s">
        <v>65</v>
      </c>
    </row>
    <row r="683" spans="1:3" x14ac:dyDescent="0.25">
      <c r="A683" s="77" t="s">
        <v>761</v>
      </c>
      <c r="B683" s="78" t="s">
        <v>1484</v>
      </c>
      <c r="C683" s="41" t="s">
        <v>65</v>
      </c>
    </row>
    <row r="684" spans="1:3" x14ac:dyDescent="0.25">
      <c r="A684" s="77" t="s">
        <v>762</v>
      </c>
      <c r="B684" s="78" t="s">
        <v>1485</v>
      </c>
      <c r="C684" s="41" t="s">
        <v>65</v>
      </c>
    </row>
    <row r="685" spans="1:3" x14ac:dyDescent="0.25">
      <c r="A685" s="77" t="s">
        <v>763</v>
      </c>
      <c r="B685" s="78" t="s">
        <v>1486</v>
      </c>
      <c r="C685" s="41" t="s">
        <v>65</v>
      </c>
    </row>
    <row r="686" spans="1:3" x14ac:dyDescent="0.25">
      <c r="A686" s="77" t="s">
        <v>764</v>
      </c>
      <c r="B686" s="78" t="s">
        <v>1487</v>
      </c>
      <c r="C686" s="41" t="s">
        <v>65</v>
      </c>
    </row>
    <row r="687" spans="1:3" x14ac:dyDescent="0.25">
      <c r="A687" s="77" t="s">
        <v>765</v>
      </c>
      <c r="B687" s="78" t="s">
        <v>1488</v>
      </c>
      <c r="C687" s="41" t="s">
        <v>65</v>
      </c>
    </row>
    <row r="688" spans="1:3" x14ac:dyDescent="0.25">
      <c r="A688" s="77" t="s">
        <v>766</v>
      </c>
      <c r="B688" s="78" t="s">
        <v>1489</v>
      </c>
      <c r="C688" s="41" t="s">
        <v>65</v>
      </c>
    </row>
    <row r="689" spans="1:3" x14ac:dyDescent="0.25">
      <c r="A689" s="77" t="s">
        <v>767</v>
      </c>
      <c r="B689" s="78" t="s">
        <v>1490</v>
      </c>
      <c r="C689" s="41" t="s">
        <v>65</v>
      </c>
    </row>
    <row r="690" spans="1:3" x14ac:dyDescent="0.25">
      <c r="A690" s="77" t="s">
        <v>768</v>
      </c>
      <c r="B690" s="78" t="s">
        <v>1491</v>
      </c>
      <c r="C690" s="41" t="s">
        <v>65</v>
      </c>
    </row>
    <row r="691" spans="1:3" x14ac:dyDescent="0.25">
      <c r="A691" s="77" t="s">
        <v>769</v>
      </c>
      <c r="B691" s="78" t="s">
        <v>1492</v>
      </c>
      <c r="C691" s="41" t="s">
        <v>65</v>
      </c>
    </row>
    <row r="692" spans="1:3" x14ac:dyDescent="0.25">
      <c r="A692" s="77" t="s">
        <v>770</v>
      </c>
      <c r="B692" s="78" t="s">
        <v>1493</v>
      </c>
      <c r="C692" s="41" t="s">
        <v>65</v>
      </c>
    </row>
    <row r="693" spans="1:3" x14ac:dyDescent="0.25">
      <c r="A693" s="77" t="s">
        <v>771</v>
      </c>
      <c r="B693" s="78" t="s">
        <v>1494</v>
      </c>
      <c r="C693" s="41" t="s">
        <v>65</v>
      </c>
    </row>
    <row r="694" spans="1:3" x14ac:dyDescent="0.25">
      <c r="A694" s="77" t="s">
        <v>772</v>
      </c>
      <c r="B694" s="78" t="s">
        <v>1495</v>
      </c>
      <c r="C694" s="41" t="s">
        <v>65</v>
      </c>
    </row>
    <row r="695" spans="1:3" x14ac:dyDescent="0.25">
      <c r="A695" s="77" t="s">
        <v>773</v>
      </c>
      <c r="B695" s="78" t="s">
        <v>1496</v>
      </c>
      <c r="C695" s="41" t="s">
        <v>65</v>
      </c>
    </row>
    <row r="696" spans="1:3" x14ac:dyDescent="0.25">
      <c r="A696" s="77" t="s">
        <v>774</v>
      </c>
      <c r="B696" s="78" t="s">
        <v>1497</v>
      </c>
      <c r="C696" s="41" t="s">
        <v>65</v>
      </c>
    </row>
    <row r="697" spans="1:3" x14ac:dyDescent="0.25">
      <c r="A697" s="77" t="s">
        <v>775</v>
      </c>
      <c r="B697" s="78" t="s">
        <v>1498</v>
      </c>
      <c r="C697" s="41" t="s">
        <v>65</v>
      </c>
    </row>
    <row r="698" spans="1:3" x14ac:dyDescent="0.25">
      <c r="A698" s="77" t="s">
        <v>776</v>
      </c>
      <c r="B698" s="78" t="s">
        <v>1499</v>
      </c>
      <c r="C698" s="41" t="s">
        <v>65</v>
      </c>
    </row>
    <row r="699" spans="1:3" x14ac:dyDescent="0.25">
      <c r="A699" s="77" t="s">
        <v>777</v>
      </c>
      <c r="B699" s="78" t="s">
        <v>1500</v>
      </c>
      <c r="C699" s="41" t="s">
        <v>65</v>
      </c>
    </row>
    <row r="700" spans="1:3" x14ac:dyDescent="0.25">
      <c r="A700" s="77" t="s">
        <v>778</v>
      </c>
      <c r="B700" s="78" t="s">
        <v>1501</v>
      </c>
      <c r="C700" s="41" t="s">
        <v>65</v>
      </c>
    </row>
    <row r="701" spans="1:3" x14ac:dyDescent="0.25">
      <c r="A701" s="77" t="s">
        <v>779</v>
      </c>
      <c r="B701" s="78" t="s">
        <v>1502</v>
      </c>
      <c r="C701" s="41" t="s">
        <v>65</v>
      </c>
    </row>
    <row r="702" spans="1:3" x14ac:dyDescent="0.25">
      <c r="A702" s="77" t="s">
        <v>780</v>
      </c>
      <c r="B702" s="78" t="s">
        <v>1503</v>
      </c>
      <c r="C702" s="41" t="s">
        <v>65</v>
      </c>
    </row>
    <row r="703" spans="1:3" x14ac:dyDescent="0.25">
      <c r="A703" s="77" t="s">
        <v>781</v>
      </c>
      <c r="B703" s="78" t="s">
        <v>1504</v>
      </c>
      <c r="C703" s="41" t="s">
        <v>65</v>
      </c>
    </row>
    <row r="704" spans="1:3" x14ac:dyDescent="0.25">
      <c r="A704" s="77" t="s">
        <v>782</v>
      </c>
      <c r="B704" s="78" t="s">
        <v>1505</v>
      </c>
      <c r="C704" s="41" t="s">
        <v>65</v>
      </c>
    </row>
    <row r="705" spans="1:3" x14ac:dyDescent="0.25">
      <c r="A705" s="77" t="s">
        <v>783</v>
      </c>
      <c r="B705" s="78" t="s">
        <v>1506</v>
      </c>
      <c r="C705" s="41" t="s">
        <v>65</v>
      </c>
    </row>
    <row r="706" spans="1:3" x14ac:dyDescent="0.25">
      <c r="A706" s="77" t="s">
        <v>784</v>
      </c>
      <c r="B706" s="78" t="s">
        <v>1507</v>
      </c>
      <c r="C706" s="41" t="s">
        <v>65</v>
      </c>
    </row>
    <row r="707" spans="1:3" x14ac:dyDescent="0.25">
      <c r="A707" s="77" t="s">
        <v>785</v>
      </c>
      <c r="B707" s="78" t="s">
        <v>1508</v>
      </c>
      <c r="C707" s="41" t="s">
        <v>65</v>
      </c>
    </row>
    <row r="708" spans="1:3" x14ac:dyDescent="0.25">
      <c r="A708" s="77" t="s">
        <v>786</v>
      </c>
      <c r="B708" s="78" t="s">
        <v>1509</v>
      </c>
      <c r="C708" s="41" t="s">
        <v>65</v>
      </c>
    </row>
    <row r="709" spans="1:3" x14ac:dyDescent="0.25">
      <c r="A709" s="77" t="s">
        <v>787</v>
      </c>
      <c r="B709" s="78" t="s">
        <v>1510</v>
      </c>
      <c r="C709" s="41" t="s">
        <v>65</v>
      </c>
    </row>
    <row r="710" spans="1:3" x14ac:dyDescent="0.25">
      <c r="A710" s="77" t="s">
        <v>788</v>
      </c>
      <c r="B710" s="78" t="s">
        <v>1511</v>
      </c>
      <c r="C710" s="41" t="s">
        <v>65</v>
      </c>
    </row>
    <row r="711" spans="1:3" x14ac:dyDescent="0.25">
      <c r="A711" s="77" t="s">
        <v>789</v>
      </c>
      <c r="B711" s="78" t="s">
        <v>1512</v>
      </c>
      <c r="C711" s="41" t="s">
        <v>65</v>
      </c>
    </row>
    <row r="712" spans="1:3" x14ac:dyDescent="0.25">
      <c r="A712" s="77" t="s">
        <v>790</v>
      </c>
      <c r="B712" s="78" t="s">
        <v>1513</v>
      </c>
      <c r="C712" s="41" t="s">
        <v>65</v>
      </c>
    </row>
    <row r="713" spans="1:3" x14ac:dyDescent="0.25">
      <c r="A713" s="77" t="s">
        <v>791</v>
      </c>
      <c r="B713" s="78" t="s">
        <v>1514</v>
      </c>
      <c r="C713" s="41" t="s">
        <v>65</v>
      </c>
    </row>
    <row r="714" spans="1:3" x14ac:dyDescent="0.25">
      <c r="A714" s="77" t="s">
        <v>792</v>
      </c>
      <c r="B714" s="78" t="s">
        <v>1515</v>
      </c>
      <c r="C714" s="41" t="s">
        <v>65</v>
      </c>
    </row>
    <row r="715" spans="1:3" x14ac:dyDescent="0.25">
      <c r="A715" s="77" t="s">
        <v>793</v>
      </c>
      <c r="B715" s="78" t="s">
        <v>1516</v>
      </c>
      <c r="C715" s="41" t="s">
        <v>65</v>
      </c>
    </row>
    <row r="716" spans="1:3" x14ac:dyDescent="0.25">
      <c r="A716" s="77" t="s">
        <v>794</v>
      </c>
      <c r="B716" s="78" t="s">
        <v>1517</v>
      </c>
      <c r="C716" s="41" t="s">
        <v>65</v>
      </c>
    </row>
    <row r="717" spans="1:3" x14ac:dyDescent="0.25">
      <c r="A717" s="77" t="s">
        <v>795</v>
      </c>
      <c r="B717" s="78" t="s">
        <v>1518</v>
      </c>
      <c r="C717" s="41" t="s">
        <v>65</v>
      </c>
    </row>
    <row r="718" spans="1:3" x14ac:dyDescent="0.25">
      <c r="A718" s="77" t="s">
        <v>796</v>
      </c>
      <c r="B718" s="78" t="s">
        <v>1519</v>
      </c>
      <c r="C718" s="41" t="s">
        <v>65</v>
      </c>
    </row>
    <row r="719" spans="1:3" x14ac:dyDescent="0.25">
      <c r="A719" s="77" t="s">
        <v>797</v>
      </c>
      <c r="B719" s="78" t="s">
        <v>1520</v>
      </c>
      <c r="C719" s="41" t="s">
        <v>65</v>
      </c>
    </row>
    <row r="720" spans="1:3" x14ac:dyDescent="0.25">
      <c r="A720" s="77" t="s">
        <v>798</v>
      </c>
      <c r="B720" s="78" t="s">
        <v>1521</v>
      </c>
      <c r="C720" s="41" t="s">
        <v>65</v>
      </c>
    </row>
    <row r="721" spans="1:3" x14ac:dyDescent="0.25">
      <c r="A721" s="77" t="s">
        <v>799</v>
      </c>
      <c r="B721" s="78" t="s">
        <v>1522</v>
      </c>
      <c r="C721" s="41" t="s">
        <v>65</v>
      </c>
    </row>
    <row r="722" spans="1:3" x14ac:dyDescent="0.25">
      <c r="A722" s="77" t="s">
        <v>800</v>
      </c>
      <c r="B722" s="78" t="s">
        <v>1523</v>
      </c>
      <c r="C722" s="41" t="s">
        <v>65</v>
      </c>
    </row>
    <row r="723" spans="1:3" x14ac:dyDescent="0.25">
      <c r="A723" s="77" t="s">
        <v>801</v>
      </c>
      <c r="B723" s="78" t="s">
        <v>1524</v>
      </c>
      <c r="C723" s="41" t="s">
        <v>65</v>
      </c>
    </row>
    <row r="724" spans="1:3" x14ac:dyDescent="0.25">
      <c r="A724" s="77" t="s">
        <v>802</v>
      </c>
      <c r="B724" s="78" t="s">
        <v>1525</v>
      </c>
      <c r="C724" s="41" t="s">
        <v>65</v>
      </c>
    </row>
    <row r="725" spans="1:3" x14ac:dyDescent="0.25">
      <c r="A725" s="77" t="s">
        <v>803</v>
      </c>
      <c r="B725" s="78" t="s">
        <v>1526</v>
      </c>
      <c r="C725" s="41" t="s">
        <v>65</v>
      </c>
    </row>
    <row r="726" spans="1:3" x14ac:dyDescent="0.25">
      <c r="A726" s="77" t="s">
        <v>804</v>
      </c>
      <c r="B726" s="78" t="s">
        <v>1527</v>
      </c>
      <c r="C726" s="41" t="s">
        <v>65</v>
      </c>
    </row>
    <row r="727" spans="1:3" x14ac:dyDescent="0.25">
      <c r="A727" s="77" t="s">
        <v>805</v>
      </c>
      <c r="B727" s="78" t="s">
        <v>1528</v>
      </c>
      <c r="C727" s="41" t="s">
        <v>65</v>
      </c>
    </row>
    <row r="728" spans="1:3" x14ac:dyDescent="0.25">
      <c r="A728" s="77" t="s">
        <v>806</v>
      </c>
      <c r="B728" s="78" t="s">
        <v>1529</v>
      </c>
      <c r="C728" s="41" t="s">
        <v>65</v>
      </c>
    </row>
    <row r="729" spans="1:3" x14ac:dyDescent="0.25">
      <c r="A729" s="77" t="s">
        <v>807</v>
      </c>
      <c r="B729" s="78" t="s">
        <v>1530</v>
      </c>
      <c r="C729" s="41" t="s">
        <v>65</v>
      </c>
    </row>
    <row r="730" spans="1:3" x14ac:dyDescent="0.25">
      <c r="A730" s="77" t="s">
        <v>808</v>
      </c>
      <c r="B730" s="78" t="s">
        <v>1531</v>
      </c>
      <c r="C730" s="41" t="s">
        <v>65</v>
      </c>
    </row>
    <row r="731" spans="1:3" x14ac:dyDescent="0.25">
      <c r="A731" s="77" t="s">
        <v>809</v>
      </c>
      <c r="B731" s="78" t="s">
        <v>1532</v>
      </c>
      <c r="C731" s="41" t="s">
        <v>65</v>
      </c>
    </row>
    <row r="732" spans="1:3" x14ac:dyDescent="0.25">
      <c r="A732" s="77" t="s">
        <v>810</v>
      </c>
      <c r="B732" s="78" t="s">
        <v>1533</v>
      </c>
      <c r="C732" s="41" t="s">
        <v>65</v>
      </c>
    </row>
  </sheetData>
  <sheetProtection insertRows="0" deleteRows="0" selectLockedCells="1"/>
  <conditionalFormatting sqref="G41:G54">
    <cfRule type="containsText" dxfId="11" priority="16" operator="containsText" text="New Tag Required">
      <formula>NOT(ISERROR(SEARCH("New Tag Required",G41)))</formula>
    </cfRule>
  </conditionalFormatting>
  <conditionalFormatting sqref="D51:D100">
    <cfRule type="containsText" dxfId="10" priority="15" operator="containsText" text="Yes">
      <formula>NOT(ISERROR(SEARCH("Yes",D51)))</formula>
    </cfRule>
  </conditionalFormatting>
  <conditionalFormatting sqref="H41:H100 H201:H422">
    <cfRule type="containsText" dxfId="9" priority="14" operator="containsText" text="New Sign Required">
      <formula>NOT(ISERROR(SEARCH("New Sign Required",H41)))</formula>
    </cfRule>
  </conditionalFormatting>
  <conditionalFormatting sqref="G41:G100">
    <cfRule type="containsText" dxfId="8" priority="13" operator="containsText" text="Action Required">
      <formula>NOT(ISERROR(SEARCH("Action Required",G41)))</formula>
    </cfRule>
  </conditionalFormatting>
  <conditionalFormatting sqref="H41:H100">
    <cfRule type="containsText" dxfId="7" priority="12" operator="containsText" text="Action Required">
      <formula>NOT(ISERROR(SEARCH("Action Required",H41)))</formula>
    </cfRule>
  </conditionalFormatting>
  <conditionalFormatting sqref="D101:D200">
    <cfRule type="containsText" dxfId="6" priority="7" operator="containsText" text="Yes">
      <formula>NOT(ISERROR(SEARCH("Yes",D101)))</formula>
    </cfRule>
  </conditionalFormatting>
  <conditionalFormatting sqref="H101:H200">
    <cfRule type="containsText" dxfId="5" priority="6" operator="containsText" text="New Sign Required">
      <formula>NOT(ISERROR(SEARCH("New Sign Required",H101)))</formula>
    </cfRule>
  </conditionalFormatting>
  <conditionalFormatting sqref="G101:G200">
    <cfRule type="containsText" dxfId="4" priority="5" operator="containsText" text="Action Required">
      <formula>NOT(ISERROR(SEARCH("Action Required",G101)))</formula>
    </cfRule>
  </conditionalFormatting>
  <conditionalFormatting sqref="H101:H200">
    <cfRule type="containsText" dxfId="3" priority="4" operator="containsText" text="Action Required">
      <formula>NOT(ISERROR(SEARCH("Action Required",H101)))</formula>
    </cfRule>
  </conditionalFormatting>
  <conditionalFormatting sqref="H1:H4 H41:H1048576 F6:F18 G5 G19:G40">
    <cfRule type="containsText" dxfId="2" priority="2" operator="containsText" text="Remove Old Sign">
      <formula>NOT(ISERROR(SEARCH("Remove Old Sign",F1)))</formula>
    </cfRule>
    <cfRule type="containsText" dxfId="1" priority="3" operator="containsText" text="Move Sign to New Location">
      <formula>NOT(ISERROR(SEARCH("Move Sign to New Location",F1)))</formula>
    </cfRule>
  </conditionalFormatting>
  <conditionalFormatting sqref="G41:G1048576 G3:G4 E1:E2 F5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51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G41:H200</xm:sqref>
        </x14:dataValidation>
        <x14:dataValidation type="list" allowBlank="1" showInputMessage="1" showErrorMessage="1">
          <x14:formula1>
            <xm:f>Lookup!$G$1:$G$5</xm:f>
          </x14:formula1>
          <xm:sqref>C6:C732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0287</v>
      </c>
      <c r="B222" s="3" t="str">
        <f>VLOOKUP(A222,[3]UKBuilding_List!$A$1:$D$376,3,FALSE)</f>
        <v>Electric HVAC Building</v>
      </c>
      <c r="C222" s="1"/>
    </row>
    <row r="223" spans="1:3" x14ac:dyDescent="0.25">
      <c r="A223" s="2" t="str">
        <f>([3]UKBuilding_List!A223)</f>
        <v>0288</v>
      </c>
      <c r="B223" s="3" t="str">
        <f>VLOOKUP(A223,[3]UKBuilding_List!$A$1:$D$376,3,FALSE)</f>
        <v>PPD Greenhouse</v>
      </c>
      <c r="C223" s="1"/>
    </row>
    <row r="224" spans="1:3" x14ac:dyDescent="0.25">
      <c r="A224" s="2" t="str">
        <f>([3]UKBuilding_List!A224)</f>
        <v>0289</v>
      </c>
      <c r="B224" s="3" t="str">
        <f>VLOOKUP(A224,[3]UKBuilding_List!$A$1:$D$376,3,FALSE)</f>
        <v>Hazardous Waste Storage</v>
      </c>
      <c r="C224" s="1"/>
    </row>
    <row r="225" spans="1:3" x14ac:dyDescent="0.25">
      <c r="A225" s="2" t="str">
        <f>([3]UKBuilding_List!A225)</f>
        <v>0293</v>
      </c>
      <c r="B225" s="3" t="str">
        <f>VLOOKUP(A225,[3]UKBuilding_List!$A$1:$D$376,3,FALSE)</f>
        <v>UK Hospital - Chandler Medical Center &amp; Hospital</v>
      </c>
      <c r="C225" s="1"/>
    </row>
    <row r="226" spans="1:3" x14ac:dyDescent="0.25">
      <c r="A226" s="2" t="str">
        <f>([3]UKBuilding_List!A226)</f>
        <v>0294</v>
      </c>
      <c r="B226" s="3" t="str">
        <f>VLOOKUP(A226,[3]UKBuilding_List!$A$1:$D$376,3,FALSE)</f>
        <v>Gill Heart and Vascular Institute</v>
      </c>
      <c r="C226" s="1"/>
    </row>
    <row r="227" spans="1:3" x14ac:dyDescent="0.25">
      <c r="A227" s="2" t="str">
        <f>([3]UKBuilding_List!A227)</f>
        <v>0297</v>
      </c>
      <c r="B227" s="3" t="str">
        <f>VLOOKUP(A227,[3]UKBuilding_List!$A$1:$D$376,3,FALSE)</f>
        <v>Dental Science Building</v>
      </c>
      <c r="C227" s="1"/>
    </row>
    <row r="228" spans="1:3" x14ac:dyDescent="0.25">
      <c r="A228" s="2" t="str">
        <f>([3]UKBuilding_List!A228)</f>
        <v>0298</v>
      </c>
      <c r="B228" s="3" t="str">
        <f>VLOOKUP(A228,[3]UKBuilding_List!$A$1:$D$376,3,FALSE)</f>
        <v>William R. Willard Medical Education Building</v>
      </c>
      <c r="C228" s="1"/>
    </row>
    <row r="229" spans="1:3" x14ac:dyDescent="0.25">
      <c r="A229" s="2" t="str">
        <f>([3]UKBuilding_List!A229)</f>
        <v>0300</v>
      </c>
      <c r="B229" s="3" t="str">
        <f>VLOOKUP(A229,[3]UKBuilding_List!$A$1:$D$376,3,FALSE)</f>
        <v>Arboretum Tool Shed</v>
      </c>
      <c r="C229" s="1"/>
    </row>
    <row r="230" spans="1:3" x14ac:dyDescent="0.25">
      <c r="A230" s="2" t="str">
        <f>([3]UKBuilding_List!A230)</f>
        <v>0301</v>
      </c>
      <c r="B230" s="3" t="str">
        <f>VLOOKUP(A230,[3]UKBuilding_List!$A$1:$D$376,3,FALSE)</f>
        <v>154 Bonnie Brae</v>
      </c>
      <c r="C230" s="1"/>
    </row>
    <row r="231" spans="1:3" x14ac:dyDescent="0.25">
      <c r="A231" s="2" t="str">
        <f>([3]UKBuilding_List!A231)</f>
        <v>0302</v>
      </c>
      <c r="B231" s="3" t="str">
        <f>VLOOKUP(A231,[3]UKBuilding_List!$A$1:$D$376,3,FALSE)</f>
        <v>Dorotha Smith Oatts Visitor Center</v>
      </c>
      <c r="C231" s="1"/>
    </row>
    <row r="232" spans="1:3" x14ac:dyDescent="0.25">
      <c r="A232" s="2" t="str">
        <f>([3]UKBuilding_List!A232)</f>
        <v>0303</v>
      </c>
      <c r="B232" s="3" t="str">
        <f>VLOOKUP(A232,[3]UKBuilding_List!$A$1:$D$376,3,FALSE)</f>
        <v>Arboretum Restrooms</v>
      </c>
      <c r="C232" s="1"/>
    </row>
    <row r="233" spans="1:3" x14ac:dyDescent="0.25">
      <c r="A233" s="2" t="str">
        <f>([3]UKBuilding_List!A233)</f>
        <v>0305</v>
      </c>
      <c r="B233" s="3" t="str">
        <f>VLOOKUP(A233,[3]UKBuilding_List!$A$1:$D$376,3,FALSE)</f>
        <v>Peter P. Bosomworth Health Sciences Research Building</v>
      </c>
      <c r="C233" s="1"/>
    </row>
    <row r="234" spans="1:3" x14ac:dyDescent="0.25">
      <c r="A234" s="2" t="str">
        <f>([3]UKBuilding_List!A234)</f>
        <v>0312</v>
      </c>
      <c r="B234" s="3" t="str">
        <f>VLOOKUP(A234,[3]UKBuilding_List!$A$1:$D$376,3,FALSE)</f>
        <v>Plant Sciences</v>
      </c>
      <c r="C234" s="1"/>
    </row>
    <row r="235" spans="1:3" x14ac:dyDescent="0.25">
      <c r="A235" s="2" t="str">
        <f>([3]UKBuilding_List!A235)</f>
        <v>0314</v>
      </c>
      <c r="B235" s="3" t="str">
        <f>VLOOKUP(A235,[3]UKBuilding_List!$A$1:$D$376,3,FALSE)</f>
        <v>252 East Maxwell St</v>
      </c>
      <c r="C235" s="1"/>
    </row>
    <row r="236" spans="1:3" x14ac:dyDescent="0.25">
      <c r="A236" s="2" t="str">
        <f>([3]UKBuilding_List!A236)</f>
        <v>0315</v>
      </c>
      <c r="B236" s="3" t="str">
        <f>VLOOKUP(A236,[3]UKBuilding_List!$A$1:$D$376,3,FALSE)</f>
        <v>206 East Maxwell St</v>
      </c>
      <c r="C236" s="1"/>
    </row>
    <row r="237" spans="1:3" x14ac:dyDescent="0.25">
      <c r="A237" s="2" t="str">
        <f>([3]UKBuilding_List!A237)</f>
        <v>0333</v>
      </c>
      <c r="B237" s="3" t="str">
        <f>VLOOKUP(A237,[3]UKBuilding_List!$A$1:$D$376,3,FALSE)</f>
        <v>641 South Limestone St</v>
      </c>
      <c r="C237" s="1"/>
    </row>
    <row r="238" spans="1:3" x14ac:dyDescent="0.25">
      <c r="A238" s="2" t="str">
        <f>([3]UKBuilding_List!A238)</f>
        <v>0336</v>
      </c>
      <c r="B238" s="3" t="str">
        <f>VLOOKUP(A238,[3]UKBuilding_List!$A$1:$D$376,3,FALSE)</f>
        <v>Thomas D Clark Building</v>
      </c>
      <c r="C238" s="1"/>
    </row>
    <row r="239" spans="1:3" x14ac:dyDescent="0.25">
      <c r="A239" s="2" t="str">
        <f>([3]UKBuilding_List!A239)</f>
        <v>0337</v>
      </c>
      <c r="B239" s="3" t="str">
        <f>VLOOKUP(A239,[3]UKBuilding_List!$A$1:$D$376,3,FALSE)</f>
        <v>663 South Limestone Garage</v>
      </c>
      <c r="C239" s="1"/>
    </row>
    <row r="240" spans="1:3" x14ac:dyDescent="0.25">
      <c r="A240" s="2" t="str">
        <f>([3]UKBuilding_List!A240)</f>
        <v>0343</v>
      </c>
      <c r="B240" s="3" t="str">
        <f>VLOOKUP(A240,[3]UKBuilding_List!$A$1:$D$376,3,FALSE)</f>
        <v>Bingham Davis House</v>
      </c>
      <c r="C240" s="1"/>
    </row>
    <row r="241" spans="1:3" x14ac:dyDescent="0.25">
      <c r="A241" s="2" t="str">
        <f>([3]UKBuilding_List!A241)</f>
        <v>0344</v>
      </c>
      <c r="B241" s="3" t="str">
        <f>VLOOKUP(A241,[3]UKBuilding_List!$A$1:$D$376,3,FALSE)</f>
        <v>Raymond F. Betts House</v>
      </c>
      <c r="C241" s="1"/>
    </row>
    <row r="242" spans="1:3" x14ac:dyDescent="0.25">
      <c r="A242" s="2" t="str">
        <f>([3]UKBuilding_List!A242)</f>
        <v>0345</v>
      </c>
      <c r="B242" s="3" t="str">
        <f>VLOOKUP(A242,[3]UKBuilding_List!$A$1:$D$376,3,FALSE)</f>
        <v>Max Kade German House and Cultural Center</v>
      </c>
      <c r="C242" s="1"/>
    </row>
    <row r="243" spans="1:3" x14ac:dyDescent="0.25">
      <c r="A243" s="2" t="str">
        <f>([3]UKBuilding_List!A243)</f>
        <v>0346</v>
      </c>
      <c r="B243" s="3" t="str">
        <f>VLOOKUP(A243,[3]UKBuilding_List!$A$1:$D$376,3,FALSE)</f>
        <v>654 Maxwelton Ct</v>
      </c>
      <c r="C243" s="1"/>
    </row>
    <row r="244" spans="1:3" x14ac:dyDescent="0.25">
      <c r="A244" s="2" t="str">
        <f>([3]UKBuilding_List!A244)</f>
        <v>0347</v>
      </c>
      <c r="B244" s="3" t="str">
        <f>VLOOKUP(A244,[3]UKBuilding_List!$A$1:$D$376,3,FALSE)</f>
        <v>624 Maxwelton Ct</v>
      </c>
      <c r="C244" s="1"/>
    </row>
    <row r="245" spans="1:3" x14ac:dyDescent="0.25">
      <c r="A245" s="2" t="str">
        <f>([3]UKBuilding_List!A245)</f>
        <v>0348</v>
      </c>
      <c r="B245" s="3" t="str">
        <f>VLOOKUP(A245,[3]UKBuilding_List!$A$1:$D$376,3,FALSE)</f>
        <v>626 Maxwelton Ct</v>
      </c>
      <c r="C245" s="1"/>
    </row>
    <row r="246" spans="1:3" x14ac:dyDescent="0.25">
      <c r="A246" s="2" t="str">
        <f>([3]UKBuilding_List!A246)</f>
        <v>0349</v>
      </c>
      <c r="B246" s="3" t="str">
        <f>VLOOKUP(A246,[3]UKBuilding_List!$A$1:$D$376,3,FALSE)</f>
        <v>641 Maxwelton Ct</v>
      </c>
      <c r="C246" s="1"/>
    </row>
    <row r="247" spans="1:3" x14ac:dyDescent="0.25">
      <c r="A247" s="2" t="str">
        <f>([3]UKBuilding_List!A247)</f>
        <v>0350</v>
      </c>
      <c r="B247" s="3" t="str">
        <f>VLOOKUP(A247,[3]UKBuilding_List!$A$1:$D$376,3,FALSE)</f>
        <v>643 Maxwelton Ct</v>
      </c>
      <c r="C247" s="1"/>
    </row>
    <row r="248" spans="1:3" x14ac:dyDescent="0.25">
      <c r="A248" s="2" t="str">
        <f>([3]UKBuilding_List!A248)</f>
        <v>0351</v>
      </c>
      <c r="B248" s="3" t="str">
        <f>VLOOKUP(A248,[3]UKBuilding_List!$A$1:$D$376,3,FALSE)</f>
        <v>644 Maxwelton Ct</v>
      </c>
      <c r="C248" s="1"/>
    </row>
    <row r="249" spans="1:3" x14ac:dyDescent="0.25">
      <c r="A249" s="2" t="str">
        <f>([3]UKBuilding_List!A249)</f>
        <v>0353</v>
      </c>
      <c r="B249" s="3" t="str">
        <f>VLOOKUP(A249,[3]UKBuilding_List!$A$1:$D$376,3,FALSE)</f>
        <v>520 Oldham Ct</v>
      </c>
      <c r="C249" s="1"/>
    </row>
    <row r="250" spans="1:3" x14ac:dyDescent="0.25">
      <c r="A250" s="2" t="str">
        <f>([3]UKBuilding_List!A250)</f>
        <v>0377</v>
      </c>
      <c r="B250" s="3" t="str">
        <f>VLOOKUP(A250,[3]UKBuilding_List!$A$1:$D$376,3,FALSE)</f>
        <v>319 Rose Lane</v>
      </c>
      <c r="C250" s="1"/>
    </row>
    <row r="251" spans="1:3" x14ac:dyDescent="0.25">
      <c r="A251" s="2" t="str">
        <f>([3]UKBuilding_List!A251)</f>
        <v>0378</v>
      </c>
      <c r="B251" s="3" t="str">
        <f>VLOOKUP(A251,[3]UKBuilding_List!$A$1:$D$376,3,FALSE)</f>
        <v>321 Rose Lane</v>
      </c>
      <c r="C251" s="1"/>
    </row>
    <row r="252" spans="1:3" x14ac:dyDescent="0.25">
      <c r="A252" s="2" t="str">
        <f>([3]UKBuilding_List!A252)</f>
        <v>0381</v>
      </c>
      <c r="B252" s="3" t="str">
        <f>VLOOKUP(A252,[3]UKBuilding_List!$A$1:$D$376,3,FALSE)</f>
        <v>162-164 Gazette Avenue</v>
      </c>
      <c r="C252" s="1"/>
    </row>
    <row r="253" spans="1:3" x14ac:dyDescent="0.25">
      <c r="A253" s="2" t="str">
        <f>([3]UKBuilding_List!A253)</f>
        <v>0382</v>
      </c>
      <c r="B253" s="3" t="str">
        <f>VLOOKUP(A253,[3]UKBuilding_List!$A$1:$D$376,3,FALSE)</f>
        <v>Sky Blue Solar House</v>
      </c>
      <c r="C253" s="1"/>
    </row>
    <row r="254" spans="1:3" x14ac:dyDescent="0.25">
      <c r="A254" s="2" t="str">
        <f>([3]UKBuilding_List!A254)</f>
        <v>0386</v>
      </c>
      <c r="B254" s="3" t="str">
        <f>VLOOKUP(A254,[3]UKBuilding_List!$A$1:$D$376,3,FALSE)</f>
        <v>150 Gazette Avenue</v>
      </c>
      <c r="C254" s="1"/>
    </row>
    <row r="255" spans="1:3" x14ac:dyDescent="0.25">
      <c r="A255" s="2" t="str">
        <f>([3]UKBuilding_List!A255)</f>
        <v>0391</v>
      </c>
      <c r="B255" s="3" t="str">
        <f>VLOOKUP(A255,[3]UKBuilding_List!$A$1:$D$376,3,FALSE)</f>
        <v>Bus Shelter #2</v>
      </c>
      <c r="C255" s="1"/>
    </row>
    <row r="256" spans="1:3" x14ac:dyDescent="0.25">
      <c r="A256" s="2" t="str">
        <f>([3]UKBuilding_List!A256)</f>
        <v>0392</v>
      </c>
      <c r="B256" s="3" t="str">
        <f>VLOOKUP(A256,[3]UKBuilding_List!$A$1:$D$376,3,FALSE)</f>
        <v>Bus Shelter #3</v>
      </c>
      <c r="C256" s="1"/>
    </row>
    <row r="257" spans="1:3" x14ac:dyDescent="0.25">
      <c r="A257" s="2" t="str">
        <f>([3]UKBuilding_List!A257)</f>
        <v>0393</v>
      </c>
      <c r="B257" s="3" t="str">
        <f>VLOOKUP(A257,[3]UKBuilding_List!$A$1:$D$376,3,FALSE)</f>
        <v>Bus Shelter #7</v>
      </c>
      <c r="C257" s="1"/>
    </row>
    <row r="258" spans="1:3" x14ac:dyDescent="0.25">
      <c r="A258" s="2" t="str">
        <f>([3]UKBuilding_List!A258)</f>
        <v>0394</v>
      </c>
      <c r="B258" s="3" t="str">
        <f>VLOOKUP(A258,[3]UKBuilding_List!$A$1:$D$376,3,FALSE)</f>
        <v>Bus Shelter #6</v>
      </c>
      <c r="C258" s="1"/>
    </row>
    <row r="259" spans="1:3" x14ac:dyDescent="0.25">
      <c r="A259" s="2" t="str">
        <f>([3]UKBuilding_List!A259)</f>
        <v>0397</v>
      </c>
      <c r="B259" s="3" t="str">
        <f>VLOOKUP(A259,[3]UKBuilding_List!$A$1:$D$376,3,FALSE)</f>
        <v>Bus Shelter #9</v>
      </c>
      <c r="C259" s="1"/>
    </row>
    <row r="260" spans="1:3" x14ac:dyDescent="0.25">
      <c r="A260" s="2" t="str">
        <f>([3]UKBuilding_List!A260)</f>
        <v>0398</v>
      </c>
      <c r="B260" s="3" t="str">
        <f>VLOOKUP(A260,[3]UKBuilding_List!$A$1:$D$376,3,FALSE)</f>
        <v>Bus Shelter #10</v>
      </c>
      <c r="C260" s="1"/>
    </row>
    <row r="261" spans="1:3" x14ac:dyDescent="0.25">
      <c r="A261" s="2" t="str">
        <f>([3]UKBuilding_List!A261)</f>
        <v>0399</v>
      </c>
      <c r="B261" s="3" t="str">
        <f>VLOOKUP(A261,[3]UKBuilding_List!$A$1:$D$376,3,FALSE)</f>
        <v>Bus Shelter #11</v>
      </c>
      <c r="C261" s="1"/>
    </row>
    <row r="262" spans="1:3" x14ac:dyDescent="0.25">
      <c r="A262" s="2" t="str">
        <f>([3]UKBuilding_List!A262)</f>
        <v>0400</v>
      </c>
      <c r="B262" s="3" t="str">
        <f>VLOOKUP(A262,[3]UKBuilding_List!$A$1:$D$376,3,FALSE)</f>
        <v>Ellen H. Richards House</v>
      </c>
      <c r="C262" s="1"/>
    </row>
    <row r="263" spans="1:3" x14ac:dyDescent="0.25">
      <c r="A263" s="2" t="str">
        <f>([3]UKBuilding_List!A263)</f>
        <v>0401</v>
      </c>
      <c r="B263" s="3" t="str">
        <f>VLOOKUP(A263,[3]UKBuilding_List!$A$1:$D$376,3,FALSE)</f>
        <v>Weldon House</v>
      </c>
      <c r="C263" s="1"/>
    </row>
    <row r="264" spans="1:3" x14ac:dyDescent="0.25">
      <c r="A264" s="2" t="str">
        <f>([3]UKBuilding_List!A264)</f>
        <v>0413</v>
      </c>
      <c r="B264" s="3" t="str">
        <f>VLOOKUP(A264,[3]UKBuilding_List!$A$1:$D$376,3,FALSE)</f>
        <v>Softball/Soccer Locker Rooms</v>
      </c>
      <c r="C264" s="1"/>
    </row>
    <row r="265" spans="1:3" x14ac:dyDescent="0.25">
      <c r="A265" s="2" t="str">
        <f>([3]UKBuilding_List!A265)</f>
        <v>0416</v>
      </c>
      <c r="B265" s="3" t="str">
        <f>VLOOKUP(A265,[3]UKBuilding_List!$A$1:$D$376,3,FALSE)</f>
        <v>Bus Shelter #12</v>
      </c>
      <c r="C265" s="1"/>
    </row>
    <row r="266" spans="1:3" x14ac:dyDescent="0.25">
      <c r="A266" s="2" t="str">
        <f>([3]UKBuilding_List!A266)</f>
        <v>0417</v>
      </c>
      <c r="B266" s="3" t="str">
        <f>VLOOKUP(A266,[3]UKBuilding_List!$A$1:$D$376,3,FALSE)</f>
        <v>660 South Limestone</v>
      </c>
      <c r="C266" s="1"/>
    </row>
    <row r="267" spans="1:3" x14ac:dyDescent="0.25">
      <c r="A267" s="2" t="str">
        <f>([3]UKBuilding_List!A267)</f>
        <v>0419</v>
      </c>
      <c r="B267" s="3" t="str">
        <f>VLOOKUP(A267,[3]UKBuilding_List!$A$1:$D$376,3,FALSE)</f>
        <v>Bus Shelter #13</v>
      </c>
      <c r="C267" s="1"/>
    </row>
    <row r="268" spans="1:3" x14ac:dyDescent="0.25">
      <c r="A268" s="2" t="str">
        <f>([3]UKBuilding_List!A268)</f>
        <v>0420</v>
      </c>
      <c r="B268" s="3" t="str">
        <f>VLOOKUP(A268,[3]UKBuilding_List!$A$1:$D$376,3,FALSE)</f>
        <v>424 Euclid Avenue</v>
      </c>
      <c r="C268" s="1"/>
    </row>
    <row r="269" spans="1:3" x14ac:dyDescent="0.25">
      <c r="A269" s="2" t="str">
        <f>([3]UKBuilding_List!A269)</f>
        <v>0427</v>
      </c>
      <c r="B269" s="3" t="str">
        <f>VLOOKUP(A269,[3]UKBuilding_List!$A$1:$D$376,3,FALSE)</f>
        <v>Bowman's Den</v>
      </c>
      <c r="C269" s="1"/>
    </row>
    <row r="270" spans="1:3" x14ac:dyDescent="0.25">
      <c r="A270" s="2" t="str">
        <f>([3]UKBuilding_List!A270)</f>
        <v>0432</v>
      </c>
      <c r="B270" s="3" t="str">
        <f>VLOOKUP(A270,[3]UKBuilding_List!$A$1:$D$376,3,FALSE)</f>
        <v>Commonwealth House</v>
      </c>
      <c r="C270" s="1"/>
    </row>
    <row r="271" spans="1:3" x14ac:dyDescent="0.25">
      <c r="A271" s="2" t="str">
        <f>([3]UKBuilding_List!A271)</f>
        <v>0433</v>
      </c>
      <c r="B271" s="3" t="str">
        <f>VLOOKUP(A271,[3]UKBuilding_List!$A$1:$D$376,3,FALSE)</f>
        <v>William E and Casiana Schmidt Vocal Arts Center</v>
      </c>
      <c r="C271" s="1"/>
    </row>
    <row r="272" spans="1:3" x14ac:dyDescent="0.25">
      <c r="A272" s="2" t="str">
        <f>([3]UKBuilding_List!A272)</f>
        <v>0442</v>
      </c>
      <c r="B272" s="3" t="str">
        <f>VLOOKUP(A272,[3]UKBuilding_List!$A$1:$D$376,3,FALSE)</f>
        <v>Ligon House</v>
      </c>
      <c r="C272" s="1"/>
    </row>
    <row r="273" spans="1:3" x14ac:dyDescent="0.25">
      <c r="A273" s="2" t="str">
        <f>([3]UKBuilding_List!A273)</f>
        <v>0446</v>
      </c>
      <c r="B273" s="3" t="str">
        <f>VLOOKUP(A273,[3]UKBuilding_List!$A$1:$D$376,3,FALSE)</f>
        <v>John Cropp Softball Stadium</v>
      </c>
      <c r="C273" s="1"/>
    </row>
    <row r="274" spans="1:3" x14ac:dyDescent="0.25">
      <c r="A274" s="2" t="str">
        <f>([3]UKBuilding_List!A274)</f>
        <v>0447</v>
      </c>
      <c r="B274" s="3" t="str">
        <f>VLOOKUP(A274,[3]UKBuilding_List!$A$1:$D$376,3,FALSE)</f>
        <v>Hitting Pavilion</v>
      </c>
      <c r="C274" s="1"/>
    </row>
    <row r="275" spans="1:3" x14ac:dyDescent="0.25">
      <c r="A275" s="2" t="str">
        <f>([3]UKBuilding_List!A275)</f>
        <v>0448</v>
      </c>
      <c r="B275" s="3" t="str">
        <f>VLOOKUP(A275,[3]UKBuilding_List!$A$1:$D$376,3,FALSE)</f>
        <v>Football Storage Shed</v>
      </c>
      <c r="C275" s="1"/>
    </row>
    <row r="276" spans="1:3" x14ac:dyDescent="0.25">
      <c r="A276" s="2" t="str">
        <f>([3]UKBuilding_List!A276)</f>
        <v>0449</v>
      </c>
      <c r="B276" s="3" t="str">
        <f>VLOOKUP(A276,[3]UKBuilding_List!$A$1:$D$376,3,FALSE)</f>
        <v>Shively Grounds Storage Building</v>
      </c>
      <c r="C276" s="1"/>
    </row>
    <row r="277" spans="1:3" x14ac:dyDescent="0.25">
      <c r="A277" s="2" t="str">
        <f>([3]UKBuilding_List!A277)</f>
        <v>0453</v>
      </c>
      <c r="B277" s="3" t="str">
        <f>VLOOKUP(A277,[3]UKBuilding_List!$A$1:$D$376,3,FALSE)</f>
        <v>Shively Grounds Building</v>
      </c>
      <c r="C277" s="1"/>
    </row>
    <row r="278" spans="1:3" x14ac:dyDescent="0.25">
      <c r="A278" s="2" t="str">
        <f>([3]UKBuilding_List!A278)</f>
        <v>0456</v>
      </c>
      <c r="B278" s="3" t="str">
        <f>VLOOKUP(A278,[3]UKBuilding_List!$A$1:$D$376,3,FALSE)</f>
        <v>W.T. Young Library</v>
      </c>
      <c r="C278" s="1"/>
    </row>
    <row r="279" spans="1:3" x14ac:dyDescent="0.25">
      <c r="A279" s="2" t="str">
        <f>([3]UKBuilding_List!A279)</f>
        <v>0462</v>
      </c>
      <c r="B279" s="3" t="str">
        <f>VLOOKUP(A279,[3]UKBuilding_List!$A$1:$D$376,3,FALSE)</f>
        <v>Sarah Bennett Holmes Hall</v>
      </c>
      <c r="C279" s="1"/>
    </row>
    <row r="280" spans="1:3" x14ac:dyDescent="0.25">
      <c r="A280" s="2" t="str">
        <f>([3]UKBuilding_List!A280)</f>
        <v>0463</v>
      </c>
      <c r="B280" s="3" t="str">
        <f>VLOOKUP(A280,[3]UKBuilding_List!$A$1:$D$376,3,FALSE)</f>
        <v>Cleona Belle Matthews Boyd Hall</v>
      </c>
      <c r="C280" s="1"/>
    </row>
    <row r="281" spans="1:3" x14ac:dyDescent="0.25">
      <c r="A281" s="2" t="str">
        <f>([3]UKBuilding_List!A281)</f>
        <v>0465</v>
      </c>
      <c r="B281" s="3" t="str">
        <f>VLOOKUP(A281,[3]UKBuilding_List!$A$1:$D$376,3,FALSE)</f>
        <v>Pavilion at Kroger Field</v>
      </c>
      <c r="C281" s="1"/>
    </row>
    <row r="282" spans="1:3" x14ac:dyDescent="0.25">
      <c r="A282" s="2" t="str">
        <f>([3]UKBuilding_List!A282)</f>
        <v>0467</v>
      </c>
      <c r="B282" s="3" t="str">
        <f>VLOOKUP(A282,[3]UKBuilding_List!$A$1:$D$376,3,FALSE)</f>
        <v>220 Transcript Ave</v>
      </c>
      <c r="C282" s="1"/>
    </row>
    <row r="283" spans="1:3" x14ac:dyDescent="0.25">
      <c r="A283" s="2" t="str">
        <f>([3]UKBuilding_List!A283)</f>
        <v>0473</v>
      </c>
      <c r="B283" s="3" t="str">
        <f>VLOOKUP(A283,[3]UKBuilding_List!$A$1:$D$376,3,FALSE)</f>
        <v>505 Oldham Ct</v>
      </c>
      <c r="C283" s="1"/>
    </row>
    <row r="284" spans="1:3" x14ac:dyDescent="0.25">
      <c r="A284" s="2" t="str">
        <f>([3]UKBuilding_List!A284)</f>
        <v>0481</v>
      </c>
      <c r="B284" s="3" t="str">
        <f>VLOOKUP(A284,[3]UKBuilding_List!$A$1:$D$376,3,FALSE)</f>
        <v>LCC Academic Tech Building</v>
      </c>
      <c r="C284" s="1"/>
    </row>
    <row r="285" spans="1:3" x14ac:dyDescent="0.25">
      <c r="A285" s="2" t="str">
        <f>([3]UKBuilding_List!A285)</f>
        <v>0484</v>
      </c>
      <c r="B285" s="3" t="str">
        <f>VLOOKUP(A285,[3]UKBuilding_List!$A$1:$D$376,3,FALSE)</f>
        <v>Real Properties Garage</v>
      </c>
      <c r="C285" s="1"/>
    </row>
    <row r="286" spans="1:3" x14ac:dyDescent="0.25">
      <c r="A286" s="2" t="str">
        <f>([3]UKBuilding_List!A286)</f>
        <v>0485</v>
      </c>
      <c r="B286" s="3" t="str">
        <f>VLOOKUP(A286,[3]UKBuilding_List!$A$1:$D$376,3,FALSE)</f>
        <v>Boone Tennis Stadium</v>
      </c>
      <c r="C286" s="1"/>
    </row>
    <row r="287" spans="1:3" x14ac:dyDescent="0.25">
      <c r="A287" s="2" t="str">
        <f>([3]UKBuilding_List!A287)</f>
        <v>0487</v>
      </c>
      <c r="B287" s="3" t="str">
        <f>VLOOKUP(A287,[3]UKBuilding_List!$A$1:$D$376,3,FALSE)</f>
        <v>518 Oldham Ct</v>
      </c>
      <c r="C287" s="1"/>
    </row>
    <row r="288" spans="1:3" x14ac:dyDescent="0.25">
      <c r="A288" s="2" t="str">
        <f>([3]UKBuilding_List!A288)</f>
        <v>0488</v>
      </c>
      <c r="B288" s="3" t="str">
        <f>VLOOKUP(A288,[3]UKBuilding_List!$A$1:$D$376,3,FALSE)</f>
        <v>Woodland Early Learning Center</v>
      </c>
      <c r="C288" s="1"/>
    </row>
    <row r="289" spans="1:3" x14ac:dyDescent="0.25">
      <c r="A289" s="2" t="str">
        <f>([3]UKBuilding_List!A289)</f>
        <v>0489</v>
      </c>
      <c r="B289" s="3" t="str">
        <f>VLOOKUP(A289,[3]UKBuilding_List!$A$1:$D$376,3,FALSE)</f>
        <v>1117 South Limestone</v>
      </c>
      <c r="C289" s="1"/>
    </row>
    <row r="290" spans="1:3" x14ac:dyDescent="0.25">
      <c r="A290" s="2" t="str">
        <f>([3]UKBuilding_List!A290)</f>
        <v>0490</v>
      </c>
      <c r="B290" s="3" t="str">
        <f>VLOOKUP(A290,[3]UKBuilding_List!$A$1:$D$376,3,FALSE)</f>
        <v>Environmental Quality Management</v>
      </c>
      <c r="C290" s="1"/>
    </row>
    <row r="291" spans="1:3" x14ac:dyDescent="0.25">
      <c r="A291" s="2" t="str">
        <f>([3]UKBuilding_List!A291)</f>
        <v>0494</v>
      </c>
      <c r="B291" s="3" t="str">
        <f>VLOOKUP(A291,[3]UKBuilding_List!$A$1:$D$376,3,FALSE)</f>
        <v>Stuckert Career Center</v>
      </c>
      <c r="C291" s="1"/>
    </row>
    <row r="292" spans="1:3" x14ac:dyDescent="0.25">
      <c r="A292" s="2" t="str">
        <f>([3]UKBuilding_List!A292)</f>
        <v>0495</v>
      </c>
      <c r="B292" s="3" t="str">
        <f>VLOOKUP(A292,[3]UKBuilding_List!$A$1:$D$376,3,FALSE)</f>
        <v>James F. Hardymon Communications Building</v>
      </c>
      <c r="C292" s="1"/>
    </row>
    <row r="293" spans="1:3" x14ac:dyDescent="0.25">
      <c r="A293" s="2" t="str">
        <f>([3]UKBuilding_List!A293)</f>
        <v>0503</v>
      </c>
      <c r="B293" s="3" t="str">
        <f>VLOOKUP(A293,[3]UKBuilding_List!$A$1:$D$376,3,FALSE)</f>
        <v>Ralph G Anderson Building (Mech Eng)</v>
      </c>
      <c r="C293" s="1"/>
    </row>
    <row r="294" spans="1:3" x14ac:dyDescent="0.25">
      <c r="A294" s="2" t="str">
        <f>([3]UKBuilding_List!A294)</f>
        <v>0504</v>
      </c>
      <c r="B294" s="3" t="str">
        <f>VLOOKUP(A294,[3]UKBuilding_List!$A$1:$D$376,3,FALSE)</f>
        <v>Sigma Chi Fraternity House</v>
      </c>
      <c r="C294" s="1"/>
    </row>
    <row r="295" spans="1:3" x14ac:dyDescent="0.25">
      <c r="A295" s="2" t="str">
        <f>([3]UKBuilding_List!A295)</f>
        <v>0505</v>
      </c>
      <c r="B295" s="3" t="str">
        <f>VLOOKUP(A295,[3]UKBuilding_List!$A$1:$D$376,3,FALSE)</f>
        <v>Alpha Tau Omega Fraternity</v>
      </c>
      <c r="C295" s="1"/>
    </row>
    <row r="296" spans="1:3" x14ac:dyDescent="0.25">
      <c r="A296" s="2" t="str">
        <f>([3]UKBuilding_List!A296)</f>
        <v>0507</v>
      </c>
      <c r="B296" s="3" t="str">
        <f>VLOOKUP(A296,[3]UKBuilding_List!$A$1:$D$376,3,FALSE)</f>
        <v>Sigma Alpha Epsilon Fraternity</v>
      </c>
      <c r="C296" s="1"/>
    </row>
    <row r="297" spans="1:3" x14ac:dyDescent="0.25">
      <c r="A297" s="2" t="str">
        <f>([3]UKBuilding_List!A297)</f>
        <v>0509</v>
      </c>
      <c r="B297" s="3" t="str">
        <f>VLOOKUP(A297,[3]UKBuilding_List!$A$1:$D$376,3,FALSE)</f>
        <v>Biomedical Biological Sciences Research Building</v>
      </c>
      <c r="C297" s="1"/>
    </row>
    <row r="298" spans="1:3" x14ac:dyDescent="0.25">
      <c r="A298" s="2" t="str">
        <f>([3]UKBuilding_List!A298)</f>
        <v>0514</v>
      </c>
      <c r="B298" s="3" t="str">
        <f>VLOOKUP(A298,[3]UKBuilding_List!$A$1:$D$376,3,FALSE)</f>
        <v>Central Utility Plant #4</v>
      </c>
      <c r="C298" s="1"/>
    </row>
    <row r="299" spans="1:3" x14ac:dyDescent="0.25">
      <c r="A299" s="2" t="str">
        <f>([3]UKBuilding_List!A299)</f>
        <v>0517</v>
      </c>
      <c r="B299" s="3" t="str">
        <f>VLOOKUP(A299,[3]UKBuilding_List!$A$1:$D$376,3,FALSE)</f>
        <v>College of Medicine Learning Center</v>
      </c>
      <c r="C299" s="1"/>
    </row>
    <row r="300" spans="1:3" x14ac:dyDescent="0.25">
      <c r="A300" s="2" t="str">
        <f>([3]UKBuilding_List!A300)</f>
        <v>0518</v>
      </c>
      <c r="B300" s="3" t="str">
        <f>VLOOKUP(A300,[3]UKBuilding_List!$A$1:$D$376,3,FALSE)</f>
        <v>BBSRB Generator Building</v>
      </c>
      <c r="C300" s="1"/>
    </row>
    <row r="301" spans="1:3" x14ac:dyDescent="0.25">
      <c r="A301" s="2" t="str">
        <f>([3]UKBuilding_List!A301)</f>
        <v>0564</v>
      </c>
      <c r="B301" s="3" t="str">
        <f>VLOOKUP(A301,[3]UKBuilding_List!$A$1:$D$376,3,FALSE)</f>
        <v>630 South Broadway</v>
      </c>
      <c r="C301" s="1"/>
    </row>
    <row r="302" spans="1:3" x14ac:dyDescent="0.25">
      <c r="A302" s="2" t="str">
        <f>([3]UKBuilding_List!A302)</f>
        <v>0565</v>
      </c>
      <c r="B302" s="3" t="str">
        <f>VLOOKUP(A302,[3]UKBuilding_List!$A$1:$D$376,3,FALSE)</f>
        <v>John T. Smith Hall</v>
      </c>
      <c r="C302" s="1"/>
    </row>
    <row r="303" spans="1:3" x14ac:dyDescent="0.25">
      <c r="A303" s="2" t="str">
        <f>([3]UKBuilding_List!A303)</f>
        <v>0566</v>
      </c>
      <c r="B303" s="3" t="str">
        <f>VLOOKUP(A303,[3]UKBuilding_List!$A$1:$D$376,3,FALSE)</f>
        <v>Dale E. Baldwin Hall</v>
      </c>
      <c r="C303" s="1"/>
    </row>
    <row r="304" spans="1:3" x14ac:dyDescent="0.25">
      <c r="A304" s="2" t="str">
        <f>([3]UKBuilding_List!A304)</f>
        <v>0567</v>
      </c>
      <c r="B304" s="3" t="str">
        <f>VLOOKUP(A304,[3]UKBuilding_List!$A$1:$D$376,3,FALSE)</f>
        <v>Margaret Ingels Hall</v>
      </c>
      <c r="C304" s="1"/>
    </row>
    <row r="305" spans="1:3" x14ac:dyDescent="0.25">
      <c r="A305" s="2" t="str">
        <f>([3]UKBuilding_List!A305)</f>
        <v>0568</v>
      </c>
      <c r="B305" s="3" t="str">
        <f>VLOOKUP(A305,[3]UKBuilding_List!$A$1:$D$376,3,FALSE)</f>
        <v>David P. Roselle Hall</v>
      </c>
      <c r="C305" s="1"/>
    </row>
    <row r="306" spans="1:3" x14ac:dyDescent="0.25">
      <c r="A306" s="2" t="str">
        <f>([3]UKBuilding_List!A306)</f>
        <v>0571</v>
      </c>
      <c r="B306" s="3" t="str">
        <f>VLOOKUP(A306,[3]UKBuilding_List!$A$1:$D$376,3,FALSE)</f>
        <v>Parking Structure #6</v>
      </c>
      <c r="C306" s="1"/>
    </row>
    <row r="307" spans="1:3" x14ac:dyDescent="0.25">
      <c r="A307" s="2" t="str">
        <f>([3]UKBuilding_List!A307)</f>
        <v>0572</v>
      </c>
      <c r="B307" s="3" t="str">
        <f>VLOOKUP(A307,[3]UKBuilding_List!$A$1:$D$376,3,FALSE)</f>
        <v>Parking Structure #7</v>
      </c>
      <c r="C307" s="1"/>
    </row>
    <row r="308" spans="1:3" x14ac:dyDescent="0.25">
      <c r="A308" s="2" t="str">
        <f>([3]UKBuilding_List!A308)</f>
        <v>0582</v>
      </c>
      <c r="B308" s="3" t="str">
        <f>VLOOKUP(A308,[3]UKBuilding_List!$A$1:$D$376,3,FALSE)</f>
        <v>University Health Service</v>
      </c>
      <c r="C308" s="1"/>
    </row>
    <row r="309" spans="1:3" x14ac:dyDescent="0.25">
      <c r="A309" s="2" t="str">
        <f>([3]UKBuilding_List!A309)</f>
        <v>0585</v>
      </c>
      <c r="B309" s="3" t="str">
        <f>VLOOKUP(A309,[3]UKBuilding_List!$A$1:$D$376,3,FALSE)</f>
        <v>Baseball Training Pavilion</v>
      </c>
      <c r="C309" s="1"/>
    </row>
    <row r="310" spans="1:3" x14ac:dyDescent="0.25">
      <c r="A310" s="2" t="str">
        <f>([3]UKBuilding_List!A310)</f>
        <v>0592</v>
      </c>
      <c r="B310" s="3" t="str">
        <f>VLOOKUP(A310,[3]UKBuilding_List!$A$1:$D$376,3,FALSE)</f>
        <v>Storage Shed</v>
      </c>
      <c r="C310" s="1"/>
    </row>
    <row r="311" spans="1:3" x14ac:dyDescent="0.25">
      <c r="A311" s="2" t="str">
        <f>([3]UKBuilding_List!A311)</f>
        <v>0596</v>
      </c>
      <c r="B311" s="3" t="str">
        <f>VLOOKUP(A311,[3]UKBuilding_List!$A$1:$D$376,3,FALSE)</f>
        <v>Lee T. Todd, Jr. Building</v>
      </c>
      <c r="C311" s="1"/>
    </row>
    <row r="312" spans="1:3" x14ac:dyDescent="0.25">
      <c r="A312" s="2" t="str">
        <f>([3]UKBuilding_List!A312)</f>
        <v>0601</v>
      </c>
      <c r="B312" s="3" t="str">
        <f>VLOOKUP(A312,[3]UKBuilding_List!$A$1:$D$376,3,FALSE)</f>
        <v>Parking Structure #8</v>
      </c>
      <c r="C312" s="1"/>
    </row>
    <row r="313" spans="1:3" x14ac:dyDescent="0.25">
      <c r="A313" s="2" t="str">
        <f>([3]UKBuilding_List!A313)</f>
        <v>0602</v>
      </c>
      <c r="B313" s="3" t="str">
        <f>VLOOKUP(A313,[3]UKBuilding_List!$A$1:$D$376,3,FALSE)</f>
        <v>Pavilion A</v>
      </c>
      <c r="C313" s="1"/>
    </row>
    <row r="314" spans="1:3" x14ac:dyDescent="0.25">
      <c r="A314" s="2" t="str">
        <f>([3]UKBuilding_List!A314)</f>
        <v>0604</v>
      </c>
      <c r="B314" s="3" t="str">
        <f>VLOOKUP(A314,[3]UKBuilding_List!$A$1:$D$376,3,FALSE)</f>
        <v>Joe Craft Center</v>
      </c>
      <c r="C314" s="1"/>
    </row>
    <row r="315" spans="1:3" x14ac:dyDescent="0.25">
      <c r="A315" s="2" t="str">
        <f>([3]UKBuilding_List!A315)</f>
        <v>0607</v>
      </c>
      <c r="B315" s="3" t="str">
        <f>VLOOKUP(A315,[3]UKBuilding_List!$A$1:$D$376,3,FALSE)</f>
        <v>788 Press Avenue</v>
      </c>
      <c r="C315" s="1"/>
    </row>
    <row r="316" spans="1:3" x14ac:dyDescent="0.25">
      <c r="A316" s="2" t="str">
        <f>([3]UKBuilding_List!A316)</f>
        <v>0608</v>
      </c>
      <c r="B316" s="3" t="str">
        <f>VLOOKUP(A316,[3]UKBuilding_List!$A$1:$D$376,3,FALSE)</f>
        <v>792 Press Avenue</v>
      </c>
      <c r="C316" s="1"/>
    </row>
    <row r="317" spans="1:3" x14ac:dyDescent="0.25">
      <c r="A317" s="2" t="str">
        <f>([3]UKBuilding_List!A317)</f>
        <v>0609</v>
      </c>
      <c r="B317" s="3" t="str">
        <f>VLOOKUP(A317,[3]UKBuilding_List!$A$1:$D$376,3,FALSE)</f>
        <v>796 Press Avenue</v>
      </c>
      <c r="C317" s="1"/>
    </row>
    <row r="318" spans="1:3" x14ac:dyDescent="0.25">
      <c r="A318" s="2" t="str">
        <f>([3]UKBuilding_List!A318)</f>
        <v>0610</v>
      </c>
      <c r="B318" s="3" t="str">
        <f>VLOOKUP(A318,[3]UKBuilding_List!$A$1:$D$376,3,FALSE)</f>
        <v>800 Press Avenue</v>
      </c>
      <c r="C318" s="1"/>
    </row>
    <row r="319" spans="1:3" x14ac:dyDescent="0.25">
      <c r="A319" s="2" t="str">
        <f>([3]UKBuilding_List!A319)</f>
        <v>0611</v>
      </c>
      <c r="B319" s="3" t="str">
        <f>VLOOKUP(A319,[3]UKBuilding_List!$A$1:$D$376,3,FALSE)</f>
        <v>Medical Office Building (Samaritan)</v>
      </c>
      <c r="C319" s="1"/>
    </row>
    <row r="320" spans="1:3" x14ac:dyDescent="0.25">
      <c r="A320" s="2" t="str">
        <f>([3]UKBuilding_List!A320)</f>
        <v>0612</v>
      </c>
      <c r="B320" s="3" t="str">
        <f>VLOOKUP(A320,[3]UKBuilding_List!$A$1:$D$376,3,FALSE)</f>
        <v>Samaritan Chiller Building</v>
      </c>
      <c r="C320" s="1"/>
    </row>
    <row r="321" spans="1:3" x14ac:dyDescent="0.25">
      <c r="A321" s="2" t="str">
        <f>([3]UKBuilding_List!A321)</f>
        <v>0613</v>
      </c>
      <c r="B321" s="3" t="str">
        <f>VLOOKUP(A321,[3]UKBuilding_List!$A$1:$D$376,3,FALSE)</f>
        <v>Samaritan Parking Structure</v>
      </c>
      <c r="C321" s="1"/>
    </row>
    <row r="322" spans="1:3" x14ac:dyDescent="0.25">
      <c r="A322" s="2" t="str">
        <f>([3]UKBuilding_List!A322)</f>
        <v>0616</v>
      </c>
      <c r="B322" s="3" t="str">
        <f>VLOOKUP(A322,[3]UKBuilding_List!$A$1:$D$376,3,FALSE)</f>
        <v>Seaton Center Storage</v>
      </c>
      <c r="C322" s="1"/>
    </row>
    <row r="323" spans="1:3" x14ac:dyDescent="0.25">
      <c r="A323" s="2" t="str">
        <f>([3]UKBuilding_List!A323)</f>
        <v>0618</v>
      </c>
      <c r="B323" s="3" t="str">
        <f>VLOOKUP(A323,[3]UKBuilding_List!$A$1:$D$376,3,FALSE)</f>
        <v>MacAdam Student Observatory</v>
      </c>
      <c r="C323" s="1"/>
    </row>
    <row r="324" spans="1:3" x14ac:dyDescent="0.25">
      <c r="A324" s="2" t="str">
        <f>([3]UKBuilding_List!A324)</f>
        <v>0625</v>
      </c>
      <c r="B324" s="3" t="str">
        <f>VLOOKUP(A324,[3]UKBuilding_List!$A$1:$D$376,3,FALSE)</f>
        <v>1105 S. Limestone</v>
      </c>
      <c r="C324" s="1"/>
    </row>
    <row r="325" spans="1:3" x14ac:dyDescent="0.25">
      <c r="A325" s="2" t="str">
        <f>([3]UKBuilding_List!A325)</f>
        <v>0626</v>
      </c>
      <c r="B325" s="3" t="str">
        <f>VLOOKUP(A325,[3]UKBuilding_List!$A$1:$D$376,3,FALSE)</f>
        <v>1119 S. Limestone</v>
      </c>
      <c r="C325" s="1"/>
    </row>
    <row r="326" spans="1:3" x14ac:dyDescent="0.25">
      <c r="A326" s="2" t="str">
        <f>([3]UKBuilding_List!A326)</f>
        <v>0630</v>
      </c>
      <c r="B326" s="3" t="str">
        <f>VLOOKUP(A326,[3]UKBuilding_List!$A$1:$D$376,3,FALSE)</f>
        <v>Air Medical Crew Quarters</v>
      </c>
      <c r="C326" s="1"/>
    </row>
    <row r="327" spans="1:3" x14ac:dyDescent="0.25">
      <c r="A327" s="2" t="str">
        <f>([3]UKBuilding_List!A327)</f>
        <v>0633</v>
      </c>
      <c r="B327" s="3" t="str">
        <f>VLOOKUP(A327,[3]UKBuilding_List!$A$1:$D$376,3,FALSE)</f>
        <v>Davis Marksbury Building</v>
      </c>
      <c r="C327" s="1"/>
    </row>
    <row r="328" spans="1:3" x14ac:dyDescent="0.25">
      <c r="A328" s="2" t="str">
        <f>([3]UKBuilding_List!A328)</f>
        <v>0644</v>
      </c>
      <c r="B328" s="3" t="str">
        <f>VLOOKUP(A328,[3]UKBuilding_List!$A$1:$D$376,3,FALSE)</f>
        <v>Wildcat Coal Lodge</v>
      </c>
      <c r="C328" s="1"/>
    </row>
    <row r="329" spans="1:3" x14ac:dyDescent="0.25">
      <c r="A329" s="2" t="str">
        <f>([3]UKBuilding_List!A329)</f>
        <v>0645</v>
      </c>
      <c r="B329" s="3" t="str">
        <f>VLOOKUP(A329,[3]UKBuilding_List!$A$1:$D$376,3,FALSE)</f>
        <v>179 Leader Ave</v>
      </c>
      <c r="C329" s="1"/>
    </row>
    <row r="330" spans="1:3" x14ac:dyDescent="0.25">
      <c r="A330" s="2" t="str">
        <f>([3]UKBuilding_List!A330)</f>
        <v>0651</v>
      </c>
      <c r="B330" s="3" t="str">
        <f>VLOOKUP(A330,[3]UKBuilding_List!$A$1:$D$376,3,FALSE)</f>
        <v>Mandrell Hall</v>
      </c>
      <c r="C330" s="1"/>
    </row>
    <row r="331" spans="1:3" x14ac:dyDescent="0.25">
      <c r="A331" s="2" t="str">
        <f>([3]UKBuilding_List!A331)</f>
        <v>0652</v>
      </c>
      <c r="B331" s="3" t="str">
        <f>VLOOKUP(A331,[3]UKBuilding_List!$A$1:$D$376,3,FALSE)</f>
        <v>Bosworth Hall</v>
      </c>
      <c r="C331" s="1"/>
    </row>
    <row r="332" spans="1:3" x14ac:dyDescent="0.25">
      <c r="A332" s="2" t="str">
        <f>([3]UKBuilding_List!A332)</f>
        <v>0653</v>
      </c>
      <c r="B332" s="3" t="str">
        <f>VLOOKUP(A332,[3]UKBuilding_List!$A$1:$D$376,3,FALSE)</f>
        <v>Sanders Hall</v>
      </c>
      <c r="C332" s="1"/>
    </row>
    <row r="333" spans="1:3" x14ac:dyDescent="0.25">
      <c r="A333" s="2" t="str">
        <f>([3]UKBuilding_List!A333)</f>
        <v>0654</v>
      </c>
      <c r="B333" s="3" t="str">
        <f>VLOOKUP(A333,[3]UKBuilding_List!$A$1:$D$376,3,FALSE)</f>
        <v>Building 100</v>
      </c>
      <c r="C333" s="1"/>
    </row>
    <row r="334" spans="1:3" x14ac:dyDescent="0.25">
      <c r="A334" s="2" t="str">
        <f>([3]UKBuilding_List!A334)</f>
        <v>0655</v>
      </c>
      <c r="B334" s="3" t="str">
        <f>VLOOKUP(A334,[3]UKBuilding_List!$A$1:$D$376,3,FALSE)</f>
        <v>Building 200</v>
      </c>
      <c r="C334" s="1"/>
    </row>
    <row r="335" spans="1:3" x14ac:dyDescent="0.25">
      <c r="A335" s="2" t="str">
        <f>([3]UKBuilding_List!A335)</f>
        <v>0656</v>
      </c>
      <c r="B335" s="3" t="str">
        <f>VLOOKUP(A335,[3]UKBuilding_List!$A$1:$D$376,3,FALSE)</f>
        <v>Building 300</v>
      </c>
      <c r="C335" s="1"/>
    </row>
    <row r="336" spans="1:3" x14ac:dyDescent="0.25">
      <c r="A336" s="2" t="str">
        <f>([3]UKBuilding_List!A336)</f>
        <v>0657</v>
      </c>
      <c r="B336" s="3" t="str">
        <f>VLOOKUP(A336,[3]UKBuilding_List!$A$1:$D$376,3,FALSE)</f>
        <v>Building 400</v>
      </c>
      <c r="C336" s="1"/>
    </row>
    <row r="337" spans="1:3" x14ac:dyDescent="0.25">
      <c r="A337" s="2" t="str">
        <f>([3]UKBuilding_List!A337)</f>
        <v>0658</v>
      </c>
      <c r="B337" s="3" t="str">
        <f>VLOOKUP(A337,[3]UKBuilding_List!$A$1:$D$376,3,FALSE)</f>
        <v>Maintenance Bldg.</v>
      </c>
      <c r="C337" s="1"/>
    </row>
    <row r="338" spans="1:3" x14ac:dyDescent="0.25">
      <c r="A338" s="2" t="str">
        <f>([3]UKBuilding_List!A338)</f>
        <v>0659</v>
      </c>
      <c r="B338" s="3" t="str">
        <f>VLOOKUP(A338,[3]UKBuilding_List!$A$1:$D$376,3,FALSE)</f>
        <v>Gas Building</v>
      </c>
      <c r="C338" s="1"/>
    </row>
    <row r="339" spans="1:3" x14ac:dyDescent="0.25">
      <c r="A339" s="2" t="str">
        <f>([3]UKBuilding_List!A339)</f>
        <v>0660</v>
      </c>
      <c r="B339" s="3" t="str">
        <f>VLOOKUP(A339,[3]UKBuilding_List!$A$1:$D$376,3,FALSE)</f>
        <v>Maxwelton Ct. Apts #1</v>
      </c>
      <c r="C339" s="1"/>
    </row>
    <row r="340" spans="1:3" x14ac:dyDescent="0.25">
      <c r="A340" s="2" t="str">
        <f>([3]UKBuilding_List!A340)</f>
        <v>0661</v>
      </c>
      <c r="B340" s="3" t="str">
        <f>VLOOKUP(A340,[3]UKBuilding_List!$A$1:$D$376,3,FALSE)</f>
        <v>Maxwelton Ct. Apts #2</v>
      </c>
      <c r="C340" s="1"/>
    </row>
    <row r="341" spans="1:3" x14ac:dyDescent="0.25">
      <c r="A341" s="2" t="str">
        <f>([3]UKBuilding_List!A341)</f>
        <v>0662</v>
      </c>
      <c r="B341" s="3" t="str">
        <f>VLOOKUP(A341,[3]UKBuilding_List!$A$1:$D$376,3,FALSE)</f>
        <v>Maxwelton Ct. Apts #3</v>
      </c>
      <c r="C341" s="1"/>
    </row>
    <row r="342" spans="1:3" x14ac:dyDescent="0.25">
      <c r="A342" s="2" t="str">
        <f>([3]UKBuilding_List!A342)</f>
        <v>0663</v>
      </c>
      <c r="B342" s="3" t="str">
        <f>VLOOKUP(A342,[3]UKBuilding_List!$A$1:$D$376,3,FALSE)</f>
        <v>Maxwelton Ct. Apts #4</v>
      </c>
      <c r="C342" s="1"/>
    </row>
    <row r="343" spans="1:3" x14ac:dyDescent="0.25">
      <c r="A343" s="2" t="str">
        <f>([3]UKBuilding_List!A343)</f>
        <v>0664</v>
      </c>
      <c r="B343" s="3" t="str">
        <f>VLOOKUP(A343,[3]UKBuilding_List!$A$1:$D$376,3,FALSE)</f>
        <v>Maxwelton Ct. Apts #5</v>
      </c>
      <c r="C343" s="1"/>
    </row>
    <row r="344" spans="1:3" x14ac:dyDescent="0.25">
      <c r="A344" s="2" t="str">
        <f>([3]UKBuilding_List!A344)</f>
        <v>0665</v>
      </c>
      <c r="B344" s="3" t="str">
        <f>VLOOKUP(A344,[3]UKBuilding_List!$A$1:$D$376,3,FALSE)</f>
        <v>Maxwelton Ct. Apts #6</v>
      </c>
      <c r="C344" s="1"/>
    </row>
    <row r="345" spans="1:3" x14ac:dyDescent="0.25">
      <c r="A345" s="2" t="str">
        <f>([3]UKBuilding_List!A345)</f>
        <v>0666</v>
      </c>
      <c r="B345" s="3" t="str">
        <f>VLOOKUP(A345,[3]UKBuilding_List!$A$1:$D$376,3,FALSE)</f>
        <v>Maxwelton Ct. Apts #7</v>
      </c>
      <c r="C345" s="1"/>
    </row>
    <row r="346" spans="1:3" x14ac:dyDescent="0.25">
      <c r="A346" s="2" t="str">
        <f>([3]UKBuilding_List!A346)</f>
        <v>0667</v>
      </c>
      <c r="B346" s="3" t="str">
        <f>VLOOKUP(A346,[3]UKBuilding_List!$A$1:$D$376,3,FALSE)</f>
        <v>Maxwelton Ct. Apts #8</v>
      </c>
      <c r="C346" s="1"/>
    </row>
    <row r="347" spans="1:3" x14ac:dyDescent="0.25">
      <c r="A347" s="2" t="str">
        <f>([3]UKBuilding_List!A347)</f>
        <v>0668</v>
      </c>
      <c r="B347" s="3" t="str">
        <f>VLOOKUP(A347,[3]UKBuilding_List!$A$1:$D$376,3,FALSE)</f>
        <v>Maxwelton Ct. Apts #9</v>
      </c>
      <c r="C347" s="1"/>
    </row>
    <row r="348" spans="1:3" x14ac:dyDescent="0.25">
      <c r="A348" s="2" t="str">
        <f>([3]UKBuilding_List!A348)</f>
        <v>0669</v>
      </c>
      <c r="B348" s="3" t="str">
        <f>VLOOKUP(A348,[3]UKBuilding_List!$A$1:$D$376,3,FALSE)</f>
        <v>Maxwelton Ct. Apts #10</v>
      </c>
      <c r="C348" s="1"/>
    </row>
    <row r="349" spans="1:3" x14ac:dyDescent="0.25">
      <c r="A349" s="2" t="str">
        <f>([3]UKBuilding_List!A349)</f>
        <v>0670</v>
      </c>
      <c r="B349" s="3" t="str">
        <f>VLOOKUP(A349,[3]UKBuilding_List!$A$1:$D$376,3,FALSE)</f>
        <v>Maxwelton Ct. Apts #11</v>
      </c>
      <c r="C349" s="1"/>
    </row>
    <row r="350" spans="1:3" x14ac:dyDescent="0.25">
      <c r="A350" s="2" t="str">
        <f>([3]UKBuilding_List!A350)</f>
        <v>0671</v>
      </c>
      <c r="B350" s="3" t="str">
        <f>VLOOKUP(A350,[3]UKBuilding_List!$A$1:$D$376,3,FALSE)</f>
        <v>Maxwelton Ct. Apts #12</v>
      </c>
      <c r="C350" s="1"/>
    </row>
    <row r="351" spans="1:3" x14ac:dyDescent="0.25">
      <c r="A351" s="2" t="str">
        <f>([3]UKBuilding_List!A351)</f>
        <v>0672</v>
      </c>
      <c r="B351" s="3" t="str">
        <f>VLOOKUP(A351,[3]UKBuilding_List!$A$1:$D$376,3,FALSE)</f>
        <v>Maxwelton Ct. Apts #13</v>
      </c>
      <c r="C351" s="1"/>
    </row>
    <row r="352" spans="1:3" x14ac:dyDescent="0.25">
      <c r="A352" s="2" t="str">
        <f>([3]UKBuilding_List!A352)</f>
        <v>0673</v>
      </c>
      <c r="B352" s="3" t="str">
        <f>VLOOKUP(A352,[3]UKBuilding_List!$A$1:$D$376,3,FALSE)</f>
        <v>Maxwelton Ct. Apts #14</v>
      </c>
      <c r="C352" s="1"/>
    </row>
    <row r="353" spans="1:3" x14ac:dyDescent="0.25">
      <c r="A353" s="2" t="str">
        <f>([3]UKBuilding_List!A353)</f>
        <v>0674</v>
      </c>
      <c r="B353" s="3" t="str">
        <f>VLOOKUP(A353,[3]UKBuilding_List!$A$1:$D$376,3,FALSE)</f>
        <v>Maxwelton Ct. Apts #15</v>
      </c>
      <c r="C353" s="1"/>
    </row>
    <row r="354" spans="1:3" x14ac:dyDescent="0.25">
      <c r="A354" s="2" t="str">
        <f>([3]UKBuilding_List!A354)</f>
        <v>0675</v>
      </c>
      <c r="B354" s="3" t="str">
        <f>VLOOKUP(A354,[3]UKBuilding_List!$A$1:$D$376,3,FALSE)</f>
        <v>Maxwelton Ct. Apts #16</v>
      </c>
      <c r="C354" s="1"/>
    </row>
    <row r="355" spans="1:3" x14ac:dyDescent="0.25">
      <c r="A355" s="2" t="str">
        <f>([3]UKBuilding_List!A355)</f>
        <v>0676</v>
      </c>
      <c r="B355" s="3" t="str">
        <f>VLOOKUP(A355,[3]UKBuilding_List!$A$1:$D$376,3,FALSE)</f>
        <v>New Student Center</v>
      </c>
      <c r="C355" s="1"/>
    </row>
    <row r="356" spans="1:3" x14ac:dyDescent="0.25">
      <c r="A356" s="2" t="str">
        <f>([3]UKBuilding_List!A356)</f>
        <v>0677</v>
      </c>
      <c r="B356" s="3" t="str">
        <f>VLOOKUP(A356,[3]UKBuilding_List!$A$1:$D$376,3,FALSE)</f>
        <v>University Flats</v>
      </c>
      <c r="C356" s="1"/>
    </row>
    <row r="357" spans="1:3" x14ac:dyDescent="0.25">
      <c r="A357" s="2" t="str">
        <f>([3]UKBuilding_List!A357)</f>
        <v>0678</v>
      </c>
      <c r="B357" s="3" t="str">
        <f>VLOOKUP(A357,[3]UKBuilding_List!$A$1:$D$376,3,FALSE)</f>
        <v>Lewis Hall</v>
      </c>
      <c r="C357" s="1"/>
    </row>
    <row r="358" spans="1:3" x14ac:dyDescent="0.25">
      <c r="A358" s="2" t="str">
        <f>([3]UKBuilding_List!A358)</f>
        <v>0679</v>
      </c>
      <c r="B358" s="3" t="str">
        <f>VLOOKUP(A358,[3]UKBuilding_List!$A$1:$D$376,3,FALSE)</f>
        <v>Research Building #2</v>
      </c>
      <c r="C358" s="1"/>
    </row>
    <row r="359" spans="1:3" x14ac:dyDescent="0.25">
      <c r="A359" s="2" t="str">
        <f>([3]UKBuilding_List!A359)</f>
        <v>0682</v>
      </c>
      <c r="B359" s="3" t="str">
        <f>VLOOKUP(A359,[3]UKBuilding_List!$A$1:$D$376,3,FALSE)</f>
        <v>Baseball Facility</v>
      </c>
      <c r="C359" s="1"/>
    </row>
    <row r="360" spans="1:3" x14ac:dyDescent="0.25">
      <c r="A360" s="2" t="str">
        <f>([3]UKBuilding_List!A360)</f>
        <v>0687</v>
      </c>
      <c r="B360" s="3" t="str">
        <f>VLOOKUP(A360,[3]UKBuilding_List!$A$1:$D$376,3,FALSE)</f>
        <v>131 Virginia Ave</v>
      </c>
      <c r="C360" s="1"/>
    </row>
    <row r="361" spans="1:3" x14ac:dyDescent="0.25">
      <c r="A361" s="2" t="str">
        <f>([3]UKBuilding_List!A361)</f>
        <v>0691</v>
      </c>
      <c r="B361" s="3" t="str">
        <f>VLOOKUP(A361,[3]UKBuilding_List!$A$1:$D$376,3,FALSE)</f>
        <v>143 State St</v>
      </c>
      <c r="C361" s="1"/>
    </row>
    <row r="362" spans="1:3" x14ac:dyDescent="0.25">
      <c r="A362" s="2" t="str">
        <f>([3]UKBuilding_List!A362)</f>
        <v>0694</v>
      </c>
      <c r="B362" s="3" t="str">
        <f>VLOOKUP(A362,[3]UKBuilding_List!$A$1:$D$376,3,FALSE)</f>
        <v>112 Conn Terrace</v>
      </c>
      <c r="C362" s="1"/>
    </row>
    <row r="363" spans="1:3" x14ac:dyDescent="0.25">
      <c r="A363" s="2" t="str">
        <f>([3]UKBuilding_List!A363)</f>
        <v>0695</v>
      </c>
      <c r="B363" s="3" t="str">
        <f>VLOOKUP(A363,[3]UKBuilding_List!$A$1:$D$376,3,FALSE)</f>
        <v>Blue Lot Bus Shelter</v>
      </c>
      <c r="C363" s="1"/>
    </row>
    <row r="364" spans="1:3" x14ac:dyDescent="0.25">
      <c r="A364" s="2" t="str">
        <f>([3]UKBuilding_List!A364)</f>
        <v>0698</v>
      </c>
      <c r="B364" s="3" t="str">
        <f>VLOOKUP(A364,[3]UKBuilding_List!$A$1:$D$376,3,FALSE)</f>
        <v>University Inn #1</v>
      </c>
      <c r="C364" s="1"/>
    </row>
    <row r="365" spans="1:3" x14ac:dyDescent="0.25">
      <c r="A365" s="2" t="str">
        <f>([3]UKBuilding_List!A365)</f>
        <v>0699</v>
      </c>
      <c r="B365" s="3" t="str">
        <f>VLOOKUP(A365,[3]UKBuilding_List!$A$1:$D$376,3,FALSE)</f>
        <v>University Inn #2</v>
      </c>
      <c r="C365" s="1"/>
    </row>
    <row r="366" spans="1:3" x14ac:dyDescent="0.25">
      <c r="A366" s="2" t="str">
        <f>([3]UKBuilding_List!A366)</f>
        <v>0703</v>
      </c>
      <c r="B366" s="3" t="str">
        <f>VLOOKUP(A366,[3]UKBuilding_List!$A$1:$D$376,3,FALSE)</f>
        <v>Senior Center</v>
      </c>
      <c r="C366" s="1"/>
    </row>
    <row r="367" spans="1:3" x14ac:dyDescent="0.25">
      <c r="A367" s="2" t="str">
        <f>([3]UKBuilding_List!A367)</f>
        <v>0704</v>
      </c>
      <c r="B367" s="3" t="str">
        <f>VLOOKUP(A367,[3]UKBuilding_List!$A$1:$D$376,3,FALSE)</f>
        <v>414 Pennsylvania Ct</v>
      </c>
      <c r="C367" s="1"/>
    </row>
    <row r="368" spans="1:3" x14ac:dyDescent="0.25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25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25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25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25">
      <c r="A372" s="2" t="str">
        <f>([3]UKBuilding_List!A372)</f>
        <v>9777</v>
      </c>
      <c r="B372" s="3" t="str">
        <f>VLOOKUP(A372,[3]UKBuilding_List!$A$1:$D$376,3,FALSE)</f>
        <v>114 Conn Terrace</v>
      </c>
      <c r="C372" s="1"/>
    </row>
    <row r="373" spans="1:3" x14ac:dyDescent="0.25">
      <c r="A373" s="2" t="str">
        <f>([3]UKBuilding_List!A373)</f>
        <v>9779</v>
      </c>
      <c r="B373" s="3" t="str">
        <f>VLOOKUP(A373,[3]UKBuilding_List!$A$1:$D$376,3,FALSE)</f>
        <v>PNC Pop Up Branch</v>
      </c>
      <c r="C373" s="1"/>
    </row>
    <row r="374" spans="1:3" x14ac:dyDescent="0.25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25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25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25">
      <c r="A377" s="2" t="str">
        <f>([3]UKBuilding_List!A377)</f>
        <v>9861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9873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2017-08-29T18:52:51Z</dcterms:modified>
</cp:coreProperties>
</file>