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19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<sst xmlns="http://schemas.openxmlformats.org/spreadsheetml/2006/main" count="113" uniqueCount="84">
  <si>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</si>
  <si>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</si>
  <si>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</si>
  <si>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</si>
  <si>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</si>
  <si>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</si>
  <si>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</si>
  <si>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</si>
  <si>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</si>
  <si>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</si>
  <si>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</si>
  <si>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</si>
  <si>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</si>
  <si>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</si>
  <si>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</si>
  <si>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</si>
  <si>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</si>
  <si>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</si>
  <si>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</si>
  <si>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</si>
  <si>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</si>
  <si>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</si>
  <si>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</si>
  <si>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</si>
  <si>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</si>
  <si>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</si>
  <si>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</si>
  <si>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</si>
  <si>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</si>
  <si>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</si>
  <si>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</si>
  <si>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</si>
  <si>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</si>
  <si>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</si>
  <si>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</si>
  <si>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</si>
  <si>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</si>
  <si>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</si>
  <si>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</si>
  <si>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</si>
  <si>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</si>
  <si>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</si>
  <si>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</si>
  <si>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</si>
  <si>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</si>
  <si>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</si>
  <si>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</si>
  <si>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</si>
  <si>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</si>
  <si>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</si>
  <si>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</si>
  <si>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</si>
  <si>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</si>
  <si>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</si>
  <si>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</si>
  <si>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</si>
  <si>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</si>
  <si>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</si>
  <si>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</si>
  <si>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</si>
  <si>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</si>
  <si>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</si>
  <si>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</si>
  <si>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</si>
  <si>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</si>
  <si>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</si>
  <si>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</si>
  <si>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</si>
  <si>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</si>
  <si>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</si>
  <si>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</si>
  <si>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</si>
  <si>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</si>
  <si>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</si>
  <si>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</si>
  <si>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</si>
  <si>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0219</t>
  </si>
  <si>
    <t>206</t>
  </si>
  <si>
    <t>206A</t>
  </si>
  <si>
    <t>207</t>
  </si>
  <si>
    <t>Permanent wall added, door relocated/
Verify tag &amp; sign requirements for this 2014 reno</t>
  </si>
  <si>
    <t>LX-0219-02-206A</t>
  </si>
  <si>
    <t>SEATON HPER BUILDING - Room 206A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</si>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</sst>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D20" sqref="D20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7.109375" style="16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36.664062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76</v>
      </c>
      <c r="C1" s="77"/>
      <c r="F1" s="68" t="s">
        <v>10</v>
      </c>
      <c r="G1" s="18">
        <v>42513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Seaton Center</v>
      </c>
      <c r="C2" s="78"/>
      <c r="F2" s="69" t="s">
        <v>12</v>
      </c>
      <c r="G2" s="22" t="s">
        <v>75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76" customFormat="1" ht="43.8" thickBot="1" x14ac:dyDescent="0.35">
      <c r="A5" s="75" t="s">
        <v>19</v>
      </c>
      <c r="B5" s="75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45" customHeight="1" thickTop="1" x14ac:dyDescent="0.3">
      <c r="A6" s="48" t="s">
        <v>77</v>
      </c>
      <c r="B6" s="48" t="s">
        <v>83</v>
      </c>
      <c r="C6" s="42" t="s">
        <v>28</v>
      </c>
      <c r="D6" s="41" t="s">
        <v>5</v>
      </c>
      <c r="E6" s="50">
        <v>512</v>
      </c>
      <c r="F6" s="50">
        <v>694</v>
      </c>
      <c r="G6" s="50" t="s">
        <v>3</v>
      </c>
      <c r="H6" s="41" t="s">
        <v>18</v>
      </c>
      <c r="I6" s="42" t="s">
        <v>80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78</v>
      </c>
      <c r="B7" s="48" t="s">
        <v>83</v>
      </c>
      <c r="C7" s="42" t="s">
        <v>52</v>
      </c>
      <c r="D7" s="41" t="s">
        <v>5</v>
      </c>
      <c r="E7" s="50">
        <v>24</v>
      </c>
      <c r="F7" s="50">
        <v>0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 t="s">
        <v>79</v>
      </c>
      <c r="B8" s="48" t="s">
        <v>83</v>
      </c>
      <c r="C8" s="42" t="s">
        <v>28</v>
      </c>
      <c r="D8" s="41" t="s">
        <v>5</v>
      </c>
      <c r="E8" s="50">
        <v>1034</v>
      </c>
      <c r="F8" s="50">
        <v>889</v>
      </c>
      <c r="G8" s="50" t="s">
        <v>3</v>
      </c>
      <c r="H8" s="41" t="s">
        <v>13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2" t="s">
        <v>46</v>
      </c>
      <c r="H34" s="73" t="s">
        <v>47</v>
      </c>
      <c r="J34" s="74" t="s">
        <v>41</v>
      </c>
      <c r="K34" s="10"/>
      <c r="L34" s="10"/>
      <c r="M34" s="74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Lookup!$C$1:$C$8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0219</v>
      </c>
      <c r="C1" s="39"/>
      <c r="D1" s="17" t="s">
        <v>10</v>
      </c>
      <c r="E1" s="40">
        <f>'KD Changes'!G1</f>
        <v>42513</v>
      </c>
    </row>
    <row r="2" spans="1:10" ht="15" customHeight="1" x14ac:dyDescent="0.3">
      <c r="A2" s="43" t="s">
        <v>8</v>
      </c>
      <c r="B2" s="44" t="str">
        <f>VLOOKUP(B1,[1]BuildingList!A:B,2,FALSE)</f>
        <v>Seaton Center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81</v>
      </c>
      <c r="B6" s="80" t="s">
        <v>82</v>
      </c>
      <c r="C6" s="41" t="s">
        <v>67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2" sqref="C12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2016-05-27T18:57:06Z</dcterms:modified>
</cp:coreProperties>
</file>