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Changes'!$A$1:$I$26</definedName>
    <definedName name="TagStatus">Lookup!$A$1:$A$3</definedName>
    <definedName name="YesNo">Lookup!$B$1:$B$3</definedName>
  </definedName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<sst xmlns="http://schemas.openxmlformats.org/spreadsheetml/2006/main" count="822" uniqueCount="799">
  <si>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</si>
  <si>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</si>
  <si>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</si>
  <si>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</si>
  <si>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</si>
  <si>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</si>
  <si>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</si>
  <si>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</si>
  <si>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</si>
  <si>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</si>
  <si>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</si>
  <si>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</si>
  <si>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</si>
  <si>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</si>
  <si>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</si>
  <si>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</si>
  <si>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</si>
  <si>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</si>
  <si>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</si>
  <si>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</si>
  <si>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</si>
  <si>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</si>
  <si>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</si>
  <si>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</si>
  <si>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</si>
  <si>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</si>
  <si>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</si>
  <si>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</si>
  <si>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</si>
  <si>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</si>
  <si>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</si>
  <si>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</si>
  <si>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</si>
  <si>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</si>
  <si>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</si>
  <si>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</si>
  <si>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</si>
  <si>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</si>
  <si>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</si>
  <si>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</si>
  <si>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</si>
  <si>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</si>
  <si>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</si>
  <si>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</si>
  <si>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</si>
  <si>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</si>
  <si>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</si>
  <si>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</si>
  <si>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</si>
  <si>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</si>
  <si>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</si>
  <si>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</si>
  <si>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</si>
  <si>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</si>
  <si>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</si>
  <si>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</si>
  <si>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</si>
  <si>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</si>
  <si>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</si>
  <si>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</si>
  <si>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</si>
  <si>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</si>
  <si>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</si>
  <si>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</si>
  <si>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</si>
  <si>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</si>
  <si>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</si>
  <si>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</si>
  <si>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</si>
  <si>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</si>
  <si>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</si>
  <si>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</si>
  <si>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</si>
  <si>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</si>
  <si>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</si>
  <si>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</si>
  <si>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</si>
  <si>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</si>
  <si>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</si>
  <si>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</si>
  <si>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</si>
  <si>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</si>
  <si>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</si>
  <si>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</si>
  <si>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</si>
  <si>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</si>
  <si>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</si>
  <si>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</si>
  <si>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</si>
  <si>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</si>
  <si>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</si>
  <si>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</si>
  <si>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</si>
  <si>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</si>
  <si>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</si>
  <si>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</si>
  <si>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</si>
  <si>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</si>
  <si>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</si>
  <si>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</si>
  <si>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</si>
  <si>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</si>
  <si>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</si>
  <si>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</si>
  <si>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</si>
  <si>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</si>
  <si>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</si>
  <si>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</si>
  <si>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</si>
  <si>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</si>
  <si>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</si>
  <si>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</si>
  <si>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</si>
  <si>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</si>
  <si>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</si>
  <si>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</si>
  <si>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</si>
  <si>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</si>
  <si>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</si>
  <si>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</si>
  <si>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</si>
  <si>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</si>
  <si>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</si>
  <si>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</si>
  <si>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</si>
  <si>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</si>
  <si>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</si>
  <si>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</si>
  <si>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</si>
  <si>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</si>
  <si>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</si>
  <si>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</si>
  <si>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</si>
  <si>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</si>
  <si>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</si>
  <si>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</si>
  <si>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</si>
  <si>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</si>
  <si>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</si>
  <si>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</si>
  <si>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</si>
  <si>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</si>
  <si>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</si>
  <si>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</si>
  <si>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</si>
  <si>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</si>
  <si>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</si>
  <si>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</si>
  <si>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</si>
  <si>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</si>
  <si>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</si>
  <si>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</si>
  <si>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</si>
  <si>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</si>
  <si>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</si>
  <si>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</si>
  <si>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</si>
  <si>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</si>
  <si>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</si>
  <si>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</si>
  <si>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</si>
  <si>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</si>
  <si>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</si>
  <si>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</si>
  <si>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</si>
  <si>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</si>
  <si>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</si>
  <si>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</si>
  <si>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</si>
  <si>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</si>
  <si>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</si>
  <si>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</si>
  <si>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</si>
  <si>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</si>
  <si>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</si>
  <si>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</si>
  <si>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</si>
  <si>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</si>
  <si>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</si>
  <si>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</si>
  <si>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</si>
  <si>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</si>
  <si>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</si>
  <si>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</si>
  <si>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</si>
  <si>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</si>
  <si>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</si>
  <si>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</si>
  <si>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</si>
  <si>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</si>
  <si>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</si>
  <si>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</si>
  <si>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</si>
  <si>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</si>
  <si>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</si>
  <si>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</si>
  <si>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</si>
  <si>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</si>
  <si>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</si>
  <si>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</si>
  <si>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</si>
  <si>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</si>
  <si>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</si>
  <si>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</si>
  <si>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</si>
  <si>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</si>
  <si>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</si>
  <si>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</si>
  <si>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</si>
  <si>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</si>
  <si>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</si>
  <si>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</si>
  <si>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</si>
  <si>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</si>
  <si>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</si>
  <si>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</si>
  <si>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</si>
  <si>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</si>
  <si>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</si>
  <si>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</si>
  <si>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</si>
  <si>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</si>
  <si>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</si>
  <si>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</si>
  <si>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</si>
  <si>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</si>
  <si>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</si>
  <si>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</si>
  <si>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</si>
  <si>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</si>
  <si>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</si>
  <si>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</si>
  <si>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</si>
  <si>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</si>
  <si>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</si>
  <si>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</si>
  <si>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</si>
  <si>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</si>
  <si>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</si>
  <si>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</si>
  <si>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</si>
  <si>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</si>
  <si>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</si>
  <si>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</si>
  <si>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</si>
  <si>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</si>
  <si>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</si>
  <si>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</si>
  <si>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</si>
  <si>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</si>
  <si>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</si>
  <si>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</si>
  <si>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</si>
  <si>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</si>
  <si>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</si>
  <si>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</si>
  <si>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</si>
  <si>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</si>
  <si>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</si>
  <si>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</si>
  <si>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</si>
  <si>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</si>
  <si>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</si>
  <si>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</si>
  <si>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</si>
  <si>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</si>
  <si>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</si>
  <si>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</si>
  <si>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</si>
  <si>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</si>
  <si>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</si>
  <si>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</si>
  <si>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</si>
  <si>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</si>
  <si>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</si>
  <si>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</si>
  <si>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</si>
  <si>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</si>
  <si>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</si>
  <si>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</si>
  <si>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</si>
  <si>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</si>
  <si>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</si>
  <si>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</si>
  <si>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</si>
  <si>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</si>
  <si>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</si>
  <si>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</si>
  <si>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</si>
  <si>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</si>
  <si>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</si>
  <si>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</si>
  <si>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</si>
  <si>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</si>
  <si>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</si>
  <si>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</si>
  <si>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</si>
  <si>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</si>
  <si>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</si>
  <si>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</si>
  <si>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</si>
  <si>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</si>
  <si>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</si>
  <si>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</si>
  <si>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</si>
  <si>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</si>
  <si>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</si>
  <si>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</si>
  <si>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</si>
  <si>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</si>
  <si>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</si>
  <si>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</si>
  <si>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</si>
  <si>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</si>
  <si>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</si>
  <si>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</si>
  <si>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</si>
  <si>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</si>
  <si>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</si>
  <si>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</si>
  <si>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</si>
  <si>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</si>
  <si>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</si>
  <si>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</si>
  <si>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</si>
  <si>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</si>
  <si>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</si>
  <si>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</si>
  <si>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</si>
  <si>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</si>
  <si>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</si>
  <si>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</si>
  <si>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</si>
  <si>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</si>
  <si>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</si>
  <si>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</si>
  <si>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</si>
  <si>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</si>
  <si>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</si>
  <si>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</si>
  <si>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</si>
  <si>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</si>
  <si>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</si>
  <si>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</si>
  <si>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</si>
  <si>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</si>
  <si>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</si>
  <si>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</si>
  <si>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</si>
  <si>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</si>
  <si>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</si>
  <si>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</si>
  <si>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</si>
  <si>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</si>
  <si>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</si>
  <si>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</si>
  <si>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</si>
  <si>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</si>
  <si>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</si>
  <si>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</si>
  <si>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</si>
  <si>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</si>
  <si>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</si>
  <si>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</si>
  <si>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</si>
  <si>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</si>
  <si>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</si>
  <si>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</si>
  <si>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</si>
  <si>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</si>
  <si>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</si>
  <si>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</si>
  <si>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</si>
  <si>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</si>
  <si>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</si>
  <si>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</si>
  <si>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</si>
  <si>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</si>
  <si>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</si>
  <si>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</si>
  <si>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</si>
  <si>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</si>
  <si>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</si>
  <si>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</si>
  <si>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</si>
  <si>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</si>
  <si>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</si>
  <si>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</si>
  <si>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</si>
  <si>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</si>
  <si>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</si>
  <si>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</si>
  <si>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</si>
  <si>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</si>
  <si>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</si>
  <si>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</si>
  <si>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</si>
  <si>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</si>
  <si>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</si>
  <si>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</si>
  <si>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</si>
  <si>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</si>
  <si>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</si>
  <si>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</si>
  <si>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</si>
  <si>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</si>
  <si>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</si>
  <si>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</si>
  <si>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</si>
  <si>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</si>
  <si>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</si>
  <si>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</si>
  <si>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</si>
  <si>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</si>
  <si>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</si>
  <si>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</si>
  <si>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</si>
  <si>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</si>
  <si>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</si>
  <si>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</si>
  <si>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</si>
  <si>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</si>
  <si>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</si>
  <si>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</si>
  <si>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</si>
  <si>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</si>
  <si>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</si>
  <si>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</si>
  <si>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</si>
  <si>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</si>
  <si>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</si>
  <si>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</si>
  <si>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</si>
  <si>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</si>
  <si>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</si>
  <si>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</si>
  <si>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</si>
  <si>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</si>
  <si>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</si>
  <si>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</si>
  <si>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</si>
  <si>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</si>
  <si>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</si>
  <si>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</si>
  <si>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</si>
  <si>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</si>
  <si>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</si>
  <si>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</si>
  <si>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</si>
  <si>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</si>
  <si>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</si>
  <si>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</si>
  <si>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</si>
  <si>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</si>
  <si>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</si>
  <si>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</si>
  <si>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</si>
  <si>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</si>
  <si>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</si>
  <si>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</si>
  <si>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</si>
  <si>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</si>
  <si>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</si>
  <si>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</si>
  <si>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</si>
  <si>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</si>
  <si>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</si>
  <si>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</si>
  <si>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</si>
  <si>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</si>
  <si>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</si>
  <si>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</si>
  <si>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</si>
  <si>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</si>
  <si>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</si>
  <si>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</si>
  <si>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</si>
  <si>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</si>
  <si>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</si>
  <si>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</si>
  <si>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</si>
  <si>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</si>
  <si>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</si>
  <si>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</si>
  <si>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</si>
  <si>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</si>
  <si>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</si>
  <si>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</si>
  <si>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</si>
  <si>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</si>
  <si>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</si>
  <si>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</si>
  <si>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</si>
  <si>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</si>
  <si>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</si>
  <si>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</si>
  <si>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</si>
  <si>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</si>
  <si>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</si>
  <si>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</si>
  <si>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</si>
  <si>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</si>
  <si>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</si>
  <si>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</si>
  <si>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</si>
  <si>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</si>
  <si>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</si>
  <si>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</si>
  <si>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</si>
  <si>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</si>
  <si>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</si>
  <si>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</si>
  <si>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</si>
  <si>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</si>
  <si>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</si>
  <si>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</si>
  <si>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</si>
  <si>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</si>
  <si>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</si>
  <si>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</si>
  <si>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</si>
  <si>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</si>
  <si>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</si>
  <si>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</si>
  <si>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</si>
  <si>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</si>
  <si>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</si>
  <si>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</si>
  <si>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</si>
  <si>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</si>
  <si>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</si>
  <si>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</si>
  <si>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</si>
  <si>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</si>
  <si>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</si>
  <si>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</si>
  <si>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</si>
  <si>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</si>
  <si>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</si>
  <si>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</si>
  <si>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</si>
  <si>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</si>
  <si>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</si>
  <si>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</si>
  <si>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</si>
  <si>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</si>
  <si>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</si>
  <si>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</si>
  <si>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</si>
  <si>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</si>
  <si>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</si>
  <si>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</si>
  <si>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</si>
  <si>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</si>
  <si>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</si>
  <si>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</si>
  <si>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</si>
  <si>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</si>
  <si>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</si>
  <si>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</si>
  <si>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</si>
  <si>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</si>
  <si>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</si>
  <si>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</si>
  <si>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</si>
  <si>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</si>
  <si>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</si>
  <si>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</si>
  <si>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</si>
  <si>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</si>
  <si>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</si>
  <si>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</si>
  <si>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</si>
  <si>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</si>
  <si>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</si>
  <si>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</si>
  <si>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</si>
  <si>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</si>
  <si>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</si>
  <si>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</si>
  <si>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</si>
  <si>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</si>
  <si>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</si>
  <si>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</si>
  <si>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</si>
  <si>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</si>
  <si>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</si>
  <si>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</si>
  <si>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</si>
  <si>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</si>
  <si>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</si>
  <si>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</si>
  <si>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</si>
  <si>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</si>
  <si>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</si>
  <si>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</si>
  <si>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</si>
  <si>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</si>
  <si>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</si>
  <si>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</si>
  <si>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</si>
  <si>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</si>
  <si>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</si>
  <si>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</si>
  <si>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</si>
  <si>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</si>
  <si>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</si>
  <si>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</si>
  <si>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</si>
  <si>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</si>
  <si>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</si>
  <si>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</si>
  <si>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</si>
  <si>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</si>
  <si>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</si>
  <si>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</si>
  <si>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</si>
  <si>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</si>
  <si>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</si>
  <si>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</si>
  <si>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</si>
  <si>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</si>
  <si>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</si>
  <si>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</si>
  <si>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</si>
  <si>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</si>
  <si>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</si>
  <si>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</si>
  <si>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</si>
  <si>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</si>
  <si>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</si>
  <si>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</si>
  <si>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</si>
  <si>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</si>
  <si>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</si>
  <si>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</si>
  <si>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</si>
  <si>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</si>
  <si>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</si>
  <si>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</si>
  <si>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</si>
  <si>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</si>
  <si>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</si>
  <si>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</si>
  <si>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</si>
  <si>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</si>
  <si>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</si>
  <si>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</si>
  <si>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</si>
  <si>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</si>
  <si>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</si>
  <si>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</si>
  <si>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</si>
  <si>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</si>
  <si>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</si>
  <si>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</si>
  <si>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</si>
  <si>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</si>
  <si>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</si>
  <si>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</si>
  <si>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</si>
  <si>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</si>
  <si>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</si>
  <si>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</si>
  <si>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</si>
  <si>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</si>
  <si>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</si>
  <si>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</si>
  <si>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</si>
  <si>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</si>
  <si>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</si>
  <si>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</si>
  <si>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</si>
  <si>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</si>
  <si>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</si>
  <si>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</si>
  <si>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</si>
  <si>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</si>
  <si>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</si>
  <si>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</si>
  <si>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</si>
  <si>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</si>
  <si>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</si>
  <si>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</si>
  <si>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</si>
  <si>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</si>
  <si>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</si>
  <si>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</si>
  <si>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</si>
  <si>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</si>
  <si>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</si>
  <si>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</si>
  <si>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</si>
  <si>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</si>
  <si>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</si>
  <si>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</si>
  <si>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</si>
  <si>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</si>
  <si>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</si>
  <si>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</si>
  <si>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</si>
  <si>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</si>
  <si>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</si>
  <si>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</si>
  <si>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</si>
  <si>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</si>
  <si>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</si>
  <si>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</si>
  <si>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</si>
  <si>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</si>
  <si>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</si>
  <si>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</si>
  <si>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</si>
  <si>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</si>
  <si>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</si>
  <si>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</si>
  <si>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</si>
  <si>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</si>
  <si>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</si>
  <si>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</si>
  <si>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</si>
  <si>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</si>
  <si>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</si>
  <si>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</si>
  <si>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</si>
  <si>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</si>
  <si>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</si>
  <si>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</si>
  <si>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</si>
  <si>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</si>
  <si>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</si>
  <si>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</si>
  <si>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</si>
  <si>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</si>
  <si>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</si>
  <si>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</si>
  <si>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</si>
  <si>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</si>
  <si>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</si>
  <si>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</si>
  <si>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</si>
  <si>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</si>
  <si>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</si>
  <si>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</si>
  <si>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</si>
  <si>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</si>
  <si>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</si>
  <si>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</si>
  <si>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</si>
  <si>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</si>
  <si>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</si>
  <si>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</si>
  <si>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</si>
  <si>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</si>
  <si>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</si>
  <si>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</si>
  <si>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</si>
  <si>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</si>
  <si>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</si>
  <si>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</si>
  <si>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</si>
  <si>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</si>
  <si>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</si>
  <si>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</si>
  <si>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</si>
  <si>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</si>
  <si>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</si>
  <si>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</si>
  <si>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Room No.</t>
  </si>
  <si>
    <t>Status Date:</t>
  </si>
  <si>
    <t>New SqFt</t>
  </si>
  <si>
    <t>CAD Operator</t>
  </si>
  <si>
    <t>Dinah Buzzard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</si>
  <si>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</si>
  <si>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</si>
  <si>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</si>
  <si>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</si>
  <si>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</si>
  <si>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</si>
  <si>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</si>
  <si>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</si>
  <si>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</si>
  <si>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</si>
  <si>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</si>
  <si>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</si>
  <si>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701A</t>
  </si>
  <si>
    <t>716</t>
  </si>
  <si>
    <t>Closet is gone.</t>
  </si>
  <si>
    <t>Sq. Ftg. Has increased</t>
  </si>
  <si>
    <t>7th</t>
  </si>
  <si>
    <t>215</t>
  </si>
  <si>
    <t>501A</t>
  </si>
  <si>
    <t>5th</t>
  </si>
  <si>
    <t>2nd</t>
  </si>
  <si>
    <t>same</t>
  </si>
  <si>
    <t>This room exist.</t>
  </si>
  <si>
    <t>Delete this room number</t>
  </si>
  <si>
    <t>No change. 501A verified for 2011 inventory.</t>
  </si>
  <si>
    <t>No change. 215 verified for 2011 inventory.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</si>
</sst>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zoomScale="90" zoomScaleNormal="90" workbookViewId="0">
      <selection activeCell="I12" sqref="I12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45.28515625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6" t="s">
        <v>362</v>
      </c>
      <c r="C1" s="26"/>
      <c r="F1" s="9" t="s">
        <v>769</v>
      </c>
      <c r="G1" s="15">
        <v>40687</v>
      </c>
      <c r="I1" s="14"/>
    </row>
    <row r="2" spans="1:9" ht="30" x14ac:dyDescent="0.25">
      <c r="A2" s="12" t="s">
        <v>766</v>
      </c>
      <c r="B2" s="27" t="str">
        <f>VLOOKUP(B1,BuildingList!A2:B382,2,FALSE)</f>
        <v>W. P. Garrigus Building</v>
      </c>
      <c r="C2" s="27"/>
      <c r="F2" s="8" t="s">
        <v>771</v>
      </c>
      <c r="G2" s="16" t="s">
        <v>775</v>
      </c>
    </row>
    <row r="5" spans="1:9" s="1" customFormat="1" ht="15.75" thickBot="1" x14ac:dyDescent="0.3">
      <c r="A5" s="21" t="s">
        <v>768</v>
      </c>
      <c r="B5" s="21" t="s">
        <v>780</v>
      </c>
      <c r="C5" s="22" t="s">
        <v>767</v>
      </c>
      <c r="D5" s="22" t="s">
        <v>5</v>
      </c>
      <c r="E5" s="22" t="s">
        <v>2</v>
      </c>
      <c r="F5" s="22" t="s">
        <v>770</v>
      </c>
      <c r="G5" s="22" t="s">
        <v>781</v>
      </c>
      <c r="H5" s="22" t="s">
        <v>782</v>
      </c>
      <c r="I5" s="23" t="s">
        <v>783</v>
      </c>
    </row>
    <row r="6" spans="1:9" ht="15.75" thickTop="1" x14ac:dyDescent="0.25">
      <c r="A6" s="13" t="s">
        <v>790</v>
      </c>
      <c r="B6" s="13" t="s">
        <v>793</v>
      </c>
      <c r="C6" t="s">
        <v>798</v>
      </c>
      <c r="D6" s="18" t="s">
        <v>777</v>
      </c>
      <c r="E6">
        <v>102</v>
      </c>
      <c r="F6" t="s">
        <v>794</v>
      </c>
      <c r="G6" s="24" t="s">
        <v>3</v>
      </c>
      <c r="H6" s="18" t="s">
        <v>777</v>
      </c>
      <c r="I6" s="19" t="s">
        <v>795</v>
      </c>
    </row>
    <row r="7" spans="1:9" x14ac:dyDescent="0.25">
      <c r="A7" s="13" t="s">
        <v>791</v>
      </c>
      <c r="B7" s="13" t="s">
        <v>792</v>
      </c>
      <c r="C7" t="s">
        <v>797</v>
      </c>
      <c r="D7" s="18" t="s">
        <v>777</v>
      </c>
      <c r="E7">
        <v>7</v>
      </c>
      <c r="F7" t="s">
        <v>794</v>
      </c>
      <c r="G7" s="24" t="s">
        <v>3</v>
      </c>
      <c r="H7" s="18" t="s">
        <v>784</v>
      </c>
      <c r="I7" s="19" t="s">
        <v>795</v>
      </c>
    </row>
    <row r="8" spans="1:9" x14ac:dyDescent="0.25">
      <c r="A8" s="17" t="s">
        <v>785</v>
      </c>
      <c r="B8" s="17" t="s">
        <v>789</v>
      </c>
      <c r="C8" s="19" t="s">
        <v>787</v>
      </c>
      <c r="D8" s="18" t="s">
        <v>6</v>
      </c>
      <c r="E8" s="24">
        <v>7</v>
      </c>
      <c r="F8" s="24">
        <v>0</v>
      </c>
      <c r="G8" s="24" t="s">
        <v>777</v>
      </c>
      <c r="H8" s="18" t="s">
        <v>777</v>
      </c>
      <c r="I8" s="19" t="s">
        <v>796</v>
      </c>
    </row>
    <row r="9" spans="1:9" x14ac:dyDescent="0.25">
      <c r="A9" s="17" t="s">
        <v>786</v>
      </c>
      <c r="B9" s="17" t="s">
        <v>789</v>
      </c>
      <c r="C9" s="19" t="s">
        <v>788</v>
      </c>
      <c r="D9" s="20" t="s">
        <v>6</v>
      </c>
      <c r="E9" s="24">
        <v>420</v>
      </c>
      <c r="F9" s="24">
        <v>430</v>
      </c>
      <c r="G9" s="24" t="s">
        <v>3</v>
      </c>
      <c r="H9" s="18" t="s">
        <v>3</v>
      </c>
      <c r="I9" s="19" t="s">
        <v>788</v>
      </c>
    </row>
    <row r="10" spans="1:9" x14ac:dyDescent="0.25">
      <c r="A10" s="17"/>
      <c r="B10" s="17"/>
      <c r="C10" s="19"/>
      <c r="D10" s="18"/>
      <c r="E10" s="24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4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4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4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4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4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4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4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C27" s="14"/>
      <c r="E27" s="25"/>
      <c r="F27" s="25"/>
      <c r="G27" s="25"/>
    </row>
    <row r="28" spans="1:9" x14ac:dyDescent="0.25">
      <c r="C28" s="14"/>
      <c r="E28" s="25"/>
      <c r="F28" s="25"/>
      <c r="G28" s="25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</row>
    <row r="55" spans="3:7" x14ac:dyDescent="0.25">
      <c r="C55" s="14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</sheetData>
  <sortState ref="A6:I28">
    <sortCondition ref="C6:C28"/>
    <sortCondition ref="A6:A28"/>
  </sortState>
  <mergeCells count="2">
    <mergeCell ref="B1:C1"/>
    <mergeCell ref="B2:C2"/>
  </mergeCells>
  <conditionalFormatting sqref="G28:G52 G11:G21 G8:G9">
    <cfRule type="containsText" dxfId="9" priority="17" operator="containsText" text="New Tag Required">
      <formula>NOT(ISERROR(SEARCH("New Tag Required",G8)))</formula>
    </cfRule>
  </conditionalFormatting>
  <conditionalFormatting sqref="D11:D17 D28:D105 D19:D26 D8:D9">
    <cfRule type="containsText" dxfId="8" priority="16" operator="containsText" text="Yes">
      <formula>NOT(ISERROR(SEARCH("Yes",D8)))</formula>
    </cfRule>
  </conditionalFormatting>
  <conditionalFormatting sqref="F19:F20 F13:F17">
    <cfRule type="expression" dxfId="7" priority="9">
      <formula>IF(#REF!="Yes","Hi","No")</formula>
    </cfRule>
  </conditionalFormatting>
  <conditionalFormatting sqref="D18">
    <cfRule type="containsText" dxfId="6" priority="8" operator="containsText" text="Yes">
      <formula>NOT(ISERROR(SEARCH("Yes",D18)))</formula>
    </cfRule>
  </conditionalFormatting>
  <conditionalFormatting sqref="D10">
    <cfRule type="containsText" dxfId="5" priority="7" operator="containsText" text="Yes">
      <formula>NOT(ISERROR(SEARCH("Yes",D10)))</formula>
    </cfRule>
  </conditionalFormatting>
  <conditionalFormatting sqref="G10">
    <cfRule type="containsText" dxfId="4" priority="5" operator="containsText" text="New Tag Required">
      <formula>NOT(ISERROR(SEARCH("New Tag Required",G10)))</formula>
    </cfRule>
  </conditionalFormatting>
  <conditionalFormatting sqref="H8:H420">
    <cfRule type="containsText" dxfId="3" priority="4" operator="containsText" text="New Sign Required">
      <formula>NOT(ISERROR(SEARCH("New Sign Required",H8)))</formula>
    </cfRule>
  </conditionalFormatting>
  <conditionalFormatting sqref="H6:H7">
    <cfRule type="containsText" dxfId="2" priority="3" operator="containsText" text="New Sign Required">
      <formula>NOT(ISERROR(SEARCH("New Sign Required",H6)))</formula>
    </cfRule>
  </conditionalFormatting>
  <conditionalFormatting sqref="G6:G7">
    <cfRule type="containsText" dxfId="1" priority="2" operator="containsText" text="New Tag Required">
      <formula>NOT(ISERROR(SEARCH("New Tag Required",G6)))</formula>
    </cfRule>
  </conditionalFormatting>
  <conditionalFormatting sqref="D6:D7">
    <cfRule type="containsText" dxfId="0" priority="1" operator="containsText" text="Yes">
      <formula>NOT(ISERROR(SEARCH("Yes",D6)))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28:D73 D6:D26">
      <formula1>YesNo</formula1>
    </dataValidation>
    <dataValidation type="list" allowBlank="1" showInputMessage="1" showErrorMessage="1" sqref="G28:G81 G6:G21">
      <formula1>TagStatus</formula1>
    </dataValidation>
    <dataValidation type="list" allowBlank="1" showInputMessage="1" showErrorMessage="1" sqref="H6:H403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1" sqref="D1:D3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772</v>
      </c>
      <c r="D1" t="s">
        <v>3</v>
      </c>
    </row>
    <row r="2" spans="1:4" x14ac:dyDescent="0.25">
      <c r="A2" s="2" t="s">
        <v>4</v>
      </c>
      <c r="B2" s="2" t="s">
        <v>7</v>
      </c>
      <c r="C2" t="s">
        <v>775</v>
      </c>
      <c r="D2" t="s">
        <v>784</v>
      </c>
    </row>
    <row r="3" spans="1:4" x14ac:dyDescent="0.25">
      <c r="A3" s="2" t="s">
        <v>777</v>
      </c>
      <c r="B3" s="2" t="s">
        <v>777</v>
      </c>
      <c r="C3" t="s">
        <v>773</v>
      </c>
      <c r="D3" s="2" t="s">
        <v>777</v>
      </c>
    </row>
    <row r="4" spans="1:4" x14ac:dyDescent="0.25">
      <c r="C4" t="s">
        <v>774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776</v>
      </c>
      <c r="B380" s="4" t="s">
        <v>763</v>
      </c>
    </row>
    <row r="381" spans="1:2" x14ac:dyDescent="0.25">
      <c r="A381" s="10" t="s">
        <v>779</v>
      </c>
      <c r="B381" s="4" t="s">
        <v>764</v>
      </c>
    </row>
    <row r="382" spans="1:2" x14ac:dyDescent="0.25">
      <c r="A382" s="10" t="s">
        <v>778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2011-05-24T21:10:22Z</dcterms:modified>
</cp:coreProperties>
</file>