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CAD\Projects\Key_Drawings\Open_Projects\"/>
    </mc:Choice>
  </mc:AlternateContent>
  <bookViews>
    <workbookView xWindow="3036" yWindow="120" windowWidth="16752" windowHeight="13332"/>
  </bookViews>
  <sheets>
    <sheet name="KD Changes" sheetId="1" r:id="rId1"/>
    <sheet name="SAP Changes" sheetId="4" r:id="rId2"/>
    <sheet name="Lookup" sheetId="2" r:id="rId3"/>
    <sheet name="BuildingList" sheetId="3" r:id="rId4"/>
  </sheets>
  <externalReferences>
    <externalReference r:id="rId5"/>
    <externalReference r:id="rId6"/>
    <externalReference r:id="rId7"/>
  </externalReferences>
  <definedNames>
    <definedName name="CADOperator">Lookup!$C$1:$C$5</definedName>
    <definedName name="DoorSignage" localSheetId="1">[1]Lookup!$D$1:$D$3</definedName>
    <definedName name="DoorSignage">Lookup!$D$1:$D$3</definedName>
    <definedName name="_xlnm.Print_Area" localSheetId="0">'KD Changes'!$A$1:$I$514</definedName>
    <definedName name="_xlnm.Print_Area" localSheetId="1">'SAP Changes'!$A$1:$I$31</definedName>
    <definedName name="TagStatus">Lookup!$A$1:$A$3</definedName>
    <definedName name="YesNo" localSheetId="1">[1]Lookup!$B$1:$B$3</definedName>
    <definedName name="YesNo">Lookup!$B$1:$B$3</definedName>
  </definedNames>
  <calcPr calcId="152511"/>
</workbook>
</file>

<file path=xl/calcChain.xml><?xml version="1.0" encoding="utf-8"?>
<calcChain xmlns="http://schemas.openxmlformats.org/spreadsheetml/2006/main">
  <c r="B2" i="4" l="1"/>
  <c r="E1" i="4" l="1"/>
  <c r="E2" i="4"/>
  <c r="B1" i="4"/>
  <c r="B3" i="3" l="1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B109" i="3"/>
  <c r="B110" i="3"/>
  <c r="B111" i="3"/>
  <c r="B112" i="3"/>
  <c r="B113" i="3"/>
  <c r="B114" i="3"/>
  <c r="B115" i="3"/>
  <c r="B116" i="3"/>
  <c r="B117" i="3"/>
  <c r="B118" i="3"/>
  <c r="B119" i="3"/>
  <c r="B120" i="3"/>
  <c r="B121" i="3"/>
  <c r="B122" i="3"/>
  <c r="B123" i="3"/>
  <c r="B124" i="3"/>
  <c r="B125" i="3"/>
  <c r="B126" i="3"/>
  <c r="B127" i="3"/>
  <c r="B128" i="3"/>
  <c r="B129" i="3"/>
  <c r="B130" i="3"/>
  <c r="B131" i="3"/>
  <c r="B132" i="3"/>
  <c r="B133" i="3"/>
  <c r="B134" i="3"/>
  <c r="B135" i="3"/>
  <c r="B136" i="3"/>
  <c r="B137" i="3"/>
  <c r="B138" i="3"/>
  <c r="B139" i="3"/>
  <c r="B140" i="3"/>
  <c r="B141" i="3"/>
  <c r="B142" i="3"/>
  <c r="B143" i="3"/>
  <c r="B144" i="3"/>
  <c r="B145" i="3"/>
  <c r="B146" i="3"/>
  <c r="B147" i="3"/>
  <c r="B148" i="3"/>
  <c r="B149" i="3"/>
  <c r="B150" i="3"/>
  <c r="B151" i="3"/>
  <c r="B152" i="3"/>
  <c r="B153" i="3"/>
  <c r="B154" i="3"/>
  <c r="B155" i="3"/>
  <c r="B156" i="3"/>
  <c r="B157" i="3"/>
  <c r="B158" i="3"/>
  <c r="B159" i="3"/>
  <c r="B160" i="3"/>
  <c r="B161" i="3"/>
  <c r="B162" i="3"/>
  <c r="B163" i="3"/>
  <c r="B164" i="3"/>
  <c r="B165" i="3"/>
  <c r="B166" i="3"/>
  <c r="B167" i="3"/>
  <c r="B168" i="3"/>
  <c r="B169" i="3"/>
  <c r="B170" i="3"/>
  <c r="B171" i="3"/>
  <c r="B172" i="3"/>
  <c r="B173" i="3"/>
  <c r="B174" i="3"/>
  <c r="B175" i="3"/>
  <c r="B176" i="3"/>
  <c r="B177" i="3"/>
  <c r="B178" i="3"/>
  <c r="B179" i="3"/>
  <c r="B180" i="3"/>
  <c r="B181" i="3"/>
  <c r="B182" i="3"/>
  <c r="B183" i="3"/>
  <c r="B184" i="3"/>
  <c r="B185" i="3"/>
  <c r="B186" i="3"/>
  <c r="B187" i="3"/>
  <c r="B188" i="3"/>
  <c r="B189" i="3"/>
  <c r="B190" i="3"/>
  <c r="B191" i="3"/>
  <c r="B192" i="3"/>
  <c r="B193" i="3"/>
  <c r="B194" i="3"/>
  <c r="B195" i="3"/>
  <c r="B196" i="3"/>
  <c r="B197" i="3"/>
  <c r="B198" i="3"/>
  <c r="B199" i="3"/>
  <c r="B200" i="3"/>
  <c r="B201" i="3"/>
  <c r="B202" i="3"/>
  <c r="B203" i="3"/>
  <c r="B204" i="3"/>
  <c r="B205" i="3"/>
  <c r="B206" i="3"/>
  <c r="B207" i="3"/>
  <c r="B208" i="3"/>
  <c r="B209" i="3"/>
  <c r="B210" i="3"/>
  <c r="B211" i="3"/>
  <c r="B212" i="3"/>
  <c r="B213" i="3"/>
  <c r="B214" i="3"/>
  <c r="B215" i="3"/>
  <c r="B216" i="3"/>
  <c r="B217" i="3"/>
  <c r="B218" i="3"/>
  <c r="B219" i="3"/>
  <c r="B220" i="3"/>
  <c r="B221" i="3"/>
  <c r="B222" i="3"/>
  <c r="B223" i="3"/>
  <c r="B224" i="3"/>
  <c r="B225" i="3"/>
  <c r="B226" i="3"/>
  <c r="B227" i="3"/>
  <c r="B228" i="3"/>
  <c r="B229" i="3"/>
  <c r="B230" i="3"/>
  <c r="B231" i="3"/>
  <c r="B232" i="3"/>
  <c r="B233" i="3"/>
  <c r="B234" i="3"/>
  <c r="B235" i="3"/>
  <c r="B236" i="3"/>
  <c r="B237" i="3"/>
  <c r="B238" i="3"/>
  <c r="B239" i="3"/>
  <c r="B240" i="3"/>
  <c r="B241" i="3"/>
  <c r="B242" i="3"/>
  <c r="B243" i="3"/>
  <c r="B244" i="3"/>
  <c r="B245" i="3"/>
  <c r="B246" i="3"/>
  <c r="B247" i="3"/>
  <c r="B248" i="3"/>
  <c r="B249" i="3"/>
  <c r="B250" i="3"/>
  <c r="B251" i="3"/>
  <c r="B252" i="3"/>
  <c r="B253" i="3"/>
  <c r="B254" i="3"/>
  <c r="B255" i="3"/>
  <c r="B256" i="3"/>
  <c r="B257" i="3"/>
  <c r="B258" i="3"/>
  <c r="B259" i="3"/>
  <c r="B260" i="3"/>
  <c r="B261" i="3"/>
  <c r="B262" i="3"/>
  <c r="B263" i="3"/>
  <c r="B264" i="3"/>
  <c r="B265" i="3"/>
  <c r="B266" i="3"/>
  <c r="B267" i="3"/>
  <c r="B268" i="3"/>
  <c r="B269" i="3"/>
  <c r="B270" i="3"/>
  <c r="B271" i="3"/>
  <c r="B272" i="3"/>
  <c r="B273" i="3"/>
  <c r="B274" i="3"/>
  <c r="B275" i="3"/>
  <c r="B276" i="3"/>
  <c r="B277" i="3"/>
  <c r="B278" i="3"/>
  <c r="B279" i="3"/>
  <c r="B280" i="3"/>
  <c r="B281" i="3"/>
  <c r="B282" i="3"/>
  <c r="B283" i="3"/>
  <c r="B284" i="3"/>
  <c r="B285" i="3"/>
  <c r="B286" i="3"/>
  <c r="B287" i="3"/>
  <c r="B288" i="3"/>
  <c r="B289" i="3"/>
  <c r="B290" i="3"/>
  <c r="B291" i="3"/>
  <c r="B292" i="3"/>
  <c r="B293" i="3"/>
  <c r="B294" i="3"/>
  <c r="B295" i="3"/>
  <c r="B296" i="3"/>
  <c r="B297" i="3"/>
  <c r="B298" i="3"/>
  <c r="B299" i="3"/>
  <c r="B300" i="3"/>
  <c r="B301" i="3"/>
  <c r="B302" i="3"/>
  <c r="B303" i="3"/>
  <c r="B304" i="3"/>
  <c r="B305" i="3"/>
  <c r="B306" i="3"/>
  <c r="B307" i="3"/>
  <c r="B308" i="3"/>
  <c r="B309" i="3"/>
  <c r="B310" i="3"/>
  <c r="B311" i="3"/>
  <c r="B312" i="3"/>
  <c r="B313" i="3"/>
  <c r="B314" i="3"/>
  <c r="B315" i="3"/>
  <c r="B316" i="3"/>
  <c r="B317" i="3"/>
  <c r="B318" i="3"/>
  <c r="B319" i="3"/>
  <c r="B320" i="3"/>
  <c r="B321" i="3"/>
  <c r="B322" i="3"/>
  <c r="B323" i="3"/>
  <c r="B324" i="3"/>
  <c r="B325" i="3"/>
  <c r="B326" i="3"/>
  <c r="B327" i="3"/>
  <c r="B328" i="3"/>
  <c r="B329" i="3"/>
  <c r="B330" i="3"/>
  <c r="B331" i="3"/>
  <c r="B332" i="3"/>
  <c r="B333" i="3"/>
  <c r="B334" i="3"/>
  <c r="B335" i="3"/>
  <c r="B336" i="3"/>
  <c r="B337" i="3"/>
  <c r="B338" i="3"/>
  <c r="B339" i="3"/>
  <c r="B340" i="3"/>
  <c r="B341" i="3"/>
  <c r="B342" i="3"/>
  <c r="B343" i="3"/>
  <c r="B344" i="3"/>
  <c r="B345" i="3"/>
  <c r="B346" i="3"/>
  <c r="B347" i="3"/>
  <c r="B348" i="3"/>
  <c r="B349" i="3"/>
  <c r="B350" i="3"/>
  <c r="B351" i="3"/>
  <c r="B352" i="3"/>
  <c r="B353" i="3"/>
  <c r="B354" i="3"/>
  <c r="B355" i="3"/>
  <c r="B356" i="3"/>
  <c r="B357" i="3"/>
  <c r="B358" i="3"/>
  <c r="B359" i="3"/>
  <c r="B360" i="3"/>
  <c r="B361" i="3"/>
  <c r="B362" i="3"/>
  <c r="B363" i="3"/>
  <c r="B364" i="3"/>
  <c r="B365" i="3"/>
  <c r="B366" i="3"/>
  <c r="B367" i="3"/>
  <c r="B368" i="3"/>
  <c r="B369" i="3"/>
  <c r="B370" i="3"/>
  <c r="B371" i="3"/>
  <c r="B372" i="3"/>
  <c r="B373" i="3"/>
  <c r="B374" i="3"/>
  <c r="B375" i="3"/>
  <c r="B376" i="3"/>
  <c r="B377" i="3"/>
  <c r="B378" i="3"/>
  <c r="B379" i="3"/>
  <c r="B380" i="3"/>
  <c r="B381" i="3"/>
  <c r="B382" i="3"/>
  <c r="B383" i="3"/>
  <c r="B384" i="3"/>
  <c r="B385" i="3"/>
  <c r="B386" i="3"/>
  <c r="B387" i="3"/>
  <c r="B388" i="3"/>
  <c r="B389" i="3"/>
  <c r="B390" i="3"/>
  <c r="B391" i="3"/>
  <c r="B392" i="3"/>
  <c r="B393" i="3"/>
  <c r="B394" i="3"/>
  <c r="B395" i="3"/>
  <c r="B396" i="3"/>
  <c r="B397" i="3"/>
  <c r="B398" i="3"/>
  <c r="B399" i="3"/>
  <c r="B400" i="3"/>
  <c r="B401" i="3"/>
  <c r="B402" i="3"/>
  <c r="B403" i="3"/>
  <c r="B404" i="3"/>
  <c r="B405" i="3"/>
  <c r="B406" i="3"/>
  <c r="B407" i="3"/>
  <c r="B408" i="3"/>
  <c r="B409" i="3"/>
  <c r="B410" i="3"/>
  <c r="B411" i="3"/>
  <c r="B412" i="3"/>
  <c r="B413" i="3"/>
  <c r="B414" i="3"/>
  <c r="B415" i="3"/>
  <c r="B416" i="3"/>
  <c r="B417" i="3"/>
  <c r="B418" i="3"/>
  <c r="B419" i="3"/>
  <c r="B420" i="3"/>
  <c r="B421" i="3"/>
  <c r="B422" i="3"/>
  <c r="B423" i="3"/>
  <c r="B424" i="3"/>
  <c r="B425" i="3"/>
  <c r="B426" i="3"/>
  <c r="B427" i="3"/>
  <c r="B428" i="3"/>
  <c r="B429" i="3"/>
  <c r="B430" i="3"/>
  <c r="B431" i="3"/>
  <c r="B432" i="3"/>
  <c r="B433" i="3"/>
  <c r="B434" i="3"/>
  <c r="B435" i="3"/>
  <c r="B436" i="3"/>
  <c r="B437" i="3"/>
  <c r="B438" i="3"/>
  <c r="B439" i="3"/>
  <c r="B440" i="3"/>
  <c r="B441" i="3"/>
  <c r="B442" i="3"/>
  <c r="B443" i="3"/>
  <c r="B444" i="3"/>
  <c r="B445" i="3"/>
  <c r="B446" i="3"/>
  <c r="B447" i="3"/>
  <c r="B448" i="3"/>
  <c r="B449" i="3"/>
  <c r="B450" i="3"/>
  <c r="B451" i="3"/>
  <c r="B452" i="3"/>
  <c r="B453" i="3"/>
  <c r="B454" i="3"/>
  <c r="B455" i="3"/>
  <c r="B456" i="3"/>
  <c r="B457" i="3"/>
  <c r="B458" i="3"/>
  <c r="B459" i="3"/>
  <c r="B460" i="3"/>
  <c r="B461" i="3"/>
  <c r="B462" i="3"/>
  <c r="B463" i="3"/>
  <c r="B464" i="3"/>
  <c r="B465" i="3"/>
  <c r="B466" i="3"/>
  <c r="B467" i="3"/>
  <c r="B468" i="3"/>
  <c r="B469" i="3"/>
  <c r="B470" i="3"/>
  <c r="B471" i="3"/>
  <c r="B472" i="3"/>
  <c r="B473" i="3"/>
  <c r="B474" i="3"/>
  <c r="B475" i="3"/>
  <c r="B476" i="3"/>
  <c r="B477" i="3"/>
  <c r="B478" i="3"/>
  <c r="B479" i="3"/>
  <c r="B480" i="3"/>
  <c r="B481" i="3"/>
  <c r="B482" i="3"/>
  <c r="B483" i="3"/>
  <c r="B484" i="3"/>
  <c r="B485" i="3"/>
  <c r="B486" i="3"/>
  <c r="B487" i="3"/>
  <c r="B488" i="3"/>
  <c r="B489" i="3"/>
  <c r="B490" i="3"/>
  <c r="B491" i="3"/>
  <c r="B492" i="3"/>
  <c r="B493" i="3"/>
  <c r="B494" i="3"/>
  <c r="B495" i="3"/>
  <c r="B496" i="3"/>
  <c r="B497" i="3"/>
  <c r="B498" i="3"/>
  <c r="B499" i="3"/>
  <c r="B500" i="3"/>
  <c r="B501" i="3"/>
  <c r="B502" i="3"/>
  <c r="B503" i="3"/>
  <c r="B504" i="3"/>
  <c r="B505" i="3"/>
  <c r="B506" i="3"/>
  <c r="B507" i="3"/>
  <c r="B508" i="3"/>
  <c r="B509" i="3"/>
  <c r="B510" i="3"/>
  <c r="B511" i="3"/>
  <c r="B512" i="3"/>
  <c r="B513" i="3"/>
  <c r="B514" i="3"/>
  <c r="B515" i="3"/>
  <c r="B516" i="3"/>
  <c r="B517" i="3"/>
  <c r="B518" i="3"/>
  <c r="B519" i="3"/>
  <c r="B520" i="3"/>
  <c r="B521" i="3"/>
  <c r="B522" i="3"/>
  <c r="B523" i="3"/>
  <c r="B524" i="3"/>
  <c r="B525" i="3"/>
  <c r="B526" i="3"/>
  <c r="B527" i="3"/>
  <c r="B528" i="3"/>
  <c r="B529" i="3"/>
  <c r="B530" i="3"/>
  <c r="B531" i="3"/>
  <c r="B532" i="3"/>
  <c r="B533" i="3"/>
  <c r="B534" i="3"/>
  <c r="B535" i="3"/>
  <c r="B536" i="3"/>
  <c r="B537" i="3"/>
  <c r="B538" i="3"/>
  <c r="B539" i="3"/>
  <c r="B540" i="3"/>
  <c r="B541" i="3"/>
  <c r="B542" i="3"/>
  <c r="B543" i="3"/>
  <c r="B544" i="3"/>
  <c r="B545" i="3"/>
  <c r="B546" i="3"/>
  <c r="B547" i="3"/>
  <c r="B548" i="3"/>
  <c r="B549" i="3"/>
  <c r="B550" i="3"/>
  <c r="B551" i="3"/>
  <c r="B552" i="3"/>
  <c r="B553" i="3"/>
  <c r="B554" i="3"/>
  <c r="B555" i="3"/>
  <c r="B556" i="3"/>
  <c r="B557" i="3"/>
  <c r="B558" i="3"/>
  <c r="B559" i="3"/>
  <c r="B560" i="3"/>
  <c r="B561" i="3"/>
  <c r="B562" i="3"/>
  <c r="B563" i="3"/>
  <c r="B564" i="3"/>
  <c r="B565" i="3"/>
  <c r="B566" i="3"/>
  <c r="B567" i="3"/>
  <c r="B568" i="3"/>
  <c r="B569" i="3"/>
  <c r="B570" i="3"/>
  <c r="B571" i="3"/>
  <c r="B572" i="3"/>
  <c r="B573" i="3"/>
  <c r="B574" i="3"/>
  <c r="B575" i="3"/>
  <c r="B576" i="3"/>
  <c r="B577" i="3"/>
  <c r="B578" i="3"/>
  <c r="B579" i="3"/>
  <c r="B580" i="3"/>
  <c r="B581" i="3"/>
  <c r="B582" i="3"/>
  <c r="B583" i="3"/>
  <c r="B584" i="3"/>
  <c r="B585" i="3"/>
  <c r="B586" i="3"/>
  <c r="B587" i="3"/>
  <c r="B588" i="3"/>
  <c r="B589" i="3"/>
  <c r="B590" i="3"/>
  <c r="B591" i="3"/>
  <c r="B592" i="3"/>
  <c r="B593" i="3"/>
  <c r="B594" i="3"/>
  <c r="B595" i="3"/>
  <c r="B596" i="3"/>
  <c r="B597" i="3"/>
  <c r="B598" i="3"/>
  <c r="B599" i="3"/>
  <c r="B600" i="3"/>
  <c r="B601" i="3"/>
  <c r="B602" i="3"/>
  <c r="B603" i="3"/>
  <c r="B604" i="3"/>
  <c r="B605" i="3"/>
  <c r="B606" i="3"/>
  <c r="B607" i="3"/>
  <c r="B608" i="3"/>
  <c r="B609" i="3"/>
  <c r="B610" i="3"/>
  <c r="B611" i="3"/>
  <c r="B612" i="3"/>
  <c r="B613" i="3"/>
  <c r="B614" i="3"/>
  <c r="B615" i="3"/>
  <c r="B616" i="3"/>
  <c r="B617" i="3"/>
  <c r="B618" i="3"/>
  <c r="B619" i="3"/>
  <c r="B620" i="3"/>
  <c r="B621" i="3"/>
  <c r="B622" i="3"/>
  <c r="B623" i="3"/>
  <c r="B624" i="3"/>
  <c r="B625" i="3"/>
  <c r="B626" i="3"/>
  <c r="B627" i="3"/>
  <c r="B628" i="3"/>
  <c r="B629" i="3"/>
  <c r="B630" i="3"/>
  <c r="B631" i="3"/>
  <c r="B632" i="3"/>
  <c r="B633" i="3"/>
  <c r="B634" i="3"/>
  <c r="B635" i="3"/>
  <c r="B636" i="3"/>
  <c r="B637" i="3"/>
  <c r="B638" i="3"/>
  <c r="B639" i="3"/>
  <c r="B640" i="3"/>
  <c r="B641" i="3"/>
  <c r="B642" i="3"/>
  <c r="B643" i="3"/>
  <c r="B644" i="3"/>
  <c r="B645" i="3"/>
  <c r="B646" i="3"/>
  <c r="B647" i="3"/>
  <c r="B648" i="3"/>
  <c r="B649" i="3"/>
  <c r="B650" i="3"/>
  <c r="B651" i="3"/>
  <c r="B652" i="3"/>
  <c r="B653" i="3"/>
  <c r="B654" i="3"/>
  <c r="B655" i="3"/>
  <c r="B656" i="3"/>
  <c r="B657" i="3"/>
  <c r="B658" i="3"/>
  <c r="B659" i="3"/>
  <c r="B660" i="3"/>
  <c r="B661" i="3"/>
  <c r="B662" i="3"/>
  <c r="B663" i="3"/>
  <c r="B664" i="3"/>
  <c r="B665" i="3"/>
  <c r="B666" i="3"/>
  <c r="B667" i="3"/>
  <c r="B668" i="3"/>
  <c r="B669" i="3"/>
  <c r="B670" i="3"/>
  <c r="B671" i="3"/>
  <c r="B672" i="3"/>
  <c r="B673" i="3"/>
  <c r="B674" i="3"/>
  <c r="B675" i="3"/>
  <c r="B676" i="3"/>
  <c r="B677" i="3"/>
  <c r="B678" i="3"/>
  <c r="B679" i="3"/>
  <c r="B680" i="3"/>
  <c r="B681" i="3"/>
  <c r="B682" i="3"/>
  <c r="B683" i="3"/>
  <c r="B684" i="3"/>
  <c r="B685" i="3"/>
  <c r="B686" i="3"/>
  <c r="B687" i="3"/>
  <c r="B688" i="3"/>
  <c r="B689" i="3"/>
  <c r="B690" i="3"/>
  <c r="B691" i="3"/>
  <c r="B692" i="3"/>
  <c r="B693" i="3"/>
  <c r="B694" i="3"/>
  <c r="B695" i="3"/>
  <c r="B696" i="3"/>
  <c r="B697" i="3"/>
  <c r="B698" i="3"/>
  <c r="B699" i="3"/>
  <c r="B700" i="3"/>
  <c r="B701" i="3"/>
  <c r="B702" i="3"/>
  <c r="B703" i="3"/>
  <c r="B704" i="3"/>
  <c r="B705" i="3"/>
  <c r="B706" i="3"/>
  <c r="B707" i="3"/>
  <c r="B708" i="3"/>
  <c r="B709" i="3"/>
  <c r="B710" i="3"/>
  <c r="B711" i="3"/>
  <c r="B712" i="3"/>
  <c r="B713" i="3"/>
  <c r="B714" i="3"/>
  <c r="B715" i="3"/>
  <c r="B716" i="3"/>
  <c r="B717" i="3"/>
  <c r="B718" i="3"/>
  <c r="B719" i="3"/>
  <c r="B720" i="3"/>
  <c r="B721" i="3"/>
  <c r="B722" i="3"/>
  <c r="B723" i="3"/>
  <c r="B724" i="3"/>
  <c r="B725" i="3"/>
  <c r="B726" i="3"/>
  <c r="B727" i="3"/>
  <c r="B728" i="3"/>
  <c r="B729" i="3"/>
  <c r="B730" i="3"/>
  <c r="B731" i="3"/>
  <c r="B732" i="3"/>
  <c r="B733" i="3"/>
  <c r="B734" i="3"/>
  <c r="B735" i="3"/>
  <c r="B736" i="3"/>
  <c r="B737" i="3"/>
  <c r="B738" i="3"/>
  <c r="B739" i="3"/>
  <c r="B740" i="3"/>
  <c r="B741" i="3"/>
  <c r="B742" i="3"/>
  <c r="B743" i="3"/>
  <c r="B744" i="3"/>
  <c r="B745" i="3"/>
  <c r="B746" i="3"/>
  <c r="B747" i="3"/>
  <c r="B748" i="3"/>
  <c r="B749" i="3"/>
  <c r="B750" i="3"/>
  <c r="B751" i="3"/>
  <c r="B752" i="3"/>
  <c r="B753" i="3"/>
  <c r="B754" i="3"/>
  <c r="B755" i="3"/>
  <c r="B756" i="3"/>
  <c r="B757" i="3"/>
  <c r="B758" i="3"/>
  <c r="B759" i="3"/>
  <c r="B760" i="3"/>
  <c r="B761" i="3"/>
  <c r="B762" i="3"/>
  <c r="B763" i="3"/>
  <c r="B764" i="3"/>
  <c r="B765" i="3"/>
  <c r="B766" i="3"/>
  <c r="B767" i="3"/>
  <c r="B768" i="3"/>
  <c r="B769" i="3"/>
  <c r="B770" i="3"/>
  <c r="B771" i="3"/>
  <c r="B772" i="3"/>
  <c r="B773" i="3"/>
  <c r="B774" i="3"/>
  <c r="B775" i="3"/>
  <c r="B776" i="3"/>
  <c r="B777" i="3"/>
  <c r="B778" i="3"/>
  <c r="B779" i="3"/>
  <c r="B780" i="3"/>
  <c r="B781" i="3"/>
  <c r="B782" i="3"/>
  <c r="B783" i="3"/>
  <c r="B784" i="3"/>
  <c r="B785" i="3"/>
  <c r="B786" i="3"/>
  <c r="B787" i="3"/>
  <c r="B788" i="3"/>
  <c r="B789" i="3"/>
  <c r="B790" i="3"/>
  <c r="B791" i="3"/>
  <c r="B792" i="3"/>
  <c r="B793" i="3"/>
  <c r="B794" i="3"/>
  <c r="B795" i="3"/>
  <c r="B796" i="3"/>
  <c r="B797" i="3"/>
  <c r="B798" i="3"/>
  <c r="B799" i="3"/>
  <c r="B800" i="3"/>
  <c r="B801" i="3"/>
  <c r="B802" i="3"/>
  <c r="B803" i="3"/>
  <c r="B804" i="3"/>
  <c r="B805" i="3"/>
  <c r="B806" i="3"/>
  <c r="B807" i="3"/>
  <c r="B808" i="3"/>
  <c r="B809" i="3"/>
  <c r="B810" i="3"/>
  <c r="B811" i="3"/>
  <c r="B812" i="3"/>
  <c r="B813" i="3"/>
  <c r="B814" i="3"/>
  <c r="B815" i="3"/>
  <c r="B816" i="3"/>
  <c r="B817" i="3"/>
  <c r="B818" i="3"/>
  <c r="B819" i="3"/>
  <c r="B820" i="3"/>
  <c r="B821" i="3"/>
  <c r="B822" i="3"/>
  <c r="B823" i="3"/>
  <c r="B824" i="3"/>
  <c r="B825" i="3"/>
  <c r="B826" i="3"/>
  <c r="B827" i="3"/>
  <c r="B828" i="3"/>
  <c r="B829" i="3"/>
  <c r="B830" i="3"/>
  <c r="B831" i="3"/>
  <c r="B832" i="3"/>
  <c r="B833" i="3"/>
  <c r="B834" i="3"/>
  <c r="B835" i="3"/>
  <c r="B836" i="3"/>
  <c r="B837" i="3"/>
  <c r="B838" i="3"/>
  <c r="B839" i="3"/>
  <c r="B840" i="3"/>
  <c r="B841" i="3"/>
  <c r="B842" i="3"/>
  <c r="B843" i="3"/>
  <c r="B844" i="3"/>
  <c r="B845" i="3"/>
  <c r="B846" i="3"/>
  <c r="B847" i="3"/>
  <c r="B848" i="3"/>
  <c r="B849" i="3"/>
  <c r="B850" i="3"/>
  <c r="B851" i="3"/>
  <c r="B852" i="3"/>
  <c r="B853" i="3"/>
  <c r="B854" i="3"/>
  <c r="B855" i="3"/>
  <c r="B856" i="3"/>
  <c r="B857" i="3"/>
  <c r="B858" i="3"/>
  <c r="B859" i="3"/>
  <c r="B860" i="3"/>
  <c r="B861" i="3"/>
  <c r="B862" i="3"/>
  <c r="B863" i="3"/>
  <c r="B864" i="3"/>
  <c r="B865" i="3"/>
  <c r="B866" i="3"/>
  <c r="B867" i="3"/>
  <c r="B868" i="3"/>
  <c r="B869" i="3"/>
  <c r="B870" i="3"/>
  <c r="B871" i="3"/>
  <c r="B872" i="3"/>
  <c r="B873" i="3"/>
  <c r="B874" i="3"/>
  <c r="B875" i="3"/>
  <c r="B876" i="3"/>
  <c r="B877" i="3"/>
  <c r="B878" i="3"/>
  <c r="B879" i="3"/>
  <c r="B880" i="3"/>
  <c r="B881" i="3"/>
  <c r="B882" i="3"/>
  <c r="B883" i="3"/>
  <c r="B884" i="3"/>
  <c r="B885" i="3"/>
  <c r="B886" i="3"/>
  <c r="B887" i="3"/>
  <c r="B888" i="3"/>
  <c r="B889" i="3"/>
  <c r="B890" i="3"/>
  <c r="B891" i="3"/>
  <c r="B892" i="3"/>
  <c r="B893" i="3"/>
  <c r="B894" i="3"/>
  <c r="B895" i="3"/>
  <c r="B896" i="3"/>
  <c r="B897" i="3"/>
  <c r="B898" i="3"/>
  <c r="B899" i="3"/>
  <c r="B900" i="3"/>
  <c r="B901" i="3"/>
  <c r="B902" i="3"/>
  <c r="B903" i="3"/>
  <c r="B904" i="3"/>
  <c r="B905" i="3"/>
  <c r="B906" i="3"/>
  <c r="B907" i="3"/>
  <c r="B908" i="3"/>
  <c r="B909" i="3"/>
  <c r="B910" i="3"/>
  <c r="B911" i="3"/>
  <c r="B912" i="3"/>
  <c r="B913" i="3"/>
  <c r="B914" i="3"/>
  <c r="B915" i="3"/>
  <c r="B916" i="3"/>
  <c r="B917" i="3"/>
  <c r="B918" i="3"/>
  <c r="B919" i="3"/>
  <c r="B920" i="3"/>
  <c r="B921" i="3"/>
  <c r="B922" i="3"/>
  <c r="B923" i="3"/>
  <c r="B924" i="3"/>
  <c r="B925" i="3"/>
  <c r="B926" i="3"/>
  <c r="B927" i="3"/>
  <c r="B928" i="3"/>
  <c r="B929" i="3"/>
  <c r="B930" i="3"/>
  <c r="B931" i="3"/>
  <c r="B932" i="3"/>
  <c r="B933" i="3"/>
  <c r="B934" i="3"/>
  <c r="B935" i="3"/>
  <c r="B936" i="3"/>
  <c r="B937" i="3"/>
  <c r="B938" i="3"/>
  <c r="B939" i="3"/>
  <c r="B940" i="3"/>
  <c r="B941" i="3"/>
  <c r="B942" i="3"/>
  <c r="B943" i="3"/>
  <c r="B944" i="3"/>
  <c r="B945" i="3"/>
  <c r="B946" i="3"/>
  <c r="B947" i="3"/>
  <c r="B948" i="3"/>
  <c r="B949" i="3"/>
  <c r="B950" i="3"/>
  <c r="B951" i="3"/>
  <c r="B952" i="3"/>
  <c r="B953" i="3"/>
  <c r="B954" i="3"/>
  <c r="B955" i="3"/>
  <c r="B956" i="3"/>
  <c r="B957" i="3"/>
  <c r="B958" i="3"/>
  <c r="B959" i="3"/>
  <c r="B960" i="3"/>
  <c r="B961" i="3"/>
  <c r="B962" i="3"/>
  <c r="B963" i="3"/>
  <c r="B964" i="3"/>
  <c r="B965" i="3"/>
  <c r="B966" i="3"/>
  <c r="B967" i="3"/>
  <c r="B968" i="3"/>
  <c r="B969" i="3"/>
  <c r="B970" i="3"/>
  <c r="B971" i="3"/>
  <c r="B972" i="3"/>
  <c r="B973" i="3"/>
  <c r="B974" i="3"/>
  <c r="B975" i="3"/>
  <c r="B976" i="3"/>
  <c r="B977" i="3"/>
  <c r="B978" i="3"/>
  <c r="B979" i="3"/>
  <c r="B980" i="3"/>
  <c r="B981" i="3"/>
  <c r="B982" i="3"/>
  <c r="B983" i="3"/>
  <c r="B984" i="3"/>
  <c r="B985" i="3"/>
  <c r="B986" i="3"/>
  <c r="B987" i="3"/>
  <c r="B988" i="3"/>
  <c r="B989" i="3"/>
  <c r="B990" i="3"/>
  <c r="B991" i="3"/>
  <c r="B992" i="3"/>
  <c r="B993" i="3"/>
  <c r="B994" i="3"/>
  <c r="B995" i="3"/>
  <c r="B996" i="3"/>
  <c r="B997" i="3"/>
  <c r="B998" i="3"/>
  <c r="B999" i="3"/>
  <c r="B1000" i="3"/>
  <c r="B1001" i="3"/>
  <c r="B1002" i="3"/>
  <c r="B1003" i="3"/>
  <c r="B1004" i="3"/>
  <c r="B1005" i="3"/>
  <c r="B1006" i="3"/>
  <c r="B1007" i="3"/>
  <c r="B1008" i="3"/>
  <c r="B1009" i="3"/>
  <c r="B1010" i="3"/>
  <c r="B1011" i="3"/>
  <c r="B1012" i="3"/>
  <c r="B1013" i="3"/>
  <c r="B1014" i="3"/>
  <c r="B1015" i="3"/>
  <c r="B1016" i="3"/>
  <c r="B1017" i="3"/>
  <c r="B1018" i="3"/>
  <c r="B1019" i="3"/>
  <c r="B1020" i="3"/>
  <c r="B1021" i="3"/>
  <c r="B1022" i="3"/>
  <c r="B1023" i="3"/>
  <c r="B1024" i="3"/>
  <c r="B1025" i="3"/>
  <c r="B1026" i="3"/>
  <c r="B1027" i="3"/>
  <c r="B1028" i="3"/>
  <c r="B1029" i="3"/>
  <c r="B1030" i="3"/>
  <c r="B1031" i="3"/>
  <c r="B1032" i="3"/>
  <c r="B1033" i="3"/>
  <c r="B1034" i="3"/>
  <c r="B1035" i="3"/>
  <c r="B1036" i="3"/>
  <c r="B1037" i="3"/>
  <c r="B1038" i="3"/>
  <c r="B1039" i="3"/>
  <c r="B1040" i="3"/>
  <c r="B1041" i="3"/>
  <c r="B1042" i="3"/>
  <c r="B1043" i="3"/>
  <c r="B1044" i="3"/>
  <c r="B1045" i="3"/>
  <c r="B1046" i="3"/>
  <c r="B1047" i="3"/>
  <c r="B1048" i="3"/>
  <c r="B1049" i="3"/>
  <c r="B1050" i="3"/>
  <c r="B1051" i="3"/>
  <c r="B1052" i="3"/>
  <c r="B1053" i="3"/>
  <c r="B1054" i="3"/>
  <c r="B1055" i="3"/>
  <c r="B1056" i="3"/>
  <c r="B1057" i="3"/>
  <c r="B1058" i="3"/>
  <c r="B1059" i="3"/>
  <c r="B1060" i="3"/>
  <c r="B1061" i="3"/>
  <c r="B1062" i="3"/>
  <c r="B1063" i="3"/>
  <c r="B1064" i="3"/>
  <c r="B1065" i="3"/>
  <c r="B1066" i="3"/>
  <c r="B2" i="3"/>
  <c r="M6" i="1" l="1"/>
  <c r="M518" i="1"/>
  <c r="M519" i="1"/>
  <c r="M520" i="1"/>
  <c r="J6" i="1"/>
  <c r="J518" i="1"/>
  <c r="J519" i="1"/>
  <c r="J520" i="1"/>
  <c r="H523" i="1" l="1"/>
  <c r="G523" i="1"/>
  <c r="M523" i="1" l="1"/>
  <c r="K2" i="1" s="1"/>
  <c r="J523" i="1"/>
  <c r="J2" i="1" s="1"/>
  <c r="A463" i="3" l="1"/>
  <c r="A464" i="3"/>
  <c r="A465" i="3"/>
  <c r="A466" i="3"/>
  <c r="A467" i="3"/>
  <c r="A468" i="3"/>
  <c r="A469" i="3"/>
  <c r="A470" i="3"/>
  <c r="A471" i="3"/>
  <c r="A472" i="3"/>
  <c r="A473" i="3"/>
  <c r="A474" i="3"/>
  <c r="A475" i="3"/>
  <c r="A476" i="3"/>
  <c r="A477" i="3"/>
  <c r="A478" i="3"/>
  <c r="A479" i="3"/>
  <c r="A480" i="3"/>
  <c r="A481" i="3"/>
  <c r="A482" i="3"/>
  <c r="A483" i="3"/>
  <c r="A484" i="3"/>
  <c r="A485" i="3"/>
  <c r="A486" i="3"/>
  <c r="A487" i="3"/>
  <c r="A488" i="3"/>
  <c r="A489" i="3"/>
  <c r="A490" i="3"/>
  <c r="A491" i="3"/>
  <c r="A492" i="3"/>
  <c r="A493" i="3"/>
  <c r="A494" i="3"/>
  <c r="A495" i="3"/>
  <c r="A496" i="3"/>
  <c r="A497" i="3"/>
  <c r="A498" i="3"/>
  <c r="A499" i="3"/>
  <c r="A500" i="3"/>
  <c r="A501" i="3"/>
  <c r="A502" i="3"/>
  <c r="A503" i="3"/>
  <c r="A504" i="3"/>
  <c r="A505" i="3"/>
  <c r="A506" i="3"/>
  <c r="A507" i="3"/>
  <c r="A508" i="3"/>
  <c r="A509" i="3"/>
  <c r="A510" i="3"/>
  <c r="A511" i="3"/>
  <c r="A512" i="3"/>
  <c r="A513" i="3"/>
  <c r="A514" i="3"/>
  <c r="A515" i="3"/>
  <c r="A516" i="3"/>
  <c r="A517" i="3"/>
  <c r="A518" i="3"/>
  <c r="A519" i="3"/>
  <c r="A520" i="3"/>
  <c r="A521" i="3"/>
  <c r="A522" i="3"/>
  <c r="A523" i="3"/>
  <c r="A524" i="3"/>
  <c r="A525" i="3"/>
  <c r="A526" i="3"/>
  <c r="A527" i="3"/>
  <c r="A528" i="3"/>
  <c r="A529" i="3"/>
  <c r="A530" i="3"/>
  <c r="A531" i="3"/>
  <c r="A532" i="3"/>
  <c r="A533" i="3"/>
  <c r="A534" i="3"/>
  <c r="A535" i="3"/>
  <c r="A536" i="3"/>
  <c r="A537" i="3"/>
  <c r="A538" i="3"/>
  <c r="A539" i="3"/>
  <c r="A540" i="3"/>
  <c r="A541" i="3"/>
  <c r="A542" i="3"/>
  <c r="A543" i="3"/>
  <c r="A544" i="3"/>
  <c r="A545" i="3"/>
  <c r="A546" i="3"/>
  <c r="A547" i="3"/>
  <c r="A548" i="3"/>
  <c r="A549" i="3"/>
  <c r="A550" i="3"/>
  <c r="A551" i="3"/>
  <c r="A552" i="3"/>
  <c r="A553" i="3"/>
  <c r="A554" i="3"/>
  <c r="A555" i="3"/>
  <c r="A556" i="3"/>
  <c r="A557" i="3"/>
  <c r="A558" i="3"/>
  <c r="A559" i="3"/>
  <c r="A560" i="3"/>
  <c r="A561" i="3"/>
  <c r="A562" i="3"/>
  <c r="A563" i="3"/>
  <c r="A564" i="3"/>
  <c r="A565" i="3"/>
  <c r="A566" i="3"/>
  <c r="A567" i="3"/>
  <c r="A568" i="3"/>
  <c r="A569" i="3"/>
  <c r="A570" i="3"/>
  <c r="A571" i="3"/>
  <c r="A572" i="3"/>
  <c r="A573" i="3"/>
  <c r="A574" i="3"/>
  <c r="A575" i="3"/>
  <c r="A576" i="3"/>
  <c r="A577" i="3"/>
  <c r="A578" i="3"/>
  <c r="A579" i="3"/>
  <c r="A580" i="3"/>
  <c r="A581" i="3"/>
  <c r="A582" i="3"/>
  <c r="A583" i="3"/>
  <c r="A584" i="3"/>
  <c r="A585" i="3"/>
  <c r="A586" i="3"/>
  <c r="A587" i="3"/>
  <c r="A588" i="3"/>
  <c r="A589" i="3"/>
  <c r="A590" i="3"/>
  <c r="A591" i="3"/>
  <c r="A592" i="3"/>
  <c r="A593" i="3"/>
  <c r="A594" i="3"/>
  <c r="A595" i="3"/>
  <c r="A596" i="3"/>
  <c r="A597" i="3"/>
  <c r="A598" i="3"/>
  <c r="A599" i="3"/>
  <c r="A600" i="3"/>
  <c r="A601" i="3"/>
  <c r="A602" i="3"/>
  <c r="A603" i="3"/>
  <c r="A604" i="3"/>
  <c r="A605" i="3"/>
  <c r="A606" i="3"/>
  <c r="A607" i="3"/>
  <c r="A608" i="3"/>
  <c r="A609" i="3"/>
  <c r="A610" i="3"/>
  <c r="A611" i="3"/>
  <c r="A612" i="3"/>
  <c r="A613" i="3"/>
  <c r="A614" i="3"/>
  <c r="A615" i="3"/>
  <c r="A616" i="3"/>
  <c r="A617" i="3"/>
  <c r="A618" i="3"/>
  <c r="A619" i="3"/>
  <c r="A620" i="3"/>
  <c r="A621" i="3"/>
  <c r="A622" i="3"/>
  <c r="A623" i="3"/>
  <c r="A624" i="3"/>
  <c r="A625" i="3"/>
  <c r="A626" i="3"/>
  <c r="A627" i="3"/>
  <c r="A628" i="3"/>
  <c r="A629" i="3"/>
  <c r="A630" i="3"/>
  <c r="A631" i="3"/>
  <c r="A632" i="3"/>
  <c r="A633" i="3"/>
  <c r="A634" i="3"/>
  <c r="A635" i="3"/>
  <c r="A636" i="3"/>
  <c r="A637" i="3"/>
  <c r="A638" i="3"/>
  <c r="A639" i="3"/>
  <c r="A640" i="3"/>
  <c r="A641" i="3"/>
  <c r="A642" i="3"/>
  <c r="A643" i="3"/>
  <c r="A644" i="3"/>
  <c r="A645" i="3"/>
  <c r="A646" i="3"/>
  <c r="A647" i="3"/>
  <c r="A648" i="3"/>
  <c r="A649" i="3"/>
  <c r="A650" i="3"/>
  <c r="A651" i="3"/>
  <c r="A652" i="3"/>
  <c r="A653" i="3"/>
  <c r="A654" i="3"/>
  <c r="A655" i="3"/>
  <c r="A656" i="3"/>
  <c r="A657" i="3"/>
  <c r="A658" i="3"/>
  <c r="A659" i="3"/>
  <c r="A660" i="3"/>
  <c r="A661" i="3"/>
  <c r="A662" i="3"/>
  <c r="A663" i="3"/>
  <c r="A664" i="3"/>
  <c r="A665" i="3"/>
  <c r="A666" i="3"/>
  <c r="A667" i="3"/>
  <c r="A668" i="3"/>
  <c r="A669" i="3"/>
  <c r="A670" i="3"/>
  <c r="A671" i="3"/>
  <c r="A672" i="3"/>
  <c r="A673" i="3"/>
  <c r="A674" i="3"/>
  <c r="A675" i="3"/>
  <c r="A676" i="3"/>
  <c r="A677" i="3"/>
  <c r="A678" i="3"/>
  <c r="A679" i="3"/>
  <c r="A680" i="3"/>
  <c r="A681" i="3"/>
  <c r="A682" i="3"/>
  <c r="A683" i="3"/>
  <c r="A684" i="3"/>
  <c r="A685" i="3"/>
  <c r="A686" i="3"/>
  <c r="A687" i="3"/>
  <c r="A688" i="3"/>
  <c r="A689" i="3"/>
  <c r="A690" i="3"/>
  <c r="A691" i="3"/>
  <c r="A692" i="3"/>
  <c r="A693" i="3"/>
  <c r="A694" i="3"/>
  <c r="A695" i="3"/>
  <c r="A696" i="3"/>
  <c r="A697" i="3"/>
  <c r="A698" i="3"/>
  <c r="A699" i="3"/>
  <c r="A700" i="3"/>
  <c r="A701" i="3"/>
  <c r="A702" i="3"/>
  <c r="A703" i="3"/>
  <c r="A704" i="3"/>
  <c r="A705" i="3"/>
  <c r="A706" i="3"/>
  <c r="A707" i="3"/>
  <c r="A708" i="3"/>
  <c r="A709" i="3"/>
  <c r="A710" i="3"/>
  <c r="A711" i="3"/>
  <c r="A712" i="3"/>
  <c r="A713" i="3"/>
  <c r="A714" i="3"/>
  <c r="A715" i="3"/>
  <c r="A716" i="3"/>
  <c r="A717" i="3"/>
  <c r="A718" i="3"/>
  <c r="A719" i="3"/>
  <c r="A720" i="3"/>
  <c r="A721" i="3"/>
  <c r="A722" i="3"/>
  <c r="A723" i="3"/>
  <c r="A724" i="3"/>
  <c r="A725" i="3"/>
  <c r="A726" i="3"/>
  <c r="A727" i="3"/>
  <c r="A728" i="3"/>
  <c r="A729" i="3"/>
  <c r="A730" i="3"/>
  <c r="A731" i="3"/>
  <c r="A732" i="3"/>
  <c r="A733" i="3"/>
  <c r="A734" i="3"/>
  <c r="A735" i="3"/>
  <c r="A736" i="3"/>
  <c r="A737" i="3"/>
  <c r="A738" i="3"/>
  <c r="A739" i="3"/>
  <c r="A740" i="3"/>
  <c r="A741" i="3"/>
  <c r="A742" i="3"/>
  <c r="A743" i="3"/>
  <c r="A744" i="3"/>
  <c r="A745" i="3"/>
  <c r="A746" i="3"/>
  <c r="A747" i="3"/>
  <c r="A748" i="3"/>
  <c r="A749" i="3"/>
  <c r="A750" i="3"/>
  <c r="A751" i="3"/>
  <c r="A752" i="3"/>
  <c r="A753" i="3"/>
  <c r="A754" i="3"/>
  <c r="A755" i="3"/>
  <c r="A756" i="3"/>
  <c r="A757" i="3"/>
  <c r="A758" i="3"/>
  <c r="A759" i="3"/>
  <c r="A760" i="3"/>
  <c r="A761" i="3"/>
  <c r="A762" i="3"/>
  <c r="A763" i="3"/>
  <c r="A764" i="3"/>
  <c r="A765" i="3"/>
  <c r="A766" i="3"/>
  <c r="A767" i="3"/>
  <c r="A768" i="3"/>
  <c r="A769" i="3"/>
  <c r="A770" i="3"/>
  <c r="A771" i="3"/>
  <c r="A772" i="3"/>
  <c r="A773" i="3"/>
  <c r="A774" i="3"/>
  <c r="A775" i="3"/>
  <c r="A776" i="3"/>
  <c r="A777" i="3"/>
  <c r="A778" i="3"/>
  <c r="A779" i="3"/>
  <c r="A780" i="3"/>
  <c r="A781" i="3"/>
  <c r="A782" i="3"/>
  <c r="A783" i="3"/>
  <c r="A784" i="3"/>
  <c r="A785" i="3"/>
  <c r="A786" i="3"/>
  <c r="A787" i="3"/>
  <c r="A788" i="3"/>
  <c r="A789" i="3"/>
  <c r="A790" i="3"/>
  <c r="A791" i="3"/>
  <c r="A792" i="3"/>
  <c r="A793" i="3"/>
  <c r="A794" i="3"/>
  <c r="A795" i="3"/>
  <c r="A796" i="3"/>
  <c r="A797" i="3"/>
  <c r="A798" i="3"/>
  <c r="A799" i="3"/>
  <c r="A800" i="3"/>
  <c r="A801" i="3"/>
  <c r="A802" i="3"/>
  <c r="A803" i="3"/>
  <c r="A804" i="3"/>
  <c r="A805" i="3"/>
  <c r="A806" i="3"/>
  <c r="A807" i="3"/>
  <c r="A808" i="3"/>
  <c r="A809" i="3"/>
  <c r="A810" i="3"/>
  <c r="A811" i="3"/>
  <c r="A812" i="3"/>
  <c r="A813" i="3"/>
  <c r="A814" i="3"/>
  <c r="A815" i="3"/>
  <c r="A816" i="3"/>
  <c r="A817" i="3"/>
  <c r="A818" i="3"/>
  <c r="A819" i="3"/>
  <c r="A820" i="3"/>
  <c r="A821" i="3"/>
  <c r="A822" i="3"/>
  <c r="A823" i="3"/>
  <c r="A824" i="3"/>
  <c r="A825" i="3"/>
  <c r="A826" i="3"/>
  <c r="A827" i="3"/>
  <c r="A828" i="3"/>
  <c r="A829" i="3"/>
  <c r="A830" i="3"/>
  <c r="A831" i="3"/>
  <c r="A832" i="3"/>
  <c r="A833" i="3"/>
  <c r="A834" i="3"/>
  <c r="A835" i="3"/>
  <c r="A836" i="3"/>
  <c r="A837" i="3"/>
  <c r="A838" i="3"/>
  <c r="A839" i="3"/>
  <c r="A840" i="3"/>
  <c r="A841" i="3"/>
  <c r="A842" i="3"/>
  <c r="A843" i="3"/>
  <c r="A844" i="3"/>
  <c r="A845" i="3"/>
  <c r="A846" i="3"/>
  <c r="A847" i="3"/>
  <c r="A848" i="3"/>
  <c r="A849" i="3"/>
  <c r="A850" i="3"/>
  <c r="A851" i="3"/>
  <c r="A852" i="3"/>
  <c r="A853" i="3"/>
  <c r="A854" i="3"/>
  <c r="A855" i="3"/>
  <c r="A856" i="3"/>
  <c r="A857" i="3"/>
  <c r="A858" i="3"/>
  <c r="A859" i="3"/>
  <c r="A860" i="3"/>
  <c r="A861" i="3"/>
  <c r="A862" i="3"/>
  <c r="A863" i="3"/>
  <c r="A864" i="3"/>
  <c r="A865" i="3"/>
  <c r="A866" i="3"/>
  <c r="A867" i="3"/>
  <c r="A868" i="3"/>
  <c r="A869" i="3"/>
  <c r="A870" i="3"/>
  <c r="A871" i="3"/>
  <c r="A872" i="3"/>
  <c r="A873" i="3"/>
  <c r="A874" i="3"/>
  <c r="A875" i="3"/>
  <c r="A876" i="3"/>
  <c r="A877" i="3"/>
  <c r="A878" i="3"/>
  <c r="A879" i="3"/>
  <c r="A880" i="3"/>
  <c r="A881" i="3"/>
  <c r="A882" i="3"/>
  <c r="A883" i="3"/>
  <c r="A884" i="3"/>
  <c r="A885" i="3"/>
  <c r="A886" i="3"/>
  <c r="A887" i="3"/>
  <c r="A888" i="3"/>
  <c r="A889" i="3"/>
  <c r="A890" i="3"/>
  <c r="A891" i="3"/>
  <c r="A892" i="3"/>
  <c r="A893" i="3"/>
  <c r="A894" i="3"/>
  <c r="A895" i="3"/>
  <c r="A896" i="3"/>
  <c r="A897" i="3"/>
  <c r="A898" i="3"/>
  <c r="A899" i="3"/>
  <c r="A900" i="3"/>
  <c r="A901" i="3"/>
  <c r="A902" i="3"/>
  <c r="A903" i="3"/>
  <c r="A904" i="3"/>
  <c r="A905" i="3"/>
  <c r="A906" i="3"/>
  <c r="A907" i="3"/>
  <c r="A908" i="3"/>
  <c r="A909" i="3"/>
  <c r="A910" i="3"/>
  <c r="A911" i="3"/>
  <c r="A912" i="3"/>
  <c r="A913" i="3"/>
  <c r="A914" i="3"/>
  <c r="A915" i="3"/>
  <c r="A916" i="3"/>
  <c r="A917" i="3"/>
  <c r="A918" i="3"/>
  <c r="A919" i="3"/>
  <c r="A920" i="3"/>
  <c r="A921" i="3"/>
  <c r="A922" i="3"/>
  <c r="A923" i="3"/>
  <c r="A924" i="3"/>
  <c r="A925" i="3"/>
  <c r="A926" i="3"/>
  <c r="A927" i="3"/>
  <c r="A928" i="3"/>
  <c r="A929" i="3"/>
  <c r="A930" i="3"/>
  <c r="A931" i="3"/>
  <c r="A932" i="3"/>
  <c r="A933" i="3"/>
  <c r="A934" i="3"/>
  <c r="A935" i="3"/>
  <c r="A936" i="3"/>
  <c r="A937" i="3"/>
  <c r="A938" i="3"/>
  <c r="A939" i="3"/>
  <c r="A940" i="3"/>
  <c r="A941" i="3"/>
  <c r="A942" i="3"/>
  <c r="A943" i="3"/>
  <c r="A944" i="3"/>
  <c r="A945" i="3"/>
  <c r="A946" i="3"/>
  <c r="A947" i="3"/>
  <c r="A948" i="3"/>
  <c r="A949" i="3"/>
  <c r="A950" i="3"/>
  <c r="A951" i="3"/>
  <c r="A952" i="3"/>
  <c r="A953" i="3"/>
  <c r="A954" i="3"/>
  <c r="A955" i="3"/>
  <c r="A956" i="3"/>
  <c r="A957" i="3"/>
  <c r="A958" i="3"/>
  <c r="A959" i="3"/>
  <c r="A960" i="3"/>
  <c r="A961" i="3"/>
  <c r="A962" i="3"/>
  <c r="A963" i="3"/>
  <c r="A964" i="3"/>
  <c r="A965" i="3"/>
  <c r="A966" i="3"/>
  <c r="A967" i="3"/>
  <c r="A968" i="3"/>
  <c r="A969" i="3"/>
  <c r="A970" i="3"/>
  <c r="A971" i="3"/>
  <c r="A972" i="3"/>
  <c r="A973" i="3"/>
  <c r="A974" i="3"/>
  <c r="A975" i="3"/>
  <c r="A976" i="3"/>
  <c r="A977" i="3"/>
  <c r="A978" i="3"/>
  <c r="A979" i="3"/>
  <c r="A980" i="3"/>
  <c r="A981" i="3"/>
  <c r="A982" i="3"/>
  <c r="A983" i="3"/>
  <c r="A984" i="3"/>
  <c r="A985" i="3"/>
  <c r="A986" i="3"/>
  <c r="A987" i="3"/>
  <c r="A988" i="3"/>
  <c r="A989" i="3"/>
  <c r="A990" i="3"/>
  <c r="A991" i="3"/>
  <c r="A992" i="3"/>
  <c r="A993" i="3"/>
  <c r="A994" i="3"/>
  <c r="A995" i="3"/>
  <c r="A996" i="3"/>
  <c r="A997" i="3"/>
  <c r="A998" i="3"/>
  <c r="A999" i="3"/>
  <c r="A1000" i="3"/>
  <c r="A1001" i="3"/>
  <c r="A1002" i="3"/>
  <c r="A1003" i="3"/>
  <c r="A1004" i="3"/>
  <c r="A1005" i="3"/>
  <c r="A1006" i="3"/>
  <c r="A1007" i="3"/>
  <c r="A1008" i="3"/>
  <c r="A1009" i="3"/>
  <c r="A1010" i="3"/>
  <c r="A1011" i="3"/>
  <c r="A1012" i="3"/>
  <c r="A1013" i="3"/>
  <c r="A1014" i="3"/>
  <c r="A1015" i="3"/>
  <c r="A1016" i="3"/>
  <c r="A1017" i="3"/>
  <c r="A1018" i="3"/>
  <c r="A1019" i="3"/>
  <c r="A1020" i="3"/>
  <c r="A1021" i="3"/>
  <c r="A1022" i="3"/>
  <c r="A1023" i="3"/>
  <c r="A1024" i="3"/>
  <c r="A1025" i="3"/>
  <c r="A1026" i="3"/>
  <c r="A1027" i="3"/>
  <c r="A1028" i="3"/>
  <c r="A1029" i="3"/>
  <c r="A1030" i="3"/>
  <c r="A1031" i="3"/>
  <c r="A1032" i="3"/>
  <c r="A1033" i="3"/>
  <c r="A1034" i="3"/>
  <c r="A1035" i="3"/>
  <c r="A1036" i="3"/>
  <c r="A1037" i="3"/>
  <c r="A1038" i="3"/>
  <c r="A1039" i="3"/>
  <c r="A1040" i="3"/>
  <c r="A1041" i="3"/>
  <c r="A1042" i="3"/>
  <c r="A1043" i="3"/>
  <c r="A1044" i="3"/>
  <c r="A1045" i="3"/>
  <c r="A1046" i="3"/>
  <c r="A1047" i="3"/>
  <c r="A1048" i="3"/>
  <c r="A1049" i="3"/>
  <c r="A1050" i="3"/>
  <c r="A1051" i="3"/>
  <c r="A1052" i="3"/>
  <c r="A1053" i="3"/>
  <c r="A1054" i="3"/>
  <c r="A1055" i="3"/>
  <c r="A1056" i="3"/>
  <c r="A1057" i="3"/>
  <c r="A1058" i="3"/>
  <c r="A1059" i="3"/>
  <c r="A1060" i="3"/>
  <c r="A1061" i="3"/>
  <c r="A1062" i="3"/>
  <c r="A1063" i="3"/>
  <c r="A1064" i="3"/>
  <c r="A1065" i="3"/>
  <c r="A1066" i="3"/>
  <c r="A427" i="3"/>
  <c r="A428" i="3"/>
  <c r="A429" i="3"/>
  <c r="A430" i="3"/>
  <c r="A431" i="3"/>
  <c r="A432" i="3"/>
  <c r="A433" i="3"/>
  <c r="A434" i="3"/>
  <c r="A435" i="3"/>
  <c r="A436" i="3"/>
  <c r="A437" i="3"/>
  <c r="A438" i="3"/>
  <c r="A439" i="3"/>
  <c r="A440" i="3"/>
  <c r="A441" i="3"/>
  <c r="A442" i="3"/>
  <c r="A443" i="3"/>
  <c r="A444" i="3"/>
  <c r="A445" i="3"/>
  <c r="A446" i="3"/>
  <c r="A447" i="3"/>
  <c r="A448" i="3"/>
  <c r="A449" i="3"/>
  <c r="A450" i="3"/>
  <c r="A451" i="3"/>
  <c r="A452" i="3"/>
  <c r="A453" i="3"/>
  <c r="A454" i="3"/>
  <c r="A455" i="3"/>
  <c r="A456" i="3"/>
  <c r="A457" i="3"/>
  <c r="A458" i="3"/>
  <c r="A459" i="3"/>
  <c r="A460" i="3"/>
  <c r="A461" i="3"/>
  <c r="A462" i="3"/>
  <c r="A383" i="3"/>
  <c r="A384" i="3"/>
  <c r="A385" i="3"/>
  <c r="A386" i="3"/>
  <c r="A387" i="3"/>
  <c r="A388" i="3"/>
  <c r="A389" i="3"/>
  <c r="A390" i="3"/>
  <c r="A391" i="3"/>
  <c r="A392" i="3"/>
  <c r="A393" i="3"/>
  <c r="A394" i="3"/>
  <c r="A395" i="3"/>
  <c r="A396" i="3"/>
  <c r="A397" i="3"/>
  <c r="A398" i="3"/>
  <c r="A399" i="3"/>
  <c r="A400" i="3"/>
  <c r="A401" i="3"/>
  <c r="A402" i="3"/>
  <c r="A403" i="3"/>
  <c r="A404" i="3"/>
  <c r="A405" i="3"/>
  <c r="A406" i="3"/>
  <c r="A407" i="3"/>
  <c r="A408" i="3"/>
  <c r="A409" i="3"/>
  <c r="A410" i="3"/>
  <c r="A411" i="3"/>
  <c r="A412" i="3"/>
  <c r="A413" i="3"/>
  <c r="A414" i="3"/>
  <c r="A415" i="3"/>
  <c r="A416" i="3"/>
  <c r="A417" i="3"/>
  <c r="A418" i="3"/>
  <c r="A419" i="3"/>
  <c r="A420" i="3"/>
  <c r="A421" i="3"/>
  <c r="A422" i="3"/>
  <c r="A423" i="3"/>
  <c r="A424" i="3"/>
  <c r="A425" i="3"/>
  <c r="A426" i="3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A132" i="3"/>
  <c r="A133" i="3"/>
  <c r="A134" i="3"/>
  <c r="A135" i="3"/>
  <c r="A136" i="3"/>
  <c r="A137" i="3"/>
  <c r="A138" i="3"/>
  <c r="A139" i="3"/>
  <c r="A140" i="3"/>
  <c r="A141" i="3"/>
  <c r="A142" i="3"/>
  <c r="A143" i="3"/>
  <c r="A144" i="3"/>
  <c r="A145" i="3"/>
  <c r="A146" i="3"/>
  <c r="A147" i="3"/>
  <c r="A148" i="3"/>
  <c r="A149" i="3"/>
  <c r="A150" i="3"/>
  <c r="A151" i="3"/>
  <c r="A152" i="3"/>
  <c r="A153" i="3"/>
  <c r="A154" i="3"/>
  <c r="A155" i="3"/>
  <c r="A156" i="3"/>
  <c r="A157" i="3"/>
  <c r="A158" i="3"/>
  <c r="A159" i="3"/>
  <c r="A160" i="3"/>
  <c r="A161" i="3"/>
  <c r="A162" i="3"/>
  <c r="A163" i="3"/>
  <c r="A164" i="3"/>
  <c r="A165" i="3"/>
  <c r="A166" i="3"/>
  <c r="A167" i="3"/>
  <c r="A168" i="3"/>
  <c r="A169" i="3"/>
  <c r="A170" i="3"/>
  <c r="A171" i="3"/>
  <c r="A172" i="3"/>
  <c r="A173" i="3"/>
  <c r="A174" i="3"/>
  <c r="A175" i="3"/>
  <c r="A176" i="3"/>
  <c r="A177" i="3"/>
  <c r="A178" i="3"/>
  <c r="A179" i="3"/>
  <c r="A180" i="3"/>
  <c r="A181" i="3"/>
  <c r="A182" i="3"/>
  <c r="A183" i="3"/>
  <c r="A184" i="3"/>
  <c r="A185" i="3"/>
  <c r="A186" i="3"/>
  <c r="A187" i="3"/>
  <c r="A188" i="3"/>
  <c r="A189" i="3"/>
  <c r="A190" i="3"/>
  <c r="A191" i="3"/>
  <c r="A192" i="3"/>
  <c r="A193" i="3"/>
  <c r="A194" i="3"/>
  <c r="A195" i="3"/>
  <c r="A196" i="3"/>
  <c r="A197" i="3"/>
  <c r="A198" i="3"/>
  <c r="A199" i="3"/>
  <c r="A200" i="3"/>
  <c r="A201" i="3"/>
  <c r="A202" i="3"/>
  <c r="A203" i="3"/>
  <c r="A204" i="3"/>
  <c r="A205" i="3"/>
  <c r="A206" i="3"/>
  <c r="A207" i="3"/>
  <c r="A208" i="3"/>
  <c r="A209" i="3"/>
  <c r="A210" i="3"/>
  <c r="A211" i="3"/>
  <c r="A212" i="3"/>
  <c r="A213" i="3"/>
  <c r="A214" i="3"/>
  <c r="A215" i="3"/>
  <c r="A216" i="3"/>
  <c r="A217" i="3"/>
  <c r="A218" i="3"/>
  <c r="A219" i="3"/>
  <c r="A220" i="3"/>
  <c r="A221" i="3"/>
  <c r="A222" i="3"/>
  <c r="A223" i="3"/>
  <c r="A224" i="3"/>
  <c r="A225" i="3"/>
  <c r="A226" i="3"/>
  <c r="A227" i="3"/>
  <c r="A228" i="3"/>
  <c r="A229" i="3"/>
  <c r="A230" i="3"/>
  <c r="A231" i="3"/>
  <c r="A232" i="3"/>
  <c r="A233" i="3"/>
  <c r="A234" i="3"/>
  <c r="A235" i="3"/>
  <c r="A236" i="3"/>
  <c r="A237" i="3"/>
  <c r="A238" i="3"/>
  <c r="A239" i="3"/>
  <c r="A240" i="3"/>
  <c r="A241" i="3"/>
  <c r="A242" i="3"/>
  <c r="A243" i="3"/>
  <c r="A244" i="3"/>
  <c r="A245" i="3"/>
  <c r="A246" i="3"/>
  <c r="A247" i="3"/>
  <c r="A248" i="3"/>
  <c r="A249" i="3"/>
  <c r="A250" i="3"/>
  <c r="A251" i="3"/>
  <c r="A252" i="3"/>
  <c r="A253" i="3"/>
  <c r="A254" i="3"/>
  <c r="A255" i="3"/>
  <c r="A256" i="3"/>
  <c r="A257" i="3"/>
  <c r="A258" i="3"/>
  <c r="A259" i="3"/>
  <c r="A260" i="3"/>
  <c r="A261" i="3"/>
  <c r="A262" i="3"/>
  <c r="A263" i="3"/>
  <c r="A264" i="3"/>
  <c r="A265" i="3"/>
  <c r="A266" i="3"/>
  <c r="A267" i="3"/>
  <c r="A268" i="3"/>
  <c r="A269" i="3"/>
  <c r="A270" i="3"/>
  <c r="A271" i="3"/>
  <c r="A272" i="3"/>
  <c r="A273" i="3"/>
  <c r="A274" i="3"/>
  <c r="A275" i="3"/>
  <c r="A276" i="3"/>
  <c r="A277" i="3"/>
  <c r="A278" i="3"/>
  <c r="A279" i="3"/>
  <c r="A280" i="3"/>
  <c r="A281" i="3"/>
  <c r="A282" i="3"/>
  <c r="A283" i="3"/>
  <c r="A284" i="3"/>
  <c r="A285" i="3"/>
  <c r="A286" i="3"/>
  <c r="A287" i="3"/>
  <c r="A288" i="3"/>
  <c r="A289" i="3"/>
  <c r="A290" i="3"/>
  <c r="A291" i="3"/>
  <c r="A292" i="3"/>
  <c r="A293" i="3"/>
  <c r="A294" i="3"/>
  <c r="A295" i="3"/>
  <c r="A296" i="3"/>
  <c r="A297" i="3"/>
  <c r="A298" i="3"/>
  <c r="A299" i="3"/>
  <c r="A300" i="3"/>
  <c r="A301" i="3"/>
  <c r="A302" i="3"/>
  <c r="A303" i="3"/>
  <c r="A304" i="3"/>
  <c r="A305" i="3"/>
  <c r="A306" i="3"/>
  <c r="A307" i="3"/>
  <c r="A308" i="3"/>
  <c r="A309" i="3"/>
  <c r="A310" i="3"/>
  <c r="A311" i="3"/>
  <c r="A312" i="3"/>
  <c r="A313" i="3"/>
  <c r="A314" i="3"/>
  <c r="A315" i="3"/>
  <c r="A316" i="3"/>
  <c r="A317" i="3"/>
  <c r="A318" i="3"/>
  <c r="A319" i="3"/>
  <c r="A320" i="3"/>
  <c r="A321" i="3"/>
  <c r="A322" i="3"/>
  <c r="A323" i="3"/>
  <c r="A324" i="3"/>
  <c r="A325" i="3"/>
  <c r="A326" i="3"/>
  <c r="A327" i="3"/>
  <c r="A328" i="3"/>
  <c r="A329" i="3"/>
  <c r="A330" i="3"/>
  <c r="A331" i="3"/>
  <c r="A332" i="3"/>
  <c r="A333" i="3"/>
  <c r="A334" i="3"/>
  <c r="A335" i="3"/>
  <c r="A336" i="3"/>
  <c r="A337" i="3"/>
  <c r="A338" i="3"/>
  <c r="A339" i="3"/>
  <c r="A340" i="3"/>
  <c r="A341" i="3"/>
  <c r="A342" i="3"/>
  <c r="A343" i="3"/>
  <c r="A344" i="3"/>
  <c r="A345" i="3"/>
  <c r="A346" i="3"/>
  <c r="A347" i="3"/>
  <c r="A348" i="3"/>
  <c r="A349" i="3"/>
  <c r="A350" i="3"/>
  <c r="A351" i="3"/>
  <c r="A352" i="3"/>
  <c r="A353" i="3"/>
  <c r="A354" i="3"/>
  <c r="A355" i="3"/>
  <c r="A356" i="3"/>
  <c r="A357" i="3"/>
  <c r="A358" i="3"/>
  <c r="A359" i="3"/>
  <c r="A360" i="3"/>
  <c r="A361" i="3"/>
  <c r="A362" i="3"/>
  <c r="A363" i="3"/>
  <c r="A364" i="3"/>
  <c r="A365" i="3"/>
  <c r="A366" i="3"/>
  <c r="A367" i="3"/>
  <c r="A368" i="3"/>
  <c r="A369" i="3"/>
  <c r="A370" i="3"/>
  <c r="A371" i="3"/>
  <c r="A372" i="3"/>
  <c r="A373" i="3"/>
  <c r="A374" i="3"/>
  <c r="A375" i="3"/>
  <c r="A376" i="3"/>
  <c r="A377" i="3"/>
  <c r="A378" i="3"/>
  <c r="A379" i="3"/>
  <c r="A380" i="3"/>
  <c r="A381" i="3"/>
  <c r="A382" i="3"/>
  <c r="A3" i="3"/>
  <c r="A4" i="3"/>
  <c r="A2" i="3"/>
  <c r="B2" i="1" l="1"/>
</calcChain>
</file>

<file path=xl/sharedStrings.xml><?xml version="1.0" encoding="utf-8"?>
<sst xmlns="http://schemas.openxmlformats.org/spreadsheetml/2006/main" count="4693" uniqueCount="1622">
  <si>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</si>
  <si>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</si>
  <si>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</si>
  <si>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</si>
  <si>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</si>
  <si>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</si>
  <si>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</si>
  <si>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</si>
  <si>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Name</t>
  </si>
  <si>
    <t>Description of Change</t>
  </si>
  <si>
    <t>Status Date:</t>
  </si>
  <si>
    <t>New SqFt</t>
  </si>
  <si>
    <t>CAD Operator</t>
  </si>
  <si>
    <t>N/A</t>
  </si>
  <si>
    <t>Floor</t>
  </si>
  <si>
    <t>eBARS Tag Status</t>
  </si>
  <si>
    <t>Door Signage</t>
  </si>
  <si>
    <t>Comments</t>
  </si>
  <si>
    <t>New Sign Required</t>
  </si>
  <si>
    <t>Room ID</t>
  </si>
  <si>
    <t>Room Label Change: xxx Changed To xxx</t>
  </si>
  <si>
    <t>Change Door Swing</t>
  </si>
  <si>
    <t>Room Made Smaller</t>
  </si>
  <si>
    <t>Walls Removed</t>
  </si>
  <si>
    <t>Room Created</t>
  </si>
  <si>
    <t>Windows Added</t>
  </si>
  <si>
    <t>Wall And Doorway Removed Between Rm  xxx And Rm xxx</t>
  </si>
  <si>
    <t>Add A Door</t>
  </si>
  <si>
    <t>New Room Added For SAP Purposes</t>
  </si>
  <si>
    <t>Moved a Wall And Door</t>
  </si>
  <si>
    <t>End of Data Validation</t>
  </si>
  <si>
    <t>No Change to Room</t>
  </si>
  <si>
    <t>Action Required</t>
  </si>
  <si>
    <t>Remove A Door</t>
  </si>
  <si>
    <t>Gross</t>
  </si>
  <si>
    <t># of Rooms Waiting for eBARS Tags</t>
  </si>
  <si>
    <t># of Rooms Waiting for Door Signs</t>
  </si>
  <si>
    <t>Verified By:</t>
  </si>
  <si>
    <t>eBARS Tag Progress</t>
  </si>
  <si>
    <t>Date</t>
  </si>
  <si>
    <t>Issues</t>
  </si>
  <si>
    <t>New Sign Progress</t>
  </si>
  <si>
    <t>Total Tags Installed</t>
  </si>
  <si>
    <t>Total Signs Installed</t>
  </si>
  <si>
    <t>Requested</t>
  </si>
  <si>
    <t>Awaiting Installation</t>
  </si>
  <si>
    <t>Installed</t>
  </si>
  <si>
    <t>Total Tags Required</t>
  </si>
  <si>
    <t>Total Signs Required</t>
  </si>
  <si>
    <t>Date:</t>
  </si>
  <si>
    <t>Door Removed, Door Opening Exists</t>
  </si>
  <si>
    <t>Room Made Bigger</t>
  </si>
  <si>
    <t>Add This Room Number</t>
  </si>
  <si>
    <t>Room Deleted</t>
  </si>
  <si>
    <t>Delete This Room Number</t>
  </si>
  <si>
    <t>Remove Old Tag</t>
  </si>
  <si>
    <t>Remove Old Sign</t>
  </si>
  <si>
    <t>Removed</t>
  </si>
  <si>
    <t>Move Sign to New Location</t>
  </si>
  <si>
    <t>Chris Curtis</t>
  </si>
  <si>
    <t>Gretchen Tucker</t>
  </si>
  <si>
    <t>Barry Richardson</t>
  </si>
  <si>
    <t>Adam Davidson</t>
  </si>
  <si>
    <t>Janet Schwartz</t>
  </si>
  <si>
    <t>SAP Functional Location</t>
  </si>
  <si>
    <t>Room Description</t>
  </si>
  <si>
    <t>Action</t>
  </si>
  <si>
    <t>SqFt</t>
  </si>
  <si>
    <t>Laura Greenfield</t>
  </si>
  <si>
    <t>Add</t>
  </si>
  <si>
    <t>Inactivate</t>
  </si>
  <si>
    <t>Change SqFt</t>
  </si>
  <si>
    <t>Change Description</t>
  </si>
  <si>
    <t>Suzanna Bentley</t>
  </si>
  <si>
    <t>0186</t>
  </si>
  <si>
    <t>0001</t>
  </si>
  <si>
    <t>0002</t>
  </si>
  <si>
    <t>0003</t>
  </si>
  <si>
    <t>0004</t>
  </si>
  <si>
    <t>ST0000B</t>
  </si>
  <si>
    <t>0100</t>
  </si>
  <si>
    <t>0100A</t>
  </si>
  <si>
    <t>0100B</t>
  </si>
  <si>
    <t>0100C</t>
  </si>
  <si>
    <t>0100D</t>
  </si>
  <si>
    <t>0100E</t>
  </si>
  <si>
    <t>0100E1</t>
  </si>
  <si>
    <t>0100F</t>
  </si>
  <si>
    <t>0101</t>
  </si>
  <si>
    <t>0101A</t>
  </si>
  <si>
    <t>0101B</t>
  </si>
  <si>
    <t>0101C</t>
  </si>
  <si>
    <t>0101D</t>
  </si>
  <si>
    <t>0102</t>
  </si>
  <si>
    <t>0102A</t>
  </si>
  <si>
    <t>0103</t>
  </si>
  <si>
    <t>0103A</t>
  </si>
  <si>
    <t>0103B</t>
  </si>
  <si>
    <t>0103C</t>
  </si>
  <si>
    <t>0105</t>
  </si>
  <si>
    <t>0107</t>
  </si>
  <si>
    <t>0109</t>
  </si>
  <si>
    <t>0110</t>
  </si>
  <si>
    <t>0111</t>
  </si>
  <si>
    <t>0112</t>
  </si>
  <si>
    <t>0113</t>
  </si>
  <si>
    <t>0114</t>
  </si>
  <si>
    <t>0115</t>
  </si>
  <si>
    <t>0116</t>
  </si>
  <si>
    <t>0117</t>
  </si>
  <si>
    <t>0118</t>
  </si>
  <si>
    <t>0119</t>
  </si>
  <si>
    <t>0120</t>
  </si>
  <si>
    <t>0121</t>
  </si>
  <si>
    <t>0122</t>
  </si>
  <si>
    <t>0123</t>
  </si>
  <si>
    <t>0124</t>
  </si>
  <si>
    <t>0125</t>
  </si>
  <si>
    <t>0126</t>
  </si>
  <si>
    <t>0127</t>
  </si>
  <si>
    <t>0127A</t>
  </si>
  <si>
    <t>0129</t>
  </si>
  <si>
    <t>0130</t>
  </si>
  <si>
    <t>0131</t>
  </si>
  <si>
    <t>0132</t>
  </si>
  <si>
    <t>0133</t>
  </si>
  <si>
    <t>0134</t>
  </si>
  <si>
    <t>0135</t>
  </si>
  <si>
    <t>0136</t>
  </si>
  <si>
    <t>0137</t>
  </si>
  <si>
    <t>0138</t>
  </si>
  <si>
    <t>0138A</t>
  </si>
  <si>
    <t>0139</t>
  </si>
  <si>
    <t>0139A</t>
  </si>
  <si>
    <t>0140</t>
  </si>
  <si>
    <t>0141</t>
  </si>
  <si>
    <t>0142</t>
  </si>
  <si>
    <t>0143</t>
  </si>
  <si>
    <t>0144</t>
  </si>
  <si>
    <t>0145</t>
  </si>
  <si>
    <t>0146</t>
  </si>
  <si>
    <t>0147</t>
  </si>
  <si>
    <t>0148</t>
  </si>
  <si>
    <t>0149</t>
  </si>
  <si>
    <t>0150</t>
  </si>
  <si>
    <t>0151</t>
  </si>
  <si>
    <t>0152</t>
  </si>
  <si>
    <t>0153</t>
  </si>
  <si>
    <t>0154</t>
  </si>
  <si>
    <t>0155</t>
  </si>
  <si>
    <t>0155A</t>
  </si>
  <si>
    <t>EL0100A</t>
  </si>
  <si>
    <t>EL0100B</t>
  </si>
  <si>
    <t>EL0100C</t>
  </si>
  <si>
    <t>ST0100A</t>
  </si>
  <si>
    <t>ST0100B</t>
  </si>
  <si>
    <t>ST0100D</t>
  </si>
  <si>
    <t>XA0100</t>
  </si>
  <si>
    <t>0200</t>
  </si>
  <si>
    <t>0200A</t>
  </si>
  <si>
    <t>0200B</t>
  </si>
  <si>
    <t>0200C</t>
  </si>
  <si>
    <t>0200D</t>
  </si>
  <si>
    <t>0200E</t>
  </si>
  <si>
    <t>0201</t>
  </si>
  <si>
    <t>0201A</t>
  </si>
  <si>
    <t>0202</t>
  </si>
  <si>
    <t>0203</t>
  </si>
  <si>
    <t>0204</t>
  </si>
  <si>
    <t>0205</t>
  </si>
  <si>
    <t>0206</t>
  </si>
  <si>
    <t>0207</t>
  </si>
  <si>
    <t>0207A</t>
  </si>
  <si>
    <t>0208</t>
  </si>
  <si>
    <t>0209</t>
  </si>
  <si>
    <t>0210</t>
  </si>
  <si>
    <t>0211</t>
  </si>
  <si>
    <t>0212</t>
  </si>
  <si>
    <t>0213</t>
  </si>
  <si>
    <t>0214</t>
  </si>
  <si>
    <t>0215</t>
  </si>
  <si>
    <t>0216</t>
  </si>
  <si>
    <t>0217</t>
  </si>
  <si>
    <t>0218</t>
  </si>
  <si>
    <t>0219</t>
  </si>
  <si>
    <t>0220</t>
  </si>
  <si>
    <t>0221</t>
  </si>
  <si>
    <t>0222</t>
  </si>
  <si>
    <t>0223</t>
  </si>
  <si>
    <t>0224</t>
  </si>
  <si>
    <t>0225</t>
  </si>
  <si>
    <t>0226</t>
  </si>
  <si>
    <t>0227</t>
  </si>
  <si>
    <t>0227A</t>
  </si>
  <si>
    <t>0229</t>
  </si>
  <si>
    <t>0230</t>
  </si>
  <si>
    <t>0231</t>
  </si>
  <si>
    <t>0232</t>
  </si>
  <si>
    <t>0233</t>
  </si>
  <si>
    <t>0234</t>
  </si>
  <si>
    <t>0235</t>
  </si>
  <si>
    <t>0236</t>
  </si>
  <si>
    <t>0237</t>
  </si>
  <si>
    <t>0238</t>
  </si>
  <si>
    <t>0239</t>
  </si>
  <si>
    <t>0239A</t>
  </si>
  <si>
    <t>0240</t>
  </si>
  <si>
    <t>0241</t>
  </si>
  <si>
    <t>0242</t>
  </si>
  <si>
    <t>0243</t>
  </si>
  <si>
    <t>0244</t>
  </si>
  <si>
    <t>0245</t>
  </si>
  <si>
    <t>0246</t>
  </si>
  <si>
    <t>0247</t>
  </si>
  <si>
    <t>0248</t>
  </si>
  <si>
    <t>0249</t>
  </si>
  <si>
    <t>0250</t>
  </si>
  <si>
    <t>0251</t>
  </si>
  <si>
    <t>0252</t>
  </si>
  <si>
    <t>0253</t>
  </si>
  <si>
    <t>0254</t>
  </si>
  <si>
    <t>0255</t>
  </si>
  <si>
    <t>0255A</t>
  </si>
  <si>
    <t>EL0200A</t>
  </si>
  <si>
    <t>EL0200B</t>
  </si>
  <si>
    <t>EL0200C</t>
  </si>
  <si>
    <t>ST0200A</t>
  </si>
  <si>
    <t>ST0200B</t>
  </si>
  <si>
    <t>ST0200D</t>
  </si>
  <si>
    <t>0300</t>
  </si>
  <si>
    <t>0300A</t>
  </si>
  <si>
    <t>0300B</t>
  </si>
  <si>
    <t>0300C</t>
  </si>
  <si>
    <t>0300D</t>
  </si>
  <si>
    <t>0301</t>
  </si>
  <si>
    <t>0302</t>
  </si>
  <si>
    <t>0303</t>
  </si>
  <si>
    <t>0304</t>
  </si>
  <si>
    <t>0305</t>
  </si>
  <si>
    <t>0306</t>
  </si>
  <si>
    <t>0307</t>
  </si>
  <si>
    <t>0307A</t>
  </si>
  <si>
    <t>0308</t>
  </si>
  <si>
    <t>0309</t>
  </si>
  <si>
    <t>0310</t>
  </si>
  <si>
    <t>0311</t>
  </si>
  <si>
    <t>0312</t>
  </si>
  <si>
    <t>0313</t>
  </si>
  <si>
    <t>0314</t>
  </si>
  <si>
    <t>0315</t>
  </si>
  <si>
    <t>0316</t>
  </si>
  <si>
    <t>0317</t>
  </si>
  <si>
    <t>0318</t>
  </si>
  <si>
    <t>0319</t>
  </si>
  <si>
    <t>0320</t>
  </si>
  <si>
    <t>0321</t>
  </si>
  <si>
    <t>0322</t>
  </si>
  <si>
    <t>0323</t>
  </si>
  <si>
    <t>0324</t>
  </si>
  <si>
    <t>0325</t>
  </si>
  <si>
    <t>0326</t>
  </si>
  <si>
    <t>0327</t>
  </si>
  <si>
    <t>0327A</t>
  </si>
  <si>
    <t>0328</t>
  </si>
  <si>
    <t>0329</t>
  </si>
  <si>
    <t>0330</t>
  </si>
  <si>
    <t>0331</t>
  </si>
  <si>
    <t>0332</t>
  </si>
  <si>
    <t>0333</t>
  </si>
  <si>
    <t>0334</t>
  </si>
  <si>
    <t>0335</t>
  </si>
  <si>
    <t>0336</t>
  </si>
  <si>
    <t>0337</t>
  </si>
  <si>
    <t>0338</t>
  </si>
  <si>
    <t>0339</t>
  </si>
  <si>
    <t>0339A</t>
  </si>
  <si>
    <t>0340</t>
  </si>
  <si>
    <t>0341</t>
  </si>
  <si>
    <t>0342</t>
  </si>
  <si>
    <t>0343</t>
  </si>
  <si>
    <t>0344</t>
  </si>
  <si>
    <t>0345</t>
  </si>
  <si>
    <t>0346</t>
  </si>
  <si>
    <t>0347</t>
  </si>
  <si>
    <t>0348</t>
  </si>
  <si>
    <t>0349</t>
  </si>
  <si>
    <t>0350</t>
  </si>
  <si>
    <t>0351</t>
  </si>
  <si>
    <t>0352</t>
  </si>
  <si>
    <t>0353</t>
  </si>
  <si>
    <t>0354</t>
  </si>
  <si>
    <t>0355</t>
  </si>
  <si>
    <t>0355A</t>
  </si>
  <si>
    <t>EL0300A</t>
  </si>
  <si>
    <t>EL0300B</t>
  </si>
  <si>
    <t>EL0300C</t>
  </si>
  <si>
    <t>ST0300A</t>
  </si>
  <si>
    <t>ST0300B</t>
  </si>
  <si>
    <t>ST0300D</t>
  </si>
  <si>
    <t>0400</t>
  </si>
  <si>
    <t>0400A</t>
  </si>
  <si>
    <t>0400B</t>
  </si>
  <si>
    <t>0400C</t>
  </si>
  <si>
    <t>0400D</t>
  </si>
  <si>
    <t>0401</t>
  </si>
  <si>
    <t>0402</t>
  </si>
  <si>
    <t>0403</t>
  </si>
  <si>
    <t>0404</t>
  </si>
  <si>
    <t>0405</t>
  </si>
  <si>
    <t>0406</t>
  </si>
  <si>
    <t>0407</t>
  </si>
  <si>
    <t>0407A</t>
  </si>
  <si>
    <t>0408</t>
  </si>
  <si>
    <t>0409</t>
  </si>
  <si>
    <t>0410</t>
  </si>
  <si>
    <t>0411</t>
  </si>
  <si>
    <t>0412</t>
  </si>
  <si>
    <t>0413</t>
  </si>
  <si>
    <t>0414</t>
  </si>
  <si>
    <t>0415</t>
  </si>
  <si>
    <t>0416</t>
  </si>
  <si>
    <t>0417</t>
  </si>
  <si>
    <t>0418</t>
  </si>
  <si>
    <t>0419</t>
  </si>
  <si>
    <t>0420</t>
  </si>
  <si>
    <t>0421</t>
  </si>
  <si>
    <t>0422</t>
  </si>
  <si>
    <t>0423</t>
  </si>
  <si>
    <t>0424</t>
  </si>
  <si>
    <t>0425</t>
  </si>
  <si>
    <t>0426</t>
  </si>
  <si>
    <t>0427</t>
  </si>
  <si>
    <t>0427A</t>
  </si>
  <si>
    <t>0428</t>
  </si>
  <si>
    <t>0429</t>
  </si>
  <si>
    <t>0430</t>
  </si>
  <si>
    <t>0431</t>
  </si>
  <si>
    <t>0432</t>
  </si>
  <si>
    <t>0433</t>
  </si>
  <si>
    <t>0434</t>
  </si>
  <si>
    <t>0435</t>
  </si>
  <si>
    <t>0436</t>
  </si>
  <si>
    <t>0437</t>
  </si>
  <si>
    <t>0438</t>
  </si>
  <si>
    <t>0439</t>
  </si>
  <si>
    <t>0439A</t>
  </si>
  <si>
    <t>0440</t>
  </si>
  <si>
    <t>0441</t>
  </si>
  <si>
    <t>0442</t>
  </si>
  <si>
    <t>0443</t>
  </si>
  <si>
    <t>0444</t>
  </si>
  <si>
    <t>0445</t>
  </si>
  <si>
    <t>0446</t>
  </si>
  <si>
    <t>0447</t>
  </si>
  <si>
    <t>0448</t>
  </si>
  <si>
    <t>0449</t>
  </si>
  <si>
    <t>0450</t>
  </si>
  <si>
    <t>0451</t>
  </si>
  <si>
    <t>0452</t>
  </si>
  <si>
    <t>0453</t>
  </si>
  <si>
    <t>0454</t>
  </si>
  <si>
    <t>0455</t>
  </si>
  <si>
    <t>0455A</t>
  </si>
  <si>
    <t>EL0400A</t>
  </si>
  <si>
    <t>EL0400B</t>
  </si>
  <si>
    <t>EL0400C</t>
  </si>
  <si>
    <t>ST0400A</t>
  </si>
  <si>
    <t>ST0400B</t>
  </si>
  <si>
    <t>ST0400D</t>
  </si>
  <si>
    <t>0500</t>
  </si>
  <si>
    <t>0500A</t>
  </si>
  <si>
    <t>0500B</t>
  </si>
  <si>
    <t>0500C</t>
  </si>
  <si>
    <t>0500D</t>
  </si>
  <si>
    <t>0501</t>
  </si>
  <si>
    <t>0502</t>
  </si>
  <si>
    <t>0503</t>
  </si>
  <si>
    <t>0504</t>
  </si>
  <si>
    <t>0505</t>
  </si>
  <si>
    <t>0506</t>
  </si>
  <si>
    <t>0507</t>
  </si>
  <si>
    <t>0507A</t>
  </si>
  <si>
    <t>0508</t>
  </si>
  <si>
    <t>0509</t>
  </si>
  <si>
    <t>0510</t>
  </si>
  <si>
    <t>0511</t>
  </si>
  <si>
    <t>0512</t>
  </si>
  <si>
    <t>0513</t>
  </si>
  <si>
    <t>0514</t>
  </si>
  <si>
    <t>0515</t>
  </si>
  <si>
    <t>0516</t>
  </si>
  <si>
    <t>0517</t>
  </si>
  <si>
    <t>0518</t>
  </si>
  <si>
    <t>0519</t>
  </si>
  <si>
    <t>0520</t>
  </si>
  <si>
    <t>0521</t>
  </si>
  <si>
    <t>0522</t>
  </si>
  <si>
    <t>0523</t>
  </si>
  <si>
    <t>0524</t>
  </si>
  <si>
    <t>0525</t>
  </si>
  <si>
    <t>0526</t>
  </si>
  <si>
    <t>0527</t>
  </si>
  <si>
    <t>0527A</t>
  </si>
  <si>
    <t>0528</t>
  </si>
  <si>
    <t>0529</t>
  </si>
  <si>
    <t>0530</t>
  </si>
  <si>
    <t>0531</t>
  </si>
  <si>
    <t>0532</t>
  </si>
  <si>
    <t>0533</t>
  </si>
  <si>
    <t>0534</t>
  </si>
  <si>
    <t>0535</t>
  </si>
  <si>
    <t>0536</t>
  </si>
  <si>
    <t>0537</t>
  </si>
  <si>
    <t>0538</t>
  </si>
  <si>
    <t>0539</t>
  </si>
  <si>
    <t>0539A</t>
  </si>
  <si>
    <t>0540</t>
  </si>
  <si>
    <t>0541</t>
  </si>
  <si>
    <t>0542</t>
  </si>
  <si>
    <t>0543</t>
  </si>
  <si>
    <t>0544</t>
  </si>
  <si>
    <t>0545</t>
  </si>
  <si>
    <t>0546</t>
  </si>
  <si>
    <t>0547</t>
  </si>
  <si>
    <t>0548</t>
  </si>
  <si>
    <t>0549</t>
  </si>
  <si>
    <t>0550</t>
  </si>
  <si>
    <t>0551</t>
  </si>
  <si>
    <t>0552</t>
  </si>
  <si>
    <t>0553</t>
  </si>
  <si>
    <t>0554</t>
  </si>
  <si>
    <t>0555</t>
  </si>
  <si>
    <t>0555A</t>
  </si>
  <si>
    <t>EL0500A</t>
  </si>
  <si>
    <t>EL0500B</t>
  </si>
  <si>
    <t>EL0500C</t>
  </si>
  <si>
    <t>ST0500A</t>
  </si>
  <si>
    <t>ST0500B</t>
  </si>
  <si>
    <t>ST0500D</t>
  </si>
  <si>
    <t>0600</t>
  </si>
  <si>
    <t>0600A</t>
  </si>
  <si>
    <t>0600B</t>
  </si>
  <si>
    <t>0600C</t>
  </si>
  <si>
    <t>0600D</t>
  </si>
  <si>
    <t>0601</t>
  </si>
  <si>
    <t>0602</t>
  </si>
  <si>
    <t>0603</t>
  </si>
  <si>
    <t>0604</t>
  </si>
  <si>
    <t>0605</t>
  </si>
  <si>
    <t>0606</t>
  </si>
  <si>
    <t>0607</t>
  </si>
  <si>
    <t>0607A</t>
  </si>
  <si>
    <t>0608</t>
  </si>
  <si>
    <t>0609</t>
  </si>
  <si>
    <t>0610</t>
  </si>
  <si>
    <t>0611</t>
  </si>
  <si>
    <t>0612</t>
  </si>
  <si>
    <t>0613</t>
  </si>
  <si>
    <t>0614</t>
  </si>
  <si>
    <t>0615</t>
  </si>
  <si>
    <t>0616</t>
  </si>
  <si>
    <t>0617</t>
  </si>
  <si>
    <t>0618</t>
  </si>
  <si>
    <t>0619</t>
  </si>
  <si>
    <t>0620</t>
  </si>
  <si>
    <t>0621</t>
  </si>
  <si>
    <t>0622</t>
  </si>
  <si>
    <t>0623</t>
  </si>
  <si>
    <t>0624</t>
  </si>
  <si>
    <t>0625</t>
  </si>
  <si>
    <t>0626</t>
  </si>
  <si>
    <t>0627</t>
  </si>
  <si>
    <t>0627A</t>
  </si>
  <si>
    <t>0628</t>
  </si>
  <si>
    <t>0629</t>
  </si>
  <si>
    <t>0630</t>
  </si>
  <si>
    <t>0631</t>
  </si>
  <si>
    <t>0632</t>
  </si>
  <si>
    <t>0633</t>
  </si>
  <si>
    <t>0634</t>
  </si>
  <si>
    <t>0635</t>
  </si>
  <si>
    <t>0636</t>
  </si>
  <si>
    <t>0637</t>
  </si>
  <si>
    <t>0638</t>
  </si>
  <si>
    <t>0639</t>
  </si>
  <si>
    <t>0639A</t>
  </si>
  <si>
    <t>0640</t>
  </si>
  <si>
    <t>0641</t>
  </si>
  <si>
    <t>0642</t>
  </si>
  <si>
    <t>0643</t>
  </si>
  <si>
    <t>0644</t>
  </si>
  <si>
    <t>0645</t>
  </si>
  <si>
    <t>0646</t>
  </si>
  <si>
    <t>0647</t>
  </si>
  <si>
    <t>0648</t>
  </si>
  <si>
    <t>0649</t>
  </si>
  <si>
    <t>0650</t>
  </si>
  <si>
    <t>0651</t>
  </si>
  <si>
    <t>0652</t>
  </si>
  <si>
    <t>0653</t>
  </si>
  <si>
    <t>0654</t>
  </si>
  <si>
    <t>0655</t>
  </si>
  <si>
    <t>0655A</t>
  </si>
  <si>
    <t>EL0600A</t>
  </si>
  <si>
    <t>EL0600B</t>
  </si>
  <si>
    <t>EL0600C</t>
  </si>
  <si>
    <t>ST0600A</t>
  </si>
  <si>
    <t>ST0600B</t>
  </si>
  <si>
    <t>ST0600D</t>
  </si>
  <si>
    <t>0700</t>
  </si>
  <si>
    <t>0700A</t>
  </si>
  <si>
    <t>0700B</t>
  </si>
  <si>
    <t>0700C</t>
  </si>
  <si>
    <t>0700D</t>
  </si>
  <si>
    <t>0701</t>
  </si>
  <si>
    <t>0702</t>
  </si>
  <si>
    <t>0703</t>
  </si>
  <si>
    <t>0704</t>
  </si>
  <si>
    <t>0705</t>
  </si>
  <si>
    <t>0706</t>
  </si>
  <si>
    <t>0707</t>
  </si>
  <si>
    <t>0707A</t>
  </si>
  <si>
    <t>0708</t>
  </si>
  <si>
    <t>0709</t>
  </si>
  <si>
    <t>0710</t>
  </si>
  <si>
    <t>0711</t>
  </si>
  <si>
    <t>0712</t>
  </si>
  <si>
    <t>0713</t>
  </si>
  <si>
    <t>0714</t>
  </si>
  <si>
    <t>0715</t>
  </si>
  <si>
    <t>0716</t>
  </si>
  <si>
    <t>0717</t>
  </si>
  <si>
    <t>0718</t>
  </si>
  <si>
    <t>0719</t>
  </si>
  <si>
    <t>0720</t>
  </si>
  <si>
    <t>0721</t>
  </si>
  <si>
    <t>0722</t>
  </si>
  <si>
    <t>0723</t>
  </si>
  <si>
    <t>0724</t>
  </si>
  <si>
    <t>0725</t>
  </si>
  <si>
    <t>0726</t>
  </si>
  <si>
    <t>0727</t>
  </si>
  <si>
    <t>0727A</t>
  </si>
  <si>
    <t>0728</t>
  </si>
  <si>
    <t>0729</t>
  </si>
  <si>
    <t>0730</t>
  </si>
  <si>
    <t>0731</t>
  </si>
  <si>
    <t>0732</t>
  </si>
  <si>
    <t>0733</t>
  </si>
  <si>
    <t>0734</t>
  </si>
  <si>
    <t>0735</t>
  </si>
  <si>
    <t>0736</t>
  </si>
  <si>
    <t>0737</t>
  </si>
  <si>
    <t>0738</t>
  </si>
  <si>
    <t>0739</t>
  </si>
  <si>
    <t>0739A</t>
  </si>
  <si>
    <t>0740</t>
  </si>
  <si>
    <t>0741</t>
  </si>
  <si>
    <t>0742</t>
  </si>
  <si>
    <t>0743</t>
  </si>
  <si>
    <t>0744</t>
  </si>
  <si>
    <t>0745</t>
  </si>
  <si>
    <t>0746</t>
  </si>
  <si>
    <t>0747</t>
  </si>
  <si>
    <t>0748</t>
  </si>
  <si>
    <t>0749</t>
  </si>
  <si>
    <t>0750</t>
  </si>
  <si>
    <t>0751</t>
  </si>
  <si>
    <t>0752</t>
  </si>
  <si>
    <t>0753</t>
  </si>
  <si>
    <t>0754</t>
  </si>
  <si>
    <t>0755</t>
  </si>
  <si>
    <t>0755A</t>
  </si>
  <si>
    <t>EL0700A</t>
  </si>
  <si>
    <t>EL0700B</t>
  </si>
  <si>
    <t>EL0700C</t>
  </si>
  <si>
    <t>ST0700A</t>
  </si>
  <si>
    <t>ST0700B</t>
  </si>
  <si>
    <t>ST0700D</t>
  </si>
  <si>
    <t>00</t>
  </si>
  <si>
    <t>01</t>
  </si>
  <si>
    <t>02</t>
  </si>
  <si>
    <t>03</t>
  </si>
  <si>
    <t>04</t>
  </si>
  <si>
    <t>05</t>
  </si>
  <si>
    <t>06</t>
  </si>
  <si>
    <t>07</t>
  </si>
  <si>
    <t>Woodland Glen IV Stair B Bsmt 00</t>
  </si>
  <si>
    <t>Woodland Glen IV Elevator A 1st Flr</t>
  </si>
  <si>
    <t>Woodland Glen IV Elevator B 1st Flr</t>
  </si>
  <si>
    <t>Woodland Glen IV Elevator C 1st Flr</t>
  </si>
  <si>
    <t>Woodland Glen IV Stair A 1st Flr</t>
  </si>
  <si>
    <t>Woodland Glen IV Stair B 1st Flr</t>
  </si>
  <si>
    <t>Woodland Glen IV Stair D 1st Flr</t>
  </si>
  <si>
    <t>Woodland Glen IV Ext 100 1st Flr</t>
  </si>
  <si>
    <t>Woodland Glen IV Elevator A 2nd Flr</t>
  </si>
  <si>
    <t>Woodland Glen IV Elevator B 2nd Flr</t>
  </si>
  <si>
    <t>Woodland Glen IV Elevator C 2nd Flr</t>
  </si>
  <si>
    <t>Woodland Glen IV Stair A 2nd Flr</t>
  </si>
  <si>
    <t>Woodland Glen IV Stair B 2nd Flr</t>
  </si>
  <si>
    <t>Woodland Glen IV Stair D 2nd Flr</t>
  </si>
  <si>
    <t>Woodland Glen IV Elevator A 3rd Flr</t>
  </si>
  <si>
    <t>Woodland Glen IV Elevator B 3rd Flr</t>
  </si>
  <si>
    <t>Woodland Glen IV Elevator C 3rd Flr</t>
  </si>
  <si>
    <t>Woodland Glen IV Stair A 3rd Flr</t>
  </si>
  <si>
    <t>Woodland Glen IV Stair B 3rd Flr</t>
  </si>
  <si>
    <t>Woodland Glen IV Stair D 3rd Flr</t>
  </si>
  <si>
    <t>Woodland Glen IV Elevator A 4th Flr</t>
  </si>
  <si>
    <t>Woodland Glen IV Elevator B 4th Flr</t>
  </si>
  <si>
    <t>Woodland Glen IV Elevator C 4th Flr</t>
  </si>
  <si>
    <t>Woodland Glen IV Stair A 4th Flr</t>
  </si>
  <si>
    <t>Woodland Glen IV Stair B 4th Flr</t>
  </si>
  <si>
    <t>Woodland Glen IV Stair D 4th Flr</t>
  </si>
  <si>
    <t>Woodland Glen IV Elevator A 5th Flr</t>
  </si>
  <si>
    <t>Woodland Glen IV Elevator B 5th Flr</t>
  </si>
  <si>
    <t>Woodland Glen IV Elevator C 5th Flr</t>
  </si>
  <si>
    <t>Woodland Glen IV Stair A 5th Flr</t>
  </si>
  <si>
    <t>Woodland Glen IV Stair B 5th Flr</t>
  </si>
  <si>
    <t>Woodland Glen IV Stair D 5th Flr</t>
  </si>
  <si>
    <t>Woodland Glen IV Elevator A 6th Flr</t>
  </si>
  <si>
    <t>Woodland Glen IV Elevator B 6th Flr</t>
  </si>
  <si>
    <t>Woodland Glen IV Elevator C 6th Flr</t>
  </si>
  <si>
    <t>Woodland Glen IV Stair A 6th Flr</t>
  </si>
  <si>
    <t>Woodland Glen IV Stair B 6th Flr</t>
  </si>
  <si>
    <t>Woodland Glen IV Stair D 6th Flr</t>
  </si>
  <si>
    <t>Woodland Glen IV Elevator A 7th Flr</t>
  </si>
  <si>
    <t>Woodland Glen IV Elevator B 7th Flr</t>
  </si>
  <si>
    <t>Woodland Glen IV Elevator C 7th Flr</t>
  </si>
  <si>
    <t>Woodland Glen IV Stair A 7th Flr</t>
  </si>
  <si>
    <t>Woodland Glen IV Stair B 7th Flr</t>
  </si>
  <si>
    <t>Woodland Glen IV Stair D 7th Flr</t>
  </si>
  <si>
    <t>Elec</t>
  </si>
  <si>
    <t>Mech</t>
  </si>
  <si>
    <t>Fire Protection</t>
  </si>
  <si>
    <t>Woodland Glen IV Bsmt 00 Rm 001</t>
  </si>
  <si>
    <t>Woodland Glen IV Bsmt 00 Rm 002</t>
  </si>
  <si>
    <t>Woodland Glen IV Bsmt 00 Rm 003</t>
  </si>
  <si>
    <t>Woodland Glen IV Bsmt 00 Rm 004</t>
  </si>
  <si>
    <t>Woodland Glen IV 1st Flr Rm 100</t>
  </si>
  <si>
    <t>Woodland Glen IV 1st Flr Rm 100A</t>
  </si>
  <si>
    <t>Woodland Glen IV 1st Flr Rm 100B</t>
  </si>
  <si>
    <t>Woodland Glen IV 1st Flr Rm 100C</t>
  </si>
  <si>
    <t>Woodland Glen IV 1st Flr Rm 100D</t>
  </si>
  <si>
    <t>Woodland Glen IV 1st Flr Rm 100E</t>
  </si>
  <si>
    <t>Woodland Glen IV 1st Flr Rm 100E1</t>
  </si>
  <si>
    <t>Woodland Glen IV 1st Flr Rm 100F</t>
  </si>
  <si>
    <t>Woodland Glen IV 1st Flr Rm 101</t>
  </si>
  <si>
    <t>Woodland Glen IV 1st Flr Rm 101A</t>
  </si>
  <si>
    <t>Woodland Glen IV 1st Flr Rm 101B</t>
  </si>
  <si>
    <t>Woodland Glen IV 1st Flr Rm 101C</t>
  </si>
  <si>
    <t>Woodland Glen IV 1st Flr Rm 101D</t>
  </si>
  <si>
    <t>Woodland Glen IV 1st Flr Rm 102</t>
  </si>
  <si>
    <t>Woodland Glen IV 1st Flr Rm 102A</t>
  </si>
  <si>
    <t>Woodland Glen IV 1st Flr Rm 103</t>
  </si>
  <si>
    <t>Woodland Glen IV 1st Flr Rm 103A</t>
  </si>
  <si>
    <t>Woodland Glen IV 1st Flr Rm 103B</t>
  </si>
  <si>
    <t>Woodland Glen IV 1st Flr Rm 103C</t>
  </si>
  <si>
    <t>Woodland Glen IV 1st Flr Rm 105</t>
  </si>
  <si>
    <t>Woodland Glen IV 1st Flr Rm 107</t>
  </si>
  <si>
    <t>Woodland Glen IV 1st Flr Rm 109</t>
  </si>
  <si>
    <t>Woodland Glen IV 1st Flr Rm 110</t>
  </si>
  <si>
    <t>Woodland Glen IV 1st Flr Rm 111</t>
  </si>
  <si>
    <t>Woodland Glen IV 1st Flr Rm 112</t>
  </si>
  <si>
    <t>Woodland Glen IV 1st Flr Rm 113</t>
  </si>
  <si>
    <t>Woodland Glen IV 1st Flr Rm 114</t>
  </si>
  <si>
    <t>Woodland Glen IV 1st Flr Rm 115</t>
  </si>
  <si>
    <t>Woodland Glen IV 1st Flr Rm 116</t>
  </si>
  <si>
    <t>Woodland Glen IV 1st Flr Rm 117</t>
  </si>
  <si>
    <t>Woodland Glen IV 1st Flr Rm 118</t>
  </si>
  <si>
    <t>Woodland Glen IV 1st Flr Rm 119</t>
  </si>
  <si>
    <t>Woodland Glen IV 1st Flr Rm 120</t>
  </si>
  <si>
    <t>Woodland Glen IV 1st Flr Rm 121</t>
  </si>
  <si>
    <t>Woodland Glen IV 1st Flr Rm 122</t>
  </si>
  <si>
    <t>Woodland Glen IV 1st Flr Rm 123</t>
  </si>
  <si>
    <t>Woodland Glen IV 1st Flr Rm 124</t>
  </si>
  <si>
    <t>Woodland Glen IV 1st Flr Rm 125</t>
  </si>
  <si>
    <t>Woodland Glen IV 1st Flr Rm 126</t>
  </si>
  <si>
    <t>Woodland Glen IV 1st Flr Rm 127</t>
  </si>
  <si>
    <t>Woodland Glen IV 1st Flr Rm 127A</t>
  </si>
  <si>
    <t>Woodland Glen IV 1st Flr Rm 129</t>
  </si>
  <si>
    <t>Woodland Glen IV 1st Flr Rm 130</t>
  </si>
  <si>
    <t>Woodland Glen IV 1st Flr Rm 131</t>
  </si>
  <si>
    <t>Woodland Glen IV 1st Flr Rm 132</t>
  </si>
  <si>
    <t>Woodland Glen IV 1st Flr Rm 133</t>
  </si>
  <si>
    <t>Woodland Glen IV 1st Flr Rm 134</t>
  </si>
  <si>
    <t>Woodland Glen IV 1st Flr Rm 135</t>
  </si>
  <si>
    <t>Woodland Glen IV 1st Flr Rm 136</t>
  </si>
  <si>
    <t>Woodland Glen IV 1st Flr Rm 137</t>
  </si>
  <si>
    <t>Woodland Glen IV 1st Flr Rm 138</t>
  </si>
  <si>
    <t>Woodland Glen IV 1st Flr Rm 138A</t>
  </si>
  <si>
    <t>Woodland Glen IV 1st Flr Rm 139</t>
  </si>
  <si>
    <t>Woodland Glen IV 1st Flr Rm 139A</t>
  </si>
  <si>
    <t>Woodland Glen IV 1st Flr Rm 140</t>
  </si>
  <si>
    <t>Woodland Glen IV 1st Flr Rm 141</t>
  </si>
  <si>
    <t>Woodland Glen IV 1st Flr Rm 142</t>
  </si>
  <si>
    <t>Woodland Glen IV 1st Flr Rm 143</t>
  </si>
  <si>
    <t>Woodland Glen IV 1st Flr Rm 144</t>
  </si>
  <si>
    <t>Woodland Glen IV 1st Flr Rm 145</t>
  </si>
  <si>
    <t>Woodland Glen IV 1st Flr Rm 146</t>
  </si>
  <si>
    <t>Woodland Glen IV 1st Flr Rm 147</t>
  </si>
  <si>
    <t>Woodland Glen IV 1st Flr Rm 148</t>
  </si>
  <si>
    <t>Woodland Glen IV 1st Flr Rm 149</t>
  </si>
  <si>
    <t>Woodland Glen IV 1st Flr Rm 150</t>
  </si>
  <si>
    <t>Woodland Glen IV 1st Flr Rm 151</t>
  </si>
  <si>
    <t>Woodland Glen IV 1st Flr Rm 152</t>
  </si>
  <si>
    <t>Woodland Glen IV 1st Flr Rm 153</t>
  </si>
  <si>
    <t>Woodland Glen IV 1st Flr Rm 154</t>
  </si>
  <si>
    <t>Woodland Glen IV 1st Flr Rm 155</t>
  </si>
  <si>
    <t>Woodland Glen IV 1st Flr Rm 155A</t>
  </si>
  <si>
    <t>Woodland Glen IV 2nd Flr Rm 200</t>
  </si>
  <si>
    <t>Woodland Glen IV 2nd Flr Rm 200A</t>
  </si>
  <si>
    <t>Woodland Glen IV 2nd Flr Rm 200B</t>
  </si>
  <si>
    <t>Woodland Glen IV 2nd Flr Rm 200C</t>
  </si>
  <si>
    <t>Woodland Glen IV 2nd Flr Rm 200D</t>
  </si>
  <si>
    <t>Woodland Glen IV 2nd Flr Rm 200E</t>
  </si>
  <si>
    <t>Woodland Glen IV 2nd Flr Rm 201</t>
  </si>
  <si>
    <t>Woodland Glen IV 2nd Flr Rm 201A</t>
  </si>
  <si>
    <t>Woodland Glen IV 2nd Flr Rm 202</t>
  </si>
  <si>
    <t>Woodland Glen IV 2nd Flr Rm 203</t>
  </si>
  <si>
    <t>Woodland Glen IV 2nd Flr Rm 204</t>
  </si>
  <si>
    <t>Woodland Glen IV 2nd Flr Rm 205</t>
  </si>
  <si>
    <t>Woodland Glen IV 2nd Flr Rm 206</t>
  </si>
  <si>
    <t>Woodland Glen IV 2nd Flr Rm 207</t>
  </si>
  <si>
    <t>Woodland Glen IV 2nd Flr Rm 207A</t>
  </si>
  <si>
    <t>Woodland Glen IV 2nd Flr Rm 208</t>
  </si>
  <si>
    <t>Woodland Glen IV 2nd Flr Rm 209</t>
  </si>
  <si>
    <t>Woodland Glen IV 2nd Flr Rm 210</t>
  </si>
  <si>
    <t>Woodland Glen IV 2nd Flr Rm 211</t>
  </si>
  <si>
    <t>Woodland Glen IV 2nd Flr Rm 212</t>
  </si>
  <si>
    <t>Woodland Glen IV 2nd Flr Rm 213</t>
  </si>
  <si>
    <t>Woodland Glen IV 2nd Flr Rm 214</t>
  </si>
  <si>
    <t>Woodland Glen IV 2nd Flr Rm 215</t>
  </si>
  <si>
    <t>Woodland Glen IV 2nd Flr Rm 216</t>
  </si>
  <si>
    <t>Woodland Glen IV 2nd Flr Rm 217</t>
  </si>
  <si>
    <t>Woodland Glen IV 2nd Flr Rm 218</t>
  </si>
  <si>
    <t>Woodland Glen IV 2nd Flr Rm 219</t>
  </si>
  <si>
    <t>Woodland Glen IV 2nd Flr Rm 220</t>
  </si>
  <si>
    <t>Woodland Glen IV 2nd Flr Rm 221</t>
  </si>
  <si>
    <t>Woodland Glen IV 2nd Flr Rm 222</t>
  </si>
  <si>
    <t>Woodland Glen IV 2nd Flr Rm 223</t>
  </si>
  <si>
    <t>Woodland Glen IV 2nd Flr Rm 224</t>
  </si>
  <si>
    <t>Woodland Glen IV 2nd Flr Rm 225</t>
  </si>
  <si>
    <t>Woodland Glen IV 2nd Flr Rm 226</t>
  </si>
  <si>
    <t>Woodland Glen IV 2nd Flr Rm 227</t>
  </si>
  <si>
    <t>Woodland Glen IV 2nd Flr Rm 227A</t>
  </si>
  <si>
    <t>Woodland Glen IV 2nd Flr Rm 229</t>
  </si>
  <si>
    <t>Woodland Glen IV 2nd Flr Rm 230</t>
  </si>
  <si>
    <t>Woodland Glen IV 2nd Flr Rm 231</t>
  </si>
  <si>
    <t>Woodland Glen IV 2nd Flr Rm 232</t>
  </si>
  <si>
    <t>Woodland Glen IV 2nd Flr Rm 233</t>
  </si>
  <si>
    <t>Woodland Glen IV 2nd Flr Rm 234</t>
  </si>
  <si>
    <t>Woodland Glen IV 2nd Flr Rm 235</t>
  </si>
  <si>
    <t>Woodland Glen IV 2nd Flr Rm 236</t>
  </si>
  <si>
    <t>Woodland Glen IV 2nd Flr Rm 237</t>
  </si>
  <si>
    <t>Woodland Glen IV 2nd Flr Rm 238</t>
  </si>
  <si>
    <t>Woodland Glen IV 2nd Flr Rm 239</t>
  </si>
  <si>
    <t>Woodland Glen IV 2nd Flr Rm 239A</t>
  </si>
  <si>
    <t>Woodland Glen IV 2nd Flr Rm 240</t>
  </si>
  <si>
    <t>Woodland Glen IV 2nd Flr Rm 241</t>
  </si>
  <si>
    <t>Woodland Glen IV 2nd Flr Rm 242</t>
  </si>
  <si>
    <t>Woodland Glen IV 2nd Flr Rm 243</t>
  </si>
  <si>
    <t>Woodland Glen IV 2nd Flr Rm 244</t>
  </si>
  <si>
    <t>Woodland Glen IV 2nd Flr Rm 245</t>
  </si>
  <si>
    <t>Woodland Glen IV 2nd Flr Rm 246</t>
  </si>
  <si>
    <t>Woodland Glen IV 2nd Flr Rm 247</t>
  </si>
  <si>
    <t>Woodland Glen IV 2nd Flr Rm 248</t>
  </si>
  <si>
    <t>Woodland Glen IV 2nd Flr Rm 249</t>
  </si>
  <si>
    <t>Woodland Glen IV 2nd Flr Rm 250</t>
  </si>
  <si>
    <t>Woodland Glen IV 2nd Flr Rm 251</t>
  </si>
  <si>
    <t>Woodland Glen IV 2nd Flr Rm 252</t>
  </si>
  <si>
    <t>Woodland Glen IV 2nd Flr Rm 253</t>
  </si>
  <si>
    <t>Woodland Glen IV 2nd Flr Rm 254</t>
  </si>
  <si>
    <t>Woodland Glen IV 2nd Flr Rm 255</t>
  </si>
  <si>
    <t>Woodland Glen IV 2nd Flr Rm 255A</t>
  </si>
  <si>
    <t>Woodland Glen IV 3rd Flr Rm 300</t>
  </si>
  <si>
    <t>Woodland Glen IV 3rd Flr Rm 300A</t>
  </si>
  <si>
    <t>Woodland Glen IV 3rd Flr Rm 300B</t>
  </si>
  <si>
    <t>Woodland Glen IV 3rd Flr Rm 300C</t>
  </si>
  <si>
    <t>Woodland Glen IV 3rd Flr Rm 300D</t>
  </si>
  <si>
    <t>Woodland Glen IV 3rd Flr Rm 301</t>
  </si>
  <si>
    <t>Woodland Glen IV 3rd Flr Rm 302</t>
  </si>
  <si>
    <t>Woodland Glen IV 3rd Flr Rm 303</t>
  </si>
  <si>
    <t>Woodland Glen IV 3rd Flr Rm 304</t>
  </si>
  <si>
    <t>Woodland Glen IV 3rd Flr Rm 305</t>
  </si>
  <si>
    <t>Woodland Glen IV 3rd Flr Rm 306</t>
  </si>
  <si>
    <t>Woodland Glen IV 3rd Flr Rm 307</t>
  </si>
  <si>
    <t>Woodland Glen IV 3rd Flr Rm 307A</t>
  </si>
  <si>
    <t>Woodland Glen IV 3rd Flr Rm 308</t>
  </si>
  <si>
    <t>Woodland Glen IV 3rd Flr Rm 309</t>
  </si>
  <si>
    <t>Woodland Glen IV 3rd Flr Rm 310</t>
  </si>
  <si>
    <t>Woodland Glen IV 3rd Flr Rm 311</t>
  </si>
  <si>
    <t>Woodland Glen IV 3rd Flr Rm 312</t>
  </si>
  <si>
    <t>Woodland Glen IV 3rd Flr Rm 313</t>
  </si>
  <si>
    <t>Woodland Glen IV 3rd Flr Rm 314</t>
  </si>
  <si>
    <t>Woodland Glen IV 3rd Flr Rm 315</t>
  </si>
  <si>
    <t>Woodland Glen IV 3rd Flr Rm 316</t>
  </si>
  <si>
    <t>Woodland Glen IV 3rd Flr Rm 317</t>
  </si>
  <si>
    <t>Woodland Glen IV 3rd Flr Rm 318</t>
  </si>
  <si>
    <t>Woodland Glen IV 3rd Flr Rm 319</t>
  </si>
  <si>
    <t>Woodland Glen IV 3rd Flr Rm 320</t>
  </si>
  <si>
    <t>Woodland Glen IV 3rd Flr Rm 321</t>
  </si>
  <si>
    <t>Woodland Glen IV 3rd Flr Rm 322</t>
  </si>
  <si>
    <t>Woodland Glen IV 3rd Flr Rm 323</t>
  </si>
  <si>
    <t>Woodland Glen IV 3rd Flr Rm 324</t>
  </si>
  <si>
    <t>Woodland Glen IV 3rd Flr Rm 325</t>
  </si>
  <si>
    <t>Woodland Glen IV 3rd Flr Rm 326</t>
  </si>
  <si>
    <t>Woodland Glen IV 3rd Flr Rm 327</t>
  </si>
  <si>
    <t>Woodland Glen IV 3rd Flr Rm 327A</t>
  </si>
  <si>
    <t>Woodland Glen IV 3rd Flr Rm 328</t>
  </si>
  <si>
    <t>Woodland Glen IV 3rd Flr Rm 329</t>
  </si>
  <si>
    <t>Woodland Glen IV 3rd Flr Rm 330</t>
  </si>
  <si>
    <t>Woodland Glen IV 3rd Flr Rm 331</t>
  </si>
  <si>
    <t>Woodland Glen IV 3rd Flr Rm 332</t>
  </si>
  <si>
    <t>Woodland Glen IV 3rd Flr Rm 333</t>
  </si>
  <si>
    <t>Woodland Glen IV 3rd Flr Rm 334</t>
  </si>
  <si>
    <t>Woodland Glen IV 3rd Flr Rm 335</t>
  </si>
  <si>
    <t>Woodland Glen IV 3rd Flr Rm 336</t>
  </si>
  <si>
    <t>Woodland Glen IV 3rd Flr Rm 337</t>
  </si>
  <si>
    <t>Woodland Glen IV 3rd Flr Rm 338</t>
  </si>
  <si>
    <t>Woodland Glen IV 3rd Flr Rm 339</t>
  </si>
  <si>
    <t>Woodland Glen IV 3rd Flr Rm 339A</t>
  </si>
  <si>
    <t>Woodland Glen IV 3rd Flr Rm 340</t>
  </si>
  <si>
    <t>Woodland Glen IV 3rd Flr Rm 341</t>
  </si>
  <si>
    <t>Woodland Glen IV 3rd Flr Rm 342</t>
  </si>
  <si>
    <t>Woodland Glen IV 3rd Flr Rm 343</t>
  </si>
  <si>
    <t>Woodland Glen IV 3rd Flr Rm 344</t>
  </si>
  <si>
    <t>Woodland Glen IV 3rd Flr Rm 345</t>
  </si>
  <si>
    <t>Woodland Glen IV 3rd Flr Rm 346</t>
  </si>
  <si>
    <t>Woodland Glen IV 3rd Flr Rm 347</t>
  </si>
  <si>
    <t>Woodland Glen IV 3rd Flr Rm 348</t>
  </si>
  <si>
    <t>Woodland Glen IV 3rd Flr Rm 349</t>
  </si>
  <si>
    <t>Woodland Glen IV 3rd Flr Rm 350</t>
  </si>
  <si>
    <t>Woodland Glen IV 3rd Flr Rm 351</t>
  </si>
  <si>
    <t>Woodland Glen IV 3rd Flr Rm 352</t>
  </si>
  <si>
    <t>Woodland Glen IV 3rd Flr Rm 353</t>
  </si>
  <si>
    <t>Woodland Glen IV 3rd Flr Rm 354</t>
  </si>
  <si>
    <t>Woodland Glen IV 3rd Flr Rm 355</t>
  </si>
  <si>
    <t>Woodland Glen IV 3rd Flr Rm 355A</t>
  </si>
  <si>
    <t>Woodland Glen IV 4th Flr Rm 400</t>
  </si>
  <si>
    <t>Woodland Glen IV 4th Flr Rm 400A</t>
  </si>
  <si>
    <t>Woodland Glen IV 4th Flr Rm 400B</t>
  </si>
  <si>
    <t>Woodland Glen IV 4th Flr Rm 400C</t>
  </si>
  <si>
    <t>Woodland Glen IV 4th Flr Rm 400D</t>
  </si>
  <si>
    <t>Woodland Glen IV 4th Flr Rm 401</t>
  </si>
  <si>
    <t>Woodland Glen IV 4th Flr Rm 402</t>
  </si>
  <si>
    <t>Woodland Glen IV 4th Flr Rm 403</t>
  </si>
  <si>
    <t>Woodland Glen IV 4th Flr Rm 404</t>
  </si>
  <si>
    <t>Woodland Glen IV 4th Flr Rm 405</t>
  </si>
  <si>
    <t>Woodland Glen IV 4th Flr Rm 406</t>
  </si>
  <si>
    <t>Woodland Glen IV 4th Flr Rm 407</t>
  </si>
  <si>
    <t>Woodland Glen IV 4th Flr Rm 407A</t>
  </si>
  <si>
    <t>Woodland Glen IV 4th Flr Rm 408</t>
  </si>
  <si>
    <t>Woodland Glen IV 4th Flr Rm 409</t>
  </si>
  <si>
    <t>Woodland Glen IV 4th Flr Rm 410</t>
  </si>
  <si>
    <t>Woodland Glen IV 4th Flr Rm 411</t>
  </si>
  <si>
    <t>Woodland Glen IV 4th Flr Rm 412</t>
  </si>
  <si>
    <t>Woodland Glen IV 4th Flr Rm 413</t>
  </si>
  <si>
    <t>Woodland Glen IV 4th Flr Rm 414</t>
  </si>
  <si>
    <t>Woodland Glen IV 4th Flr Rm 415</t>
  </si>
  <si>
    <t>Woodland Glen IV 4th Flr Rm 416</t>
  </si>
  <si>
    <t>Woodland Glen IV 4th Flr Rm 417</t>
  </si>
  <si>
    <t>Woodland Glen IV 4th Flr Rm 418</t>
  </si>
  <si>
    <t>Woodland Glen IV 4th Flr Rm 419</t>
  </si>
  <si>
    <t>Woodland Glen IV 4th Flr Rm 420</t>
  </si>
  <si>
    <t>Woodland Glen IV 4th Flr Rm 421</t>
  </si>
  <si>
    <t>Woodland Glen IV 4th Flr Rm 422</t>
  </si>
  <si>
    <t>Woodland Glen IV 4th Flr Rm 423</t>
  </si>
  <si>
    <t>Woodland Glen IV 4th Flr Rm 424</t>
  </si>
  <si>
    <t>Woodland Glen IV 4th Flr Rm 425</t>
  </si>
  <si>
    <t>Woodland Glen IV 4th Flr Rm 426</t>
  </si>
  <si>
    <t>Woodland Glen IV 4th Flr Rm 427</t>
  </si>
  <si>
    <t>Woodland Glen IV 4th Flr Rm 427A</t>
  </si>
  <si>
    <t>Woodland Glen IV 4th Flr Rm 428</t>
  </si>
  <si>
    <t>Woodland Glen IV 4th Flr Rm 429</t>
  </si>
  <si>
    <t>Woodland Glen IV 4th Flr Rm 430</t>
  </si>
  <si>
    <t>Woodland Glen IV 4th Flr Rm 431</t>
  </si>
  <si>
    <t>Woodland Glen IV 4th Flr Rm 432</t>
  </si>
  <si>
    <t>Woodland Glen IV 4th Flr Rm 433</t>
  </si>
  <si>
    <t>Woodland Glen IV 4th Flr Rm 434</t>
  </si>
  <si>
    <t>Woodland Glen IV 4th Flr Rm 435</t>
  </si>
  <si>
    <t>Woodland Glen IV 4th Flr Rm 436</t>
  </si>
  <si>
    <t>Woodland Glen IV 4th Flr Rm 437</t>
  </si>
  <si>
    <t>Woodland Glen IV 4th Flr Rm 438</t>
  </si>
  <si>
    <t>Woodland Glen IV 4th Flr Rm 439</t>
  </si>
  <si>
    <t>Woodland Glen IV 4th Flr Rm 439A</t>
  </si>
  <si>
    <t>Woodland Glen IV 4th Flr Rm 440</t>
  </si>
  <si>
    <t>Woodland Glen IV 4th Flr Rm 441</t>
  </si>
  <si>
    <t>Woodland Glen IV 4th Flr Rm 442</t>
  </si>
  <si>
    <t>Woodland Glen IV 4th Flr Rm 443</t>
  </si>
  <si>
    <t>Woodland Glen IV 4th Flr Rm 444</t>
  </si>
  <si>
    <t>Woodland Glen IV 4th Flr Rm 445</t>
  </si>
  <si>
    <t>Woodland Glen IV 4th Flr Rm 446</t>
  </si>
  <si>
    <t>Woodland Glen IV 4th Flr Rm 447</t>
  </si>
  <si>
    <t>Woodland Glen IV 4th Flr Rm 448</t>
  </si>
  <si>
    <t>Woodland Glen IV 4th Flr Rm 449</t>
  </si>
  <si>
    <t>Woodland Glen IV 4th Flr Rm 450</t>
  </si>
  <si>
    <t>Woodland Glen IV 4th Flr Rm 451</t>
  </si>
  <si>
    <t>Woodland Glen IV 4th Flr Rm 452</t>
  </si>
  <si>
    <t>Woodland Glen IV 4th Flr Rm 453</t>
  </si>
  <si>
    <t>Woodland Glen IV 4th Flr Rm 454</t>
  </si>
  <si>
    <t>Woodland Glen IV 4th Flr Rm 455</t>
  </si>
  <si>
    <t>Woodland Glen IV 4th Flr Rm 455A</t>
  </si>
  <si>
    <t>Woodland Glen IV 5th Flr Rm 500</t>
  </si>
  <si>
    <t>Woodland Glen IV 5th Flr Rm 500A</t>
  </si>
  <si>
    <t>Woodland Glen IV 5th Flr Rm 500B</t>
  </si>
  <si>
    <t>Woodland Glen IV 5th Flr Rm 500C</t>
  </si>
  <si>
    <t>Woodland Glen IV 5th Flr Rm 500D</t>
  </si>
  <si>
    <t>Woodland Glen IV 5th Flr Rm 501</t>
  </si>
  <si>
    <t>Woodland Glen IV 5th Flr Rm 502</t>
  </si>
  <si>
    <t>Woodland Glen IV 5th Flr Rm 503</t>
  </si>
  <si>
    <t>Woodland Glen IV 5th Flr Rm 504</t>
  </si>
  <si>
    <t>Woodland Glen IV 5th Flr Rm 505</t>
  </si>
  <si>
    <t>Woodland Glen IV 5th Flr Rm 506</t>
  </si>
  <si>
    <t>Woodland Glen IV 5th Flr Rm 507</t>
  </si>
  <si>
    <t>Woodland Glen IV 5th Flr Rm 507A</t>
  </si>
  <si>
    <t>Woodland Glen IV 5th Flr Rm 508</t>
  </si>
  <si>
    <t>Woodland Glen IV 5th Flr Rm 509</t>
  </si>
  <si>
    <t>Woodland Glen IV 5th Flr Rm 510</t>
  </si>
  <si>
    <t>Woodland Glen IV 5th Flr Rm 511</t>
  </si>
  <si>
    <t>Woodland Glen IV 5th Flr Rm 512</t>
  </si>
  <si>
    <t>Woodland Glen IV 5th Flr Rm 513</t>
  </si>
  <si>
    <t>Woodland Glen IV 5th Flr Rm 514</t>
  </si>
  <si>
    <t>Woodland Glen IV 5th Flr Rm 515</t>
  </si>
  <si>
    <t>Woodland Glen IV 5th Flr Rm 516</t>
  </si>
  <si>
    <t>Woodland Glen IV 5th Flr Rm 517</t>
  </si>
  <si>
    <t>Woodland Glen IV 5th Flr Rm 518</t>
  </si>
  <si>
    <t>Woodland Glen IV 5th Flr Rm 519</t>
  </si>
  <si>
    <t>Woodland Glen IV 5th Flr Rm 520</t>
  </si>
  <si>
    <t>Woodland Glen IV 5th Flr Rm 521</t>
  </si>
  <si>
    <t>Woodland Glen IV 5th Flr Rm 522</t>
  </si>
  <si>
    <t>Woodland Glen IV 5th Flr Rm 523</t>
  </si>
  <si>
    <t>Woodland Glen IV 5th Flr Rm 524</t>
  </si>
  <si>
    <t>Woodland Glen IV 5th Flr Rm 525</t>
  </si>
  <si>
    <t>Woodland Glen IV 5th Flr Rm 526</t>
  </si>
  <si>
    <t>Woodland Glen IV 5th Flr Rm 527</t>
  </si>
  <si>
    <t>Woodland Glen IV 5th Flr Rm 527A</t>
  </si>
  <si>
    <t>Woodland Glen IV 5th Flr Rm 528</t>
  </si>
  <si>
    <t>Woodland Glen IV 5th Flr Rm 529</t>
  </si>
  <si>
    <t>Woodland Glen IV 5th Flr Rm 530</t>
  </si>
  <si>
    <t>Woodland Glen IV 5th Flr Rm 531</t>
  </si>
  <si>
    <t>Woodland Glen IV 5th Flr Rm 532</t>
  </si>
  <si>
    <t>Woodland Glen IV 5th Flr Rm 533</t>
  </si>
  <si>
    <t>Woodland Glen IV 5th Flr Rm 534</t>
  </si>
  <si>
    <t>Woodland Glen IV 5th Flr Rm 535</t>
  </si>
  <si>
    <t>Woodland Glen IV 5th Flr Rm 536</t>
  </si>
  <si>
    <t>Woodland Glen IV 5th Flr Rm 537</t>
  </si>
  <si>
    <t>Woodland Glen IV 5th Flr Rm 538</t>
  </si>
  <si>
    <t>Woodland Glen IV 5th Flr Rm 539</t>
  </si>
  <si>
    <t>Woodland Glen IV 5th Flr Rm 539A</t>
  </si>
  <si>
    <t>Woodland Glen IV 5th Flr Rm 540</t>
  </si>
  <si>
    <t>Woodland Glen IV 5th Flr Rm 541</t>
  </si>
  <si>
    <t>Woodland Glen IV 5th Flr Rm 542</t>
  </si>
  <si>
    <t>Woodland Glen IV 5th Flr Rm 543</t>
  </si>
  <si>
    <t>Woodland Glen IV 5th Flr Rm 544</t>
  </si>
  <si>
    <t>Woodland Glen IV 5th Flr Rm 545</t>
  </si>
  <si>
    <t>Woodland Glen IV 5th Flr Rm 546</t>
  </si>
  <si>
    <t>Woodland Glen IV 5th Flr Rm 547</t>
  </si>
  <si>
    <t>Woodland Glen IV 5th Flr Rm 548</t>
  </si>
  <si>
    <t>Woodland Glen IV 5th Flr Rm 549</t>
  </si>
  <si>
    <t>Woodland Glen IV 5th Flr Rm 550</t>
  </si>
  <si>
    <t>Woodland Glen IV 5th Flr Rm 551</t>
  </si>
  <si>
    <t>Woodland Glen IV 5th Flr Rm 552</t>
  </si>
  <si>
    <t>Woodland Glen IV 5th Flr Rm 553</t>
  </si>
  <si>
    <t>Woodland Glen IV 5th Flr Rm 554</t>
  </si>
  <si>
    <t>Woodland Glen IV 5th Flr Rm 555</t>
  </si>
  <si>
    <t>Woodland Glen IV 5th Flr Rm 555A</t>
  </si>
  <si>
    <t>Woodland Glen IV 6th Flr Rm 600</t>
  </si>
  <si>
    <t>Woodland Glen IV 6th Flr Rm 600A</t>
  </si>
  <si>
    <t>Woodland Glen IV 6th Flr Rm 600B</t>
  </si>
  <si>
    <t>Woodland Glen IV 6th Flr Rm 600C</t>
  </si>
  <si>
    <t>Woodland Glen IV 6th Flr Rm 600D</t>
  </si>
  <si>
    <t>Woodland Glen IV 6th Flr Rm 601</t>
  </si>
  <si>
    <t>Woodland Glen IV 6th Flr Rm 602</t>
  </si>
  <si>
    <t>Woodland Glen IV 6th Flr Rm 603</t>
  </si>
  <si>
    <t>Woodland Glen IV 6th Flr Rm 604</t>
  </si>
  <si>
    <t>Woodland Glen IV 6th Flr Rm 605</t>
  </si>
  <si>
    <t>Woodland Glen IV 6th Flr Rm 606</t>
  </si>
  <si>
    <t>Woodland Glen IV 6th Flr Rm 607</t>
  </si>
  <si>
    <t>Woodland Glen IV 6th Flr Rm 607A</t>
  </si>
  <si>
    <t>Woodland Glen IV 6th Flr Rm 608</t>
  </si>
  <si>
    <t>Woodland Glen IV 6th Flr Rm 609</t>
  </si>
  <si>
    <t>Woodland Glen IV 6th Flr Rm 610</t>
  </si>
  <si>
    <t>Woodland Glen IV 6th Flr Rm 611</t>
  </si>
  <si>
    <t>Woodland Glen IV 6th Flr Rm 612</t>
  </si>
  <si>
    <t>Woodland Glen IV 6th Flr Rm 613</t>
  </si>
  <si>
    <t>Woodland Glen IV 6th Flr Rm 614</t>
  </si>
  <si>
    <t>Woodland Glen IV 6th Flr Rm 615</t>
  </si>
  <si>
    <t>Woodland Glen IV 6th Flr Rm 616</t>
  </si>
  <si>
    <t>Woodland Glen IV 6th Flr Rm 617</t>
  </si>
  <si>
    <t>Woodland Glen IV 6th Flr Rm 618</t>
  </si>
  <si>
    <t>Woodland Glen IV 6th Flr Rm 619</t>
  </si>
  <si>
    <t>Woodland Glen IV 6th Flr Rm 620</t>
  </si>
  <si>
    <t>Woodland Glen IV 6th Flr Rm 621</t>
  </si>
  <si>
    <t>Woodland Glen IV 6th Flr Rm 622</t>
  </si>
  <si>
    <t>Woodland Glen IV 6th Flr Rm 623</t>
  </si>
  <si>
    <t>Woodland Glen IV 6th Flr Rm 624</t>
  </si>
  <si>
    <t>Woodland Glen IV 6th Flr Rm 625</t>
  </si>
  <si>
    <t>Woodland Glen IV 6th Flr Rm 626</t>
  </si>
  <si>
    <t>Woodland Glen IV 6th Flr Rm 627</t>
  </si>
  <si>
    <t>Woodland Glen IV 6th Flr Rm 627A</t>
  </si>
  <si>
    <t>Woodland Glen IV 6th Flr Rm 628</t>
  </si>
  <si>
    <t>Woodland Glen IV 6th Flr Rm 629</t>
  </si>
  <si>
    <t>Woodland Glen IV 6th Flr Rm 630</t>
  </si>
  <si>
    <t>Woodland Glen IV 6th Flr Rm 631</t>
  </si>
  <si>
    <t>Woodland Glen IV 6th Flr Rm 632</t>
  </si>
  <si>
    <t>Woodland Glen IV 6th Flr Rm 633</t>
  </si>
  <si>
    <t>Woodland Glen IV 6th Flr Rm 634</t>
  </si>
  <si>
    <t>Woodland Glen IV 6th Flr Rm 635</t>
  </si>
  <si>
    <t>Woodland Glen IV 6th Flr Rm 636</t>
  </si>
  <si>
    <t>Woodland Glen IV 6th Flr Rm 637</t>
  </si>
  <si>
    <t>Woodland Glen IV 6th Flr Rm 638</t>
  </si>
  <si>
    <t>Woodland Glen IV 6th Flr Rm 639</t>
  </si>
  <si>
    <t>Woodland Glen IV 6th Flr Rm 639A</t>
  </si>
  <si>
    <t>Woodland Glen IV 6th Flr Rm 640</t>
  </si>
  <si>
    <t>Woodland Glen IV 6th Flr Rm 641</t>
  </si>
  <si>
    <t>Woodland Glen IV 6th Flr Rm 642</t>
  </si>
  <si>
    <t>Woodland Glen IV 6th Flr Rm 643</t>
  </si>
  <si>
    <t>Woodland Glen IV 6th Flr Rm 644</t>
  </si>
  <si>
    <t>Woodland Glen IV 6th Flr Rm 645</t>
  </si>
  <si>
    <t>Woodland Glen IV 6th Flr Rm 646</t>
  </si>
  <si>
    <t>Woodland Glen IV 6th Flr Rm 647</t>
  </si>
  <si>
    <t>Woodland Glen IV 6th Flr Rm 648</t>
  </si>
  <si>
    <t>Woodland Glen IV 6th Flr Rm 649</t>
  </si>
  <si>
    <t>Woodland Glen IV 6th Flr Rm 650</t>
  </si>
  <si>
    <t>Woodland Glen IV 6th Flr Rm 651</t>
  </si>
  <si>
    <t>Woodland Glen IV 6th Flr Rm 652</t>
  </si>
  <si>
    <t>Woodland Glen IV 6th Flr Rm 653</t>
  </si>
  <si>
    <t>Woodland Glen IV 6th Flr Rm 654</t>
  </si>
  <si>
    <t>Woodland Glen IV 6th Flr Rm 655</t>
  </si>
  <si>
    <t>Woodland Glen IV 6th Flr Rm 655A</t>
  </si>
  <si>
    <t>Woodland Glen IV 7th Flr Rm 700</t>
  </si>
  <si>
    <t>Woodland Glen IV 7th Flr Rm 700A</t>
  </si>
  <si>
    <t>Woodland Glen IV 7th Flr Rm 700B</t>
  </si>
  <si>
    <t>Woodland Glen IV 7th Flr Rm 700C</t>
  </si>
  <si>
    <t>Woodland Glen IV 7th Flr Rm 700D</t>
  </si>
  <si>
    <t>Woodland Glen IV 7th Flr Rm 701</t>
  </si>
  <si>
    <t>Woodland Glen IV 7th Flr Rm 702</t>
  </si>
  <si>
    <t>Woodland Glen IV 7th Flr Rm 703</t>
  </si>
  <si>
    <t>Woodland Glen IV 7th Flr Rm 704</t>
  </si>
  <si>
    <t>Woodland Glen IV 7th Flr Rm 705</t>
  </si>
  <si>
    <t>Woodland Glen IV 7th Flr Rm 706</t>
  </si>
  <si>
    <t>Woodland Glen IV 7th Flr Rm 707</t>
  </si>
  <si>
    <t>Woodland Glen IV 7th Flr Rm 707A</t>
  </si>
  <si>
    <t>Woodland Glen IV 7th Flr Rm 708</t>
  </si>
  <si>
    <t>Woodland Glen IV 7th Flr Rm 709</t>
  </si>
  <si>
    <t>Woodland Glen IV 7th Flr Rm 710</t>
  </si>
  <si>
    <t>Woodland Glen IV 7th Flr Rm 711</t>
  </si>
  <si>
    <t>Woodland Glen IV 7th Flr Rm 712</t>
  </si>
  <si>
    <t>Woodland Glen IV 7th Flr Rm 713</t>
  </si>
  <si>
    <t>Woodland Glen IV 7th Flr Rm 714</t>
  </si>
  <si>
    <t>Woodland Glen IV 7th Flr Rm 715</t>
  </si>
  <si>
    <t>Woodland Glen IV 7th Flr Rm 716</t>
  </si>
  <si>
    <t>Woodland Glen IV 7th Flr Rm 717</t>
  </si>
  <si>
    <t>Woodland Glen IV 7th Flr Rm 718</t>
  </si>
  <si>
    <t>Woodland Glen IV 7th Flr Rm 719</t>
  </si>
  <si>
    <t>Woodland Glen IV 7th Flr Rm 720</t>
  </si>
  <si>
    <t>Woodland Glen IV 7th Flr Rm 721</t>
  </si>
  <si>
    <t>Woodland Glen IV 7th Flr Rm 722</t>
  </si>
  <si>
    <t>Woodland Glen IV 7th Flr Rm 723</t>
  </si>
  <si>
    <t>Woodland Glen IV 7th Flr Rm 724</t>
  </si>
  <si>
    <t>Woodland Glen IV 7th Flr Rm 725</t>
  </si>
  <si>
    <t>Woodland Glen IV 7th Flr Rm 726</t>
  </si>
  <si>
    <t>Woodland Glen IV 7th Flr Rm 727</t>
  </si>
  <si>
    <t>Woodland Glen IV 7th Flr Rm 727A</t>
  </si>
  <si>
    <t>Woodland Glen IV 7th Flr Rm 728</t>
  </si>
  <si>
    <t>Woodland Glen IV 7th Flr Rm 729</t>
  </si>
  <si>
    <t>Woodland Glen IV 7th Flr Rm 730</t>
  </si>
  <si>
    <t>Woodland Glen IV 7th Flr Rm 731</t>
  </si>
  <si>
    <t>Woodland Glen IV 7th Flr Rm 732</t>
  </si>
  <si>
    <t>Woodland Glen IV 7th Flr Rm 733</t>
  </si>
  <si>
    <t>Woodland Glen IV 7th Flr Rm 734</t>
  </si>
  <si>
    <t>Woodland Glen IV 7th Flr Rm 735</t>
  </si>
  <si>
    <t>Woodland Glen IV 7th Flr Rm 736</t>
  </si>
  <si>
    <t>Woodland Glen IV 7th Flr Rm 737</t>
  </si>
  <si>
    <t>Woodland Glen IV 7th Flr Rm 738</t>
  </si>
  <si>
    <t>Woodland Glen IV 7th Flr Rm 739</t>
  </si>
  <si>
    <t>Woodland Glen IV 7th Flr Rm 739A</t>
  </si>
  <si>
    <t>Woodland Glen IV 7th Flr Rm 740</t>
  </si>
  <si>
    <t>Woodland Glen IV 7th Flr Rm 741</t>
  </si>
  <si>
    <t>Woodland Glen IV 7th Flr Rm 742</t>
  </si>
  <si>
    <t>Woodland Glen IV 7th Flr Rm 743</t>
  </si>
  <si>
    <t>Woodland Glen IV 7th Flr Rm 744</t>
  </si>
  <si>
    <t>Woodland Glen IV 7th Flr Rm 745</t>
  </si>
  <si>
    <t>Woodland Glen IV 7th Flr Rm 746</t>
  </si>
  <si>
    <t>Woodland Glen IV 7th Flr Rm 747</t>
  </si>
  <si>
    <t>Woodland Glen IV 7th Flr Rm 748</t>
  </si>
  <si>
    <t>Woodland Glen IV 7th Flr Rm 749</t>
  </si>
  <si>
    <t>Woodland Glen IV 7th Flr Rm 750</t>
  </si>
  <si>
    <t>Woodland Glen IV 7th Flr Rm 751</t>
  </si>
  <si>
    <t>Woodland Glen IV 7th Flr Rm 752</t>
  </si>
  <si>
    <t>Woodland Glen IV 7th Flr Rm 753</t>
  </si>
  <si>
    <t>Woodland Glen IV 7th Flr Rm 754</t>
  </si>
  <si>
    <t>Woodland Glen IV 7th Flr Rm 755</t>
  </si>
  <si>
    <t>Woodland Glen IV 7th Flr Rm 755A</t>
  </si>
  <si>
    <t>LX-0186-00-0001</t>
  </si>
  <si>
    <t>LX-0186-00-0002</t>
  </si>
  <si>
    <t>LX-0186-00-0003</t>
  </si>
  <si>
    <t>LX-0186-00-0004</t>
  </si>
  <si>
    <t>LX-0186-00-ST0000B</t>
  </si>
  <si>
    <t>LX-0186-01-0100</t>
  </si>
  <si>
    <t>LX-0186-01-0100A</t>
  </si>
  <si>
    <t>LX-0186-01-0100B</t>
  </si>
  <si>
    <t>LX-0186-01-0100C</t>
  </si>
  <si>
    <t>LX-0186-01-0100D</t>
  </si>
  <si>
    <t>LX-0186-01-0100E</t>
  </si>
  <si>
    <t>LX-0186-01-0100E1</t>
  </si>
  <si>
    <t>LX-0186-01-0100F</t>
  </si>
  <si>
    <t>LX-0186-01-0101</t>
  </si>
  <si>
    <t>LX-0186-01-0101A</t>
  </si>
  <si>
    <t>LX-0186-01-0101B</t>
  </si>
  <si>
    <t>LX-0186-01-0101C</t>
  </si>
  <si>
    <t>LX-0186-01-0101D</t>
  </si>
  <si>
    <t>LX-0186-01-0102</t>
  </si>
  <si>
    <t>LX-0186-01-0102A</t>
  </si>
  <si>
    <t>LX-0186-01-0103</t>
  </si>
  <si>
    <t>LX-0186-01-0103A</t>
  </si>
  <si>
    <t>LX-0186-01-0103B</t>
  </si>
  <si>
    <t>LX-0186-01-0103C</t>
  </si>
  <si>
    <t>LX-0186-01-0105</t>
  </si>
  <si>
    <t>LX-0186-01-0107</t>
  </si>
  <si>
    <t>LX-0186-01-0109</t>
  </si>
  <si>
    <t>LX-0186-01-0110</t>
  </si>
  <si>
    <t>LX-0186-01-0111</t>
  </si>
  <si>
    <t>LX-0186-01-0112</t>
  </si>
  <si>
    <t>LX-0186-01-0113</t>
  </si>
  <si>
    <t>LX-0186-01-0114</t>
  </si>
  <si>
    <t>LX-0186-01-0115</t>
  </si>
  <si>
    <t>LX-0186-01-0116</t>
  </si>
  <si>
    <t>LX-0186-01-0117</t>
  </si>
  <si>
    <t>LX-0186-01-0118</t>
  </si>
  <si>
    <t>LX-0186-01-0119</t>
  </si>
  <si>
    <t>LX-0186-01-0120</t>
  </si>
  <si>
    <t>LX-0186-01-0121</t>
  </si>
  <si>
    <t>LX-0186-01-0122</t>
  </si>
  <si>
    <t>LX-0186-01-0123</t>
  </si>
  <si>
    <t>LX-0186-01-0124</t>
  </si>
  <si>
    <t>LX-0186-01-0125</t>
  </si>
  <si>
    <t>LX-0186-01-0126</t>
  </si>
  <si>
    <t>LX-0186-01-0127</t>
  </si>
  <si>
    <t>LX-0186-01-0127A</t>
  </si>
  <si>
    <t>LX-0186-01-0129</t>
  </si>
  <si>
    <t>LX-0186-01-0130</t>
  </si>
  <si>
    <t>LX-0186-01-0131</t>
  </si>
  <si>
    <t>LX-0186-01-0132</t>
  </si>
  <si>
    <t>LX-0186-01-0133</t>
  </si>
  <si>
    <t>LX-0186-01-0134</t>
  </si>
  <si>
    <t>LX-0186-01-0135</t>
  </si>
  <si>
    <t>LX-0186-01-0136</t>
  </si>
  <si>
    <t>LX-0186-01-0137</t>
  </si>
  <si>
    <t>LX-0186-01-0138</t>
  </si>
  <si>
    <t>LX-0186-01-0138A</t>
  </si>
  <si>
    <t>LX-0186-01-0139</t>
  </si>
  <si>
    <t>LX-0186-01-0139A</t>
  </si>
  <si>
    <t>LX-0186-01-0140</t>
  </si>
  <si>
    <t>LX-0186-01-0141</t>
  </si>
  <si>
    <t>LX-0186-01-0142</t>
  </si>
  <si>
    <t>LX-0186-01-0143</t>
  </si>
  <si>
    <t>LX-0186-01-0144</t>
  </si>
  <si>
    <t>LX-0186-01-0145</t>
  </si>
  <si>
    <t>LX-0186-01-0146</t>
  </si>
  <si>
    <t>LX-0186-01-0147</t>
  </si>
  <si>
    <t>LX-0186-01-0148</t>
  </si>
  <si>
    <t>LX-0186-01-0149</t>
  </si>
  <si>
    <t>LX-0186-01-0150</t>
  </si>
  <si>
    <t>LX-0186-01-0151</t>
  </si>
  <si>
    <t>LX-0186-01-0152</t>
  </si>
  <si>
    <t>LX-0186-01-0153</t>
  </si>
  <si>
    <t>LX-0186-01-0154</t>
  </si>
  <si>
    <t>LX-0186-01-0155</t>
  </si>
  <si>
    <t>LX-0186-01-0155A</t>
  </si>
  <si>
    <t>LX-0186-01-EL0100A</t>
  </si>
  <si>
    <t>LX-0186-01-EL0100B</t>
  </si>
  <si>
    <t>LX-0186-01-EL0100C</t>
  </si>
  <si>
    <t>LX-0186-01-ST0100A</t>
  </si>
  <si>
    <t>LX-0186-01-ST0100B</t>
  </si>
  <si>
    <t>LX-0186-01-ST0100D</t>
  </si>
  <si>
    <t>LX-0186-01-XA0100</t>
  </si>
  <si>
    <t>LX-0186-02-0200</t>
  </si>
  <si>
    <t>LX-0186-02-0200A</t>
  </si>
  <si>
    <t>LX-0186-02-0200B</t>
  </si>
  <si>
    <t>LX-0186-02-0200C</t>
  </si>
  <si>
    <t>LX-0186-02-0200D</t>
  </si>
  <si>
    <t>LX-0186-02-0200E</t>
  </si>
  <si>
    <t>LX-0186-02-0201</t>
  </si>
  <si>
    <t>LX-0186-02-0201A</t>
  </si>
  <si>
    <t>LX-0186-02-0202</t>
  </si>
  <si>
    <t>LX-0186-02-0203</t>
  </si>
  <si>
    <t>LX-0186-02-0204</t>
  </si>
  <si>
    <t>LX-0186-02-0205</t>
  </si>
  <si>
    <t>LX-0186-02-0206</t>
  </si>
  <si>
    <t>LX-0186-02-0207</t>
  </si>
  <si>
    <t>LX-0186-02-0207A</t>
  </si>
  <si>
    <t>LX-0186-02-0208</t>
  </si>
  <si>
    <t>LX-0186-02-0209</t>
  </si>
  <si>
    <t>LX-0186-02-0210</t>
  </si>
  <si>
    <t>LX-0186-02-0211</t>
  </si>
  <si>
    <t>LX-0186-02-0212</t>
  </si>
  <si>
    <t>LX-0186-02-0213</t>
  </si>
  <si>
    <t>LX-0186-02-0214</t>
  </si>
  <si>
    <t>LX-0186-02-0215</t>
  </si>
  <si>
    <t>LX-0186-02-0216</t>
  </si>
  <si>
    <t>LX-0186-02-0217</t>
  </si>
  <si>
    <t>LX-0186-02-0218</t>
  </si>
  <si>
    <t>LX-0186-02-0219</t>
  </si>
  <si>
    <t>LX-0186-02-0220</t>
  </si>
  <si>
    <t>LX-0186-02-0221</t>
  </si>
  <si>
    <t>LX-0186-02-0222</t>
  </si>
  <si>
    <t>LX-0186-02-0223</t>
  </si>
  <si>
    <t>LX-0186-02-0224</t>
  </si>
  <si>
    <t>LX-0186-02-0225</t>
  </si>
  <si>
    <t>LX-0186-02-0226</t>
  </si>
  <si>
    <t>LX-0186-02-0227</t>
  </si>
  <si>
    <t>LX-0186-02-0227A</t>
  </si>
  <si>
    <t>LX-0186-02-0229</t>
  </si>
  <si>
    <t>LX-0186-02-0230</t>
  </si>
  <si>
    <t>LX-0186-02-0231</t>
  </si>
  <si>
    <t>LX-0186-02-0232</t>
  </si>
  <si>
    <t>LX-0186-02-0233</t>
  </si>
  <si>
    <t>LX-0186-02-0234</t>
  </si>
  <si>
    <t>LX-0186-02-0235</t>
  </si>
  <si>
    <t>LX-0186-02-0236</t>
  </si>
  <si>
    <t>LX-0186-02-0237</t>
  </si>
  <si>
    <t>LX-0186-02-0238</t>
  </si>
  <si>
    <t>LX-0186-02-0239</t>
  </si>
  <si>
    <t>LX-0186-02-0239A</t>
  </si>
  <si>
    <t>LX-0186-02-0240</t>
  </si>
  <si>
    <t>LX-0186-02-0241</t>
  </si>
  <si>
    <t>LX-0186-02-0242</t>
  </si>
  <si>
    <t>LX-0186-02-0243</t>
  </si>
  <si>
    <t>LX-0186-02-0244</t>
  </si>
  <si>
    <t>LX-0186-02-0245</t>
  </si>
  <si>
    <t>LX-0186-02-0246</t>
  </si>
  <si>
    <t>LX-0186-02-0247</t>
  </si>
  <si>
    <t>LX-0186-02-0248</t>
  </si>
  <si>
    <t>LX-0186-02-0249</t>
  </si>
  <si>
    <t>LX-0186-02-0250</t>
  </si>
  <si>
    <t>LX-0186-02-0251</t>
  </si>
  <si>
    <t>LX-0186-02-0252</t>
  </si>
  <si>
    <t>LX-0186-02-0253</t>
  </si>
  <si>
    <t>LX-0186-02-0254</t>
  </si>
  <si>
    <t>LX-0186-02-0255</t>
  </si>
  <si>
    <t>LX-0186-02-0255A</t>
  </si>
  <si>
    <t>LX-0186-02-EL0200A</t>
  </si>
  <si>
    <t>LX-0186-02-EL0200B</t>
  </si>
  <si>
    <t>LX-0186-02-EL0200C</t>
  </si>
  <si>
    <t>LX-0186-02-ST0200A</t>
  </si>
  <si>
    <t>LX-0186-02-ST0200B</t>
  </si>
  <si>
    <t>LX-0186-02-ST0200D</t>
  </si>
  <si>
    <t>LX-0186-03-0300</t>
  </si>
  <si>
    <t>LX-0186-03-0300A</t>
  </si>
  <si>
    <t>LX-0186-03-0300B</t>
  </si>
  <si>
    <t>LX-0186-03-0300C</t>
  </si>
  <si>
    <t>LX-0186-03-0300D</t>
  </si>
  <si>
    <t>LX-0186-03-0301</t>
  </si>
  <si>
    <t>LX-0186-03-0302</t>
  </si>
  <si>
    <t>LX-0186-03-0303</t>
  </si>
  <si>
    <t>LX-0186-03-0304</t>
  </si>
  <si>
    <t>LX-0186-03-0305</t>
  </si>
  <si>
    <t>LX-0186-03-0306</t>
  </si>
  <si>
    <t>LX-0186-03-0307</t>
  </si>
  <si>
    <t>LX-0186-03-0307A</t>
  </si>
  <si>
    <t>LX-0186-03-0308</t>
  </si>
  <si>
    <t>LX-0186-03-0309</t>
  </si>
  <si>
    <t>LX-0186-03-0310</t>
  </si>
  <si>
    <t>LX-0186-03-0311</t>
  </si>
  <si>
    <t>LX-0186-03-0312</t>
  </si>
  <si>
    <t>LX-0186-03-0313</t>
  </si>
  <si>
    <t>LX-0186-03-0314</t>
  </si>
  <si>
    <t>LX-0186-03-0315</t>
  </si>
  <si>
    <t>LX-0186-03-0316</t>
  </si>
  <si>
    <t>LX-0186-03-0317</t>
  </si>
  <si>
    <t>LX-0186-03-0318</t>
  </si>
  <si>
    <t>LX-0186-03-0319</t>
  </si>
  <si>
    <t>LX-0186-03-0320</t>
  </si>
  <si>
    <t>LX-0186-03-0321</t>
  </si>
  <si>
    <t>LX-0186-03-0322</t>
  </si>
  <si>
    <t>LX-0186-03-0323</t>
  </si>
  <si>
    <t>LX-0186-03-0324</t>
  </si>
  <si>
    <t>LX-0186-03-0325</t>
  </si>
  <si>
    <t>LX-0186-03-0326</t>
  </si>
  <si>
    <t>LX-0186-03-0327</t>
  </si>
  <si>
    <t>LX-0186-03-0327A</t>
  </si>
  <si>
    <t>LX-0186-03-0328</t>
  </si>
  <si>
    <t>LX-0186-03-0329</t>
  </si>
  <si>
    <t>LX-0186-03-0330</t>
  </si>
  <si>
    <t>LX-0186-03-0331</t>
  </si>
  <si>
    <t>LX-0186-03-0332</t>
  </si>
  <si>
    <t>LX-0186-03-0333</t>
  </si>
  <si>
    <t>LX-0186-03-0334</t>
  </si>
  <si>
    <t>LX-0186-03-0335</t>
  </si>
  <si>
    <t>LX-0186-03-0336</t>
  </si>
  <si>
    <t>LX-0186-03-0337</t>
  </si>
  <si>
    <t>LX-0186-03-0338</t>
  </si>
  <si>
    <t>LX-0186-03-0339</t>
  </si>
  <si>
    <t>LX-0186-03-0339A</t>
  </si>
  <si>
    <t>LX-0186-03-0340</t>
  </si>
  <si>
    <t>LX-0186-03-0341</t>
  </si>
  <si>
    <t>LX-0186-03-0342</t>
  </si>
  <si>
    <t>LX-0186-03-0343</t>
  </si>
  <si>
    <t>LX-0186-03-0344</t>
  </si>
  <si>
    <t>LX-0186-03-0345</t>
  </si>
  <si>
    <t>LX-0186-03-0346</t>
  </si>
  <si>
    <t>LX-0186-03-0347</t>
  </si>
  <si>
    <t>LX-0186-03-0348</t>
  </si>
  <si>
    <t>LX-0186-03-0349</t>
  </si>
  <si>
    <t>LX-0186-03-0350</t>
  </si>
  <si>
    <t>LX-0186-03-0351</t>
  </si>
  <si>
    <t>LX-0186-03-0352</t>
  </si>
  <si>
    <t>LX-0186-03-0353</t>
  </si>
  <si>
    <t>LX-0186-03-0354</t>
  </si>
  <si>
    <t>LX-0186-03-0355</t>
  </si>
  <si>
    <t>LX-0186-03-0355A</t>
  </si>
  <si>
    <t>LX-0186-03-EL0300A</t>
  </si>
  <si>
    <t>LX-0186-03-EL0300B</t>
  </si>
  <si>
    <t>LX-0186-03-EL0300C</t>
  </si>
  <si>
    <t>LX-0186-03-ST0300A</t>
  </si>
  <si>
    <t>LX-0186-03-ST0300B</t>
  </si>
  <si>
    <t>LX-0186-03-ST0300D</t>
  </si>
  <si>
    <t>LX-0186-04-0400</t>
  </si>
  <si>
    <t>LX-0186-04-0400A</t>
  </si>
  <si>
    <t>LX-0186-04-0400B</t>
  </si>
  <si>
    <t>LX-0186-04-0400C</t>
  </si>
  <si>
    <t>LX-0186-04-0400D</t>
  </si>
  <si>
    <t>LX-0186-04-0401</t>
  </si>
  <si>
    <t>LX-0186-04-0402</t>
  </si>
  <si>
    <t>LX-0186-04-0403</t>
  </si>
  <si>
    <t>LX-0186-04-0404</t>
  </si>
  <si>
    <t>LX-0186-04-0405</t>
  </si>
  <si>
    <t>LX-0186-04-0406</t>
  </si>
  <si>
    <t>LX-0186-04-0407</t>
  </si>
  <si>
    <t>LX-0186-04-0407A</t>
  </si>
  <si>
    <t>LX-0186-04-0408</t>
  </si>
  <si>
    <t>LX-0186-04-0409</t>
  </si>
  <si>
    <t>LX-0186-04-0410</t>
  </si>
  <si>
    <t>LX-0186-04-0411</t>
  </si>
  <si>
    <t>LX-0186-04-0412</t>
  </si>
  <si>
    <t>LX-0186-04-0413</t>
  </si>
  <si>
    <t>LX-0186-04-0414</t>
  </si>
  <si>
    <t>LX-0186-04-0415</t>
  </si>
  <si>
    <t>LX-0186-04-0416</t>
  </si>
  <si>
    <t>LX-0186-04-0417</t>
  </si>
  <si>
    <t>LX-0186-04-0418</t>
  </si>
  <si>
    <t>LX-0186-04-0419</t>
  </si>
  <si>
    <t>LX-0186-04-0420</t>
  </si>
  <si>
    <t>LX-0186-04-0421</t>
  </si>
  <si>
    <t>LX-0186-04-0422</t>
  </si>
  <si>
    <t>LX-0186-04-0423</t>
  </si>
  <si>
    <t>LX-0186-04-0424</t>
  </si>
  <si>
    <t>LX-0186-04-0425</t>
  </si>
  <si>
    <t>LX-0186-04-0426</t>
  </si>
  <si>
    <t>LX-0186-04-0427</t>
  </si>
  <si>
    <t>LX-0186-04-0427A</t>
  </si>
  <si>
    <t>LX-0186-04-0428</t>
  </si>
  <si>
    <t>LX-0186-04-0429</t>
  </si>
  <si>
    <t>LX-0186-04-0430</t>
  </si>
  <si>
    <t>LX-0186-04-0431</t>
  </si>
  <si>
    <t>LX-0186-04-0432</t>
  </si>
  <si>
    <t>LX-0186-04-0433</t>
  </si>
  <si>
    <t>LX-0186-04-0434</t>
  </si>
  <si>
    <t>LX-0186-04-0435</t>
  </si>
  <si>
    <t>LX-0186-04-0436</t>
  </si>
  <si>
    <t>LX-0186-04-0437</t>
  </si>
  <si>
    <t>LX-0186-04-0438</t>
  </si>
  <si>
    <t>LX-0186-04-0439</t>
  </si>
  <si>
    <t>LX-0186-04-0439A</t>
  </si>
  <si>
    <t>LX-0186-04-0440</t>
  </si>
  <si>
    <t>LX-0186-04-0441</t>
  </si>
  <si>
    <t>LX-0186-04-0442</t>
  </si>
  <si>
    <t>LX-0186-04-0443</t>
  </si>
  <si>
    <t>LX-0186-04-0444</t>
  </si>
  <si>
    <t>LX-0186-04-0445</t>
  </si>
  <si>
    <t>LX-0186-04-0446</t>
  </si>
  <si>
    <t>LX-0186-04-0447</t>
  </si>
  <si>
    <t>LX-0186-04-0448</t>
  </si>
  <si>
    <t>LX-0186-04-0449</t>
  </si>
  <si>
    <t>LX-0186-04-0450</t>
  </si>
  <si>
    <t>LX-0186-04-0451</t>
  </si>
  <si>
    <t>LX-0186-04-0452</t>
  </si>
  <si>
    <t>LX-0186-04-0453</t>
  </si>
  <si>
    <t>LX-0186-04-0454</t>
  </si>
  <si>
    <t>LX-0186-04-0455</t>
  </si>
  <si>
    <t>LX-0186-04-0455A</t>
  </si>
  <si>
    <t>LX-0186-04-EL0400A</t>
  </si>
  <si>
    <t>LX-0186-04-EL0400B</t>
  </si>
  <si>
    <t>LX-0186-04-EL0400C</t>
  </si>
  <si>
    <t>LX-0186-04-ST0400A</t>
  </si>
  <si>
    <t>LX-0186-04-ST0400B</t>
  </si>
  <si>
    <t>LX-0186-04-ST0400D</t>
  </si>
  <si>
    <t>LX-0186-05-0500</t>
  </si>
  <si>
    <t>LX-0186-05-0500A</t>
  </si>
  <si>
    <t>LX-0186-05-0500B</t>
  </si>
  <si>
    <t>LX-0186-05-0500C</t>
  </si>
  <si>
    <t>LX-0186-05-0500D</t>
  </si>
  <si>
    <t>LX-0186-05-0501</t>
  </si>
  <si>
    <t>LX-0186-05-0502</t>
  </si>
  <si>
    <t>LX-0186-05-0503</t>
  </si>
  <si>
    <t>LX-0186-05-0504</t>
  </si>
  <si>
    <t>LX-0186-05-0505</t>
  </si>
  <si>
    <t>LX-0186-05-0506</t>
  </si>
  <si>
    <t>LX-0186-05-0507</t>
  </si>
  <si>
    <t>LX-0186-05-0507A</t>
  </si>
  <si>
    <t>LX-0186-05-0508</t>
  </si>
  <si>
    <t>LX-0186-05-0509</t>
  </si>
  <si>
    <t>LX-0186-05-0510</t>
  </si>
  <si>
    <t>LX-0186-05-0511</t>
  </si>
  <si>
    <t>LX-0186-05-0512</t>
  </si>
  <si>
    <t>LX-0186-05-0513</t>
  </si>
  <si>
    <t>LX-0186-05-0514</t>
  </si>
  <si>
    <t>LX-0186-05-0515</t>
  </si>
  <si>
    <t>LX-0186-05-0516</t>
  </si>
  <si>
    <t>LX-0186-05-0517</t>
  </si>
  <si>
    <t>LX-0186-05-0518</t>
  </si>
  <si>
    <t>LX-0186-05-0519</t>
  </si>
  <si>
    <t>LX-0186-05-0520</t>
  </si>
  <si>
    <t>LX-0186-05-0521</t>
  </si>
  <si>
    <t>LX-0186-05-0522</t>
  </si>
  <si>
    <t>LX-0186-05-0523</t>
  </si>
  <si>
    <t>LX-0186-05-0524</t>
  </si>
  <si>
    <t>LX-0186-05-0525</t>
  </si>
  <si>
    <t>LX-0186-05-0526</t>
  </si>
  <si>
    <t>LX-0186-05-0527</t>
  </si>
  <si>
    <t>LX-0186-05-0527A</t>
  </si>
  <si>
    <t>LX-0186-05-0528</t>
  </si>
  <si>
    <t>LX-0186-05-0529</t>
  </si>
  <si>
    <t>LX-0186-05-0530</t>
  </si>
  <si>
    <t>LX-0186-05-0531</t>
  </si>
  <si>
    <t>LX-0186-05-0532</t>
  </si>
  <si>
    <t>LX-0186-05-0533</t>
  </si>
  <si>
    <t>LX-0186-05-0534</t>
  </si>
  <si>
    <t>LX-0186-05-0535</t>
  </si>
  <si>
    <t>LX-0186-05-0536</t>
  </si>
  <si>
    <t>LX-0186-05-0537</t>
  </si>
  <si>
    <t>LX-0186-05-0538</t>
  </si>
  <si>
    <t>LX-0186-05-0539</t>
  </si>
  <si>
    <t>LX-0186-05-0539A</t>
  </si>
  <si>
    <t>LX-0186-05-0540</t>
  </si>
  <si>
    <t>LX-0186-05-0541</t>
  </si>
  <si>
    <t>LX-0186-05-0542</t>
  </si>
  <si>
    <t>LX-0186-05-0543</t>
  </si>
  <si>
    <t>LX-0186-05-0544</t>
  </si>
  <si>
    <t>LX-0186-05-0545</t>
  </si>
  <si>
    <t>LX-0186-05-0546</t>
  </si>
  <si>
    <t>LX-0186-05-0547</t>
  </si>
  <si>
    <t>LX-0186-05-0548</t>
  </si>
  <si>
    <t>LX-0186-05-0549</t>
  </si>
  <si>
    <t>LX-0186-05-0550</t>
  </si>
  <si>
    <t>LX-0186-05-0551</t>
  </si>
  <si>
    <t>LX-0186-05-0552</t>
  </si>
  <si>
    <t>LX-0186-05-0553</t>
  </si>
  <si>
    <t>LX-0186-05-0554</t>
  </si>
  <si>
    <t>LX-0186-05-0555</t>
  </si>
  <si>
    <t>LX-0186-05-0555A</t>
  </si>
  <si>
    <t>LX-0186-05-EL0500A</t>
  </si>
  <si>
    <t>LX-0186-05-EL0500B</t>
  </si>
  <si>
    <t>LX-0186-05-EL0500C</t>
  </si>
  <si>
    <t>LX-0186-05-ST0500A</t>
  </si>
  <si>
    <t>LX-0186-05-ST0500B</t>
  </si>
  <si>
    <t>LX-0186-05-ST0500D</t>
  </si>
  <si>
    <t>LX-0186-06-0600</t>
  </si>
  <si>
    <t>LX-0186-06-0600A</t>
  </si>
  <si>
    <t>LX-0186-06-0600B</t>
  </si>
  <si>
    <t>LX-0186-06-0600C</t>
  </si>
  <si>
    <t>LX-0186-06-0600D</t>
  </si>
  <si>
    <t>LX-0186-06-0601</t>
  </si>
  <si>
    <t>LX-0186-06-0602</t>
  </si>
  <si>
    <t>LX-0186-06-0603</t>
  </si>
  <si>
    <t>LX-0186-06-0604</t>
  </si>
  <si>
    <t>LX-0186-06-0605</t>
  </si>
  <si>
    <t>LX-0186-06-0606</t>
  </si>
  <si>
    <t>LX-0186-06-0607</t>
  </si>
  <si>
    <t>LX-0186-06-0607A</t>
  </si>
  <si>
    <t>LX-0186-06-0608</t>
  </si>
  <si>
    <t>LX-0186-06-0609</t>
  </si>
  <si>
    <t>LX-0186-06-0610</t>
  </si>
  <si>
    <t>LX-0186-06-0611</t>
  </si>
  <si>
    <t>LX-0186-06-0612</t>
  </si>
  <si>
    <t>LX-0186-06-0613</t>
  </si>
  <si>
    <t>LX-0186-06-0614</t>
  </si>
  <si>
    <t>LX-0186-06-0615</t>
  </si>
  <si>
    <t>LX-0186-06-0616</t>
  </si>
  <si>
    <t>LX-0186-06-0617</t>
  </si>
  <si>
    <t>LX-0186-06-0618</t>
  </si>
  <si>
    <t>LX-0186-06-0619</t>
  </si>
  <si>
    <t>LX-0186-06-0620</t>
  </si>
  <si>
    <t>LX-0186-06-0621</t>
  </si>
  <si>
    <t>LX-0186-06-0622</t>
  </si>
  <si>
    <t>LX-0186-06-0623</t>
  </si>
  <si>
    <t>LX-0186-06-0624</t>
  </si>
  <si>
    <t>LX-0186-06-0625</t>
  </si>
  <si>
    <t>LX-0186-06-0626</t>
  </si>
  <si>
    <t>LX-0186-06-0627</t>
  </si>
  <si>
    <t>LX-0186-06-0627A</t>
  </si>
  <si>
    <t>LX-0186-06-0628</t>
  </si>
  <si>
    <t>LX-0186-06-0629</t>
  </si>
  <si>
    <t>LX-0186-06-0630</t>
  </si>
  <si>
    <t>LX-0186-06-0631</t>
  </si>
  <si>
    <t>LX-0186-06-0632</t>
  </si>
  <si>
    <t>LX-0186-06-0633</t>
  </si>
  <si>
    <t>LX-0186-06-0634</t>
  </si>
  <si>
    <t>LX-0186-06-0635</t>
  </si>
  <si>
    <t>LX-0186-06-0636</t>
  </si>
  <si>
    <t>LX-0186-06-0637</t>
  </si>
  <si>
    <t>LX-0186-06-0638</t>
  </si>
  <si>
    <t>LX-0186-06-0639</t>
  </si>
  <si>
    <t>LX-0186-06-0639A</t>
  </si>
  <si>
    <t>LX-0186-06-0640</t>
  </si>
  <si>
    <t>LX-0186-06-0641</t>
  </si>
  <si>
    <t>LX-0186-06-0642</t>
  </si>
  <si>
    <t>LX-0186-06-0643</t>
  </si>
  <si>
    <t>LX-0186-06-0644</t>
  </si>
  <si>
    <t>LX-0186-06-0645</t>
  </si>
  <si>
    <t>LX-0186-06-0646</t>
  </si>
  <si>
    <t>LX-0186-06-0647</t>
  </si>
  <si>
    <t>LX-0186-06-0648</t>
  </si>
  <si>
    <t>LX-0186-06-0649</t>
  </si>
  <si>
    <t>LX-0186-06-0650</t>
  </si>
  <si>
    <t>LX-0186-06-0651</t>
  </si>
  <si>
    <t>LX-0186-06-0652</t>
  </si>
  <si>
    <t>LX-0186-06-0653</t>
  </si>
  <si>
    <t>LX-0186-06-0654</t>
  </si>
  <si>
    <t>LX-0186-06-0655</t>
  </si>
  <si>
    <t>LX-0186-06-0655A</t>
  </si>
  <si>
    <t>LX-0186-06-EL0600A</t>
  </si>
  <si>
    <t>LX-0186-06-EL0600B</t>
  </si>
  <si>
    <t>LX-0186-06-EL0600C</t>
  </si>
  <si>
    <t>LX-0186-06-ST0600A</t>
  </si>
  <si>
    <t>LX-0186-06-ST0600B</t>
  </si>
  <si>
    <t>LX-0186-06-ST0600D</t>
  </si>
  <si>
    <t>LX-0186-07-0700</t>
  </si>
  <si>
    <t>LX-0186-07-0700A</t>
  </si>
  <si>
    <t>LX-0186-07-0700B</t>
  </si>
  <si>
    <t>LX-0186-07-0700C</t>
  </si>
  <si>
    <t>LX-0186-07-0700D</t>
  </si>
  <si>
    <t>LX-0186-07-0701</t>
  </si>
  <si>
    <t>LX-0186-07-0702</t>
  </si>
  <si>
    <t>LX-0186-07-0703</t>
  </si>
  <si>
    <t>LX-0186-07-0704</t>
  </si>
  <si>
    <t>LX-0186-07-0705</t>
  </si>
  <si>
    <t>LX-0186-07-0706</t>
  </si>
  <si>
    <t>LX-0186-07-0707</t>
  </si>
  <si>
    <t>LX-0186-07-0707A</t>
  </si>
  <si>
    <t>LX-0186-07-0708</t>
  </si>
  <si>
    <t>LX-0186-07-0709</t>
  </si>
  <si>
    <t>LX-0186-07-0710</t>
  </si>
  <si>
    <t>LX-0186-07-0711</t>
  </si>
  <si>
    <t>LX-0186-07-0712</t>
  </si>
  <si>
    <t>LX-0186-07-0713</t>
  </si>
  <si>
    <t>LX-0186-07-0714</t>
  </si>
  <si>
    <t>LX-0186-07-0715</t>
  </si>
  <si>
    <t>LX-0186-07-0716</t>
  </si>
  <si>
    <t>LX-0186-07-0717</t>
  </si>
  <si>
    <t>LX-0186-07-0718</t>
  </si>
  <si>
    <t>LX-0186-07-0719</t>
  </si>
  <si>
    <t>LX-0186-07-0720</t>
  </si>
  <si>
    <t>LX-0186-07-0721</t>
  </si>
  <si>
    <t>LX-0186-07-0722</t>
  </si>
  <si>
    <t>LX-0186-07-0723</t>
  </si>
  <si>
    <t>LX-0186-07-0724</t>
  </si>
  <si>
    <t>LX-0186-07-0725</t>
  </si>
  <si>
    <t>LX-0186-07-0726</t>
  </si>
  <si>
    <t>LX-0186-07-0727</t>
  </si>
  <si>
    <t>LX-0186-07-0727A</t>
  </si>
  <si>
    <t>LX-0186-07-0728</t>
  </si>
  <si>
    <t>LX-0186-07-0729</t>
  </si>
  <si>
    <t>LX-0186-07-0730</t>
  </si>
  <si>
    <t>LX-0186-07-0731</t>
  </si>
  <si>
    <t>LX-0186-07-0732</t>
  </si>
  <si>
    <t>LX-0186-07-0733</t>
  </si>
  <si>
    <t>LX-0186-07-0734</t>
  </si>
  <si>
    <t>LX-0186-07-0735</t>
  </si>
  <si>
    <t>LX-0186-07-0736</t>
  </si>
  <si>
    <t>LX-0186-07-0737</t>
  </si>
  <si>
    <t>LX-0186-07-0738</t>
  </si>
  <si>
    <t>LX-0186-07-0739</t>
  </si>
  <si>
    <t>LX-0186-07-0739A</t>
  </si>
  <si>
    <t>LX-0186-07-0740</t>
  </si>
  <si>
    <t>LX-0186-07-0741</t>
  </si>
  <si>
    <t>LX-0186-07-0742</t>
  </si>
  <si>
    <t>LX-0186-07-0743</t>
  </si>
  <si>
    <t>LX-0186-07-0744</t>
  </si>
  <si>
    <t>LX-0186-07-0745</t>
  </si>
  <si>
    <t>LX-0186-07-0746</t>
  </si>
  <si>
    <t>LX-0186-07-0747</t>
  </si>
  <si>
    <t>LX-0186-07-0748</t>
  </si>
  <si>
    <t>LX-0186-07-0749</t>
  </si>
  <si>
    <t>LX-0186-07-0750</t>
  </si>
  <si>
    <t>LX-0186-07-0751</t>
  </si>
  <si>
    <t>LX-0186-07-0752</t>
  </si>
  <si>
    <t>LX-0186-07-0753</t>
  </si>
  <si>
    <t>LX-0186-07-0754</t>
  </si>
  <si>
    <t>LX-0186-07-0755</t>
  </si>
  <si>
    <t>LX-0186-07-0755A</t>
  </si>
  <si>
    <t>LX-0186-07-EL0700A</t>
  </si>
  <si>
    <t>LX-0186-07-EL0700B</t>
  </si>
  <si>
    <t>LX-0186-07-EL0700C</t>
  </si>
  <si>
    <t>LX-0186-07-ST0700A</t>
  </si>
  <si>
    <t>LX-0186-07-ST0700B</t>
  </si>
  <si>
    <t>LX-0186-07-ST0700D</t>
  </si>
  <si>
    <t>Stair</t>
  </si>
  <si>
    <t>Lobby</t>
  </si>
  <si>
    <t>Corridor</t>
  </si>
  <si>
    <t>Elevator</t>
  </si>
  <si>
    <t>LX-0186</t>
  </si>
  <si>
    <t>Woodland Glen IV</t>
  </si>
  <si>
    <t>LX-0186-00</t>
  </si>
  <si>
    <t>Woodland Glen IV Bsmt</t>
  </si>
  <si>
    <t>LX-0186-01</t>
  </si>
  <si>
    <t>Woodland Glen IV 1st Flr</t>
  </si>
  <si>
    <t>LX-0186-02</t>
  </si>
  <si>
    <t>Woodland Glen IV 2nd Flr</t>
  </si>
  <si>
    <t>LX-0186-03</t>
  </si>
  <si>
    <t>Woodland Glen IV 3rd Flr</t>
  </si>
  <si>
    <t>LX-0186-04</t>
  </si>
  <si>
    <t>Woodland Glen IV 4th Flr</t>
  </si>
  <si>
    <t>LX-0186-05</t>
  </si>
  <si>
    <t>Woodland Glen IV 5th Flr</t>
  </si>
  <si>
    <t>LX-0186-06</t>
  </si>
  <si>
    <t>Woodland Glen IV 6th Flr</t>
  </si>
  <si>
    <t>LX-0186-07</t>
  </si>
  <si>
    <t>Woodland Glen IV 7th Flr</t>
  </si>
  <si>
    <t>LX-0186-08</t>
  </si>
  <si>
    <t>Woodland Glen IV Roof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</si>
</sst>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</font>
    <font>
      <sz val="9"/>
      <name val="Arial"/>
      <family val="2"/>
    </font>
    <font>
      <sz val="10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0" fontId="23" fillId="0" borderId="0"/>
  </cellStyleXfs>
  <cellXfs count="70">
    <xf numFmtId="0" fontId="0" fillId="0" borderId="0" xfId="0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Font="1"/>
    <xf numFmtId="0" fontId="18" fillId="0" borderId="0" xfId="0" applyFont="1"/>
    <xf numFmtId="0" fontId="0" fillId="0" borderId="0" xfId="0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17" xfId="0" applyBorder="1" applyAlignment="1" applyProtection="1">
      <alignment wrapText="1"/>
    </xf>
    <xf numFmtId="0" fontId="0" fillId="0" borderId="19" xfId="0" applyBorder="1" applyProtection="1"/>
    <xf numFmtId="0" fontId="0" fillId="0" borderId="15" xfId="0" applyBorder="1" applyProtection="1"/>
    <xf numFmtId="0" fontId="0" fillId="0" borderId="10" xfId="0" applyBorder="1" applyAlignment="1" applyProtection="1">
      <alignment horizontal="center" wrapText="1"/>
    </xf>
    <xf numFmtId="49" fontId="20" fillId="34" borderId="10" xfId="0" applyNumberFormat="1" applyFont="1" applyFill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0" fillId="34" borderId="10" xfId="0" applyFont="1" applyFill="1" applyBorder="1" applyProtection="1">
      <protection locked="0"/>
    </xf>
    <xf numFmtId="0" fontId="0" fillId="35" borderId="10" xfId="0" applyFill="1" applyBorder="1" applyAlignment="1" applyProtection="1">
      <alignment horizontal="center" wrapText="1"/>
      <protection locked="0"/>
    </xf>
    <xf numFmtId="0" fontId="0" fillId="0" borderId="0" xfId="0" applyFill="1" applyBorder="1" applyAlignment="1" applyProtection="1">
      <alignment horizontal="center" wrapText="1"/>
      <protection locked="0"/>
    </xf>
    <xf numFmtId="0" fontId="0" fillId="36" borderId="14" xfId="0" applyFill="1" applyBorder="1" applyAlignment="1" applyProtection="1">
      <alignment horizontal="center" vertical="center"/>
      <protection locked="0"/>
    </xf>
    <xf numFmtId="0" fontId="0" fillId="36" borderId="18" xfId="0" applyFill="1" applyBorder="1" applyAlignment="1" applyProtection="1">
      <alignment horizontal="center" vertical="center"/>
      <protection locked="0"/>
    </xf>
    <xf numFmtId="49" fontId="20" fillId="34" borderId="10" xfId="0" applyNumberFormat="1" applyFont="1" applyFill="1" applyBorder="1" applyAlignment="1" applyProtection="1">
      <alignment horizontal="center" vertical="center"/>
      <protection locked="0"/>
    </xf>
    <xf numFmtId="0" fontId="0" fillId="34" borderId="10" xfId="0" applyFill="1" applyBorder="1" applyAlignment="1" applyProtection="1">
      <alignment horizontal="center" wrapText="1"/>
      <protection locked="0"/>
    </xf>
    <xf numFmtId="0" fontId="0" fillId="0" borderId="0" xfId="0" applyBorder="1" applyAlignment="1" applyProtection="1">
      <alignment horizont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0" borderId="19" xfId="0" applyBorder="1" applyAlignment="1" applyProtection="1">
      <alignment horizontal="center" vertical="center" wrapText="1"/>
      <protection locked="0"/>
    </xf>
    <xf numFmtId="49" fontId="0" fillId="0" borderId="0" xfId="0" applyNumberFormat="1" applyProtection="1">
      <protection locked="0"/>
    </xf>
    <xf numFmtId="49" fontId="16" fillId="33" borderId="13" xfId="0" applyNumberFormat="1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 wrapText="1"/>
      <protection locked="0"/>
    </xf>
    <xf numFmtId="0" fontId="16" fillId="0" borderId="0" xfId="0" applyFont="1" applyProtection="1">
      <protection locked="0"/>
    </xf>
    <xf numFmtId="49" fontId="23" fillId="0" borderId="0" xfId="43" applyNumberFormat="1" applyAlignment="1" applyProtection="1">
      <alignment horizontal="left"/>
      <protection locked="0"/>
    </xf>
    <xf numFmtId="0" fontId="0" fillId="0" borderId="0" xfId="0" applyAlignment="1" applyProtection="1">
      <protection locked="0"/>
    </xf>
    <xf numFmtId="14" fontId="0" fillId="0" borderId="0" xfId="0" applyNumberFormat="1" applyBorder="1" applyAlignment="1" applyProtection="1">
      <alignment wrapText="1"/>
      <protection locked="0"/>
    </xf>
    <xf numFmtId="0" fontId="23" fillId="0" borderId="0" xfId="43" applyAlignment="1" applyProtection="1">
      <alignment horizontal="left"/>
      <protection locked="0"/>
    </xf>
    <xf numFmtId="0" fontId="0" fillId="0" borderId="0" xfId="0" applyFill="1" applyBorder="1" applyAlignment="1" applyProtection="1">
      <protection locked="0"/>
    </xf>
    <xf numFmtId="0" fontId="21" fillId="0" borderId="0" xfId="42" applyAlignment="1" applyProtection="1">
      <alignment horizontal="left"/>
      <protection locked="0"/>
    </xf>
    <xf numFmtId="3" fontId="0" fillId="0" borderId="0" xfId="0" applyNumberFormat="1" applyAlignment="1" applyProtection="1">
      <protection locked="0"/>
    </xf>
    <xf numFmtId="14" fontId="0" fillId="0" borderId="0" xfId="0" applyNumberFormat="1" applyProtection="1">
      <protection locked="0"/>
    </xf>
    <xf numFmtId="0" fontId="16" fillId="37" borderId="14" xfId="0" applyFont="1" applyFill="1" applyBorder="1" applyProtection="1">
      <protection locked="0"/>
    </xf>
    <xf numFmtId="0" fontId="16" fillId="37" borderId="18" xfId="0" applyFont="1" applyFill="1" applyBorder="1" applyProtection="1">
      <protection locked="0"/>
    </xf>
    <xf numFmtId="0" fontId="16" fillId="37" borderId="16" xfId="0" applyFont="1" applyFill="1" applyBorder="1" applyAlignment="1" applyProtection="1">
      <alignment wrapText="1"/>
      <protection locked="0"/>
    </xf>
    <xf numFmtId="1" fontId="23" fillId="0" borderId="0" xfId="43" applyNumberFormat="1" applyFont="1" applyAlignment="1" applyProtection="1">
      <alignment horizontal="left"/>
      <protection locked="0"/>
    </xf>
    <xf numFmtId="3" fontId="23" fillId="0" borderId="0" xfId="43" applyNumberFormat="1" applyFill="1" applyAlignment="1" applyProtection="1">
      <alignment horizontal="right"/>
      <protection locked="0"/>
    </xf>
    <xf numFmtId="3" fontId="22" fillId="0" borderId="0" xfId="43" applyNumberFormat="1" applyFont="1" applyFill="1" applyBorder="1" applyAlignment="1" applyProtection="1">
      <alignment horizontal="right"/>
      <protection locked="0"/>
    </xf>
    <xf numFmtId="0" fontId="23" fillId="0" borderId="0" xfId="43" applyNumberFormat="1" applyAlignment="1" applyProtection="1">
      <alignment horizontal="left"/>
      <protection locked="0"/>
    </xf>
    <xf numFmtId="0" fontId="23" fillId="0" borderId="0" xfId="43" applyNumberFormat="1" applyFont="1" applyAlignment="1" applyProtection="1">
      <alignment horizontal="left"/>
      <protection locked="0"/>
    </xf>
    <xf numFmtId="0" fontId="0" fillId="0" borderId="0" xfId="0" applyBorder="1"/>
    <xf numFmtId="0" fontId="0" fillId="0" borderId="0" xfId="0" applyBorder="1" applyAlignment="1">
      <alignment vertical="center"/>
    </xf>
    <xf numFmtId="49" fontId="0" fillId="34" borderId="10" xfId="0" applyNumberFormat="1" applyFont="1" applyFill="1" applyBorder="1" applyAlignment="1" applyProtection="1">
      <alignment horizontal="center"/>
      <protection locked="0"/>
    </xf>
    <xf numFmtId="49" fontId="16" fillId="0" borderId="10" xfId="0" applyNumberFormat="1" applyFont="1" applyBorder="1" applyAlignment="1" applyProtection="1">
      <alignment horizontal="center"/>
      <protection locked="0"/>
    </xf>
    <xf numFmtId="49" fontId="16" fillId="0" borderId="0" xfId="0" applyNumberFormat="1" applyFont="1" applyBorder="1" applyAlignment="1" applyProtection="1">
      <protection locked="0"/>
    </xf>
    <xf numFmtId="14" fontId="16" fillId="0" borderId="10" xfId="0" applyNumberFormat="1" applyFont="1" applyBorder="1" applyAlignment="1" applyProtection="1">
      <alignment horizontal="center"/>
      <protection locked="0"/>
    </xf>
    <xf numFmtId="0" fontId="0" fillId="0" borderId="0" xfId="0" applyFont="1" applyProtection="1">
      <protection locked="0"/>
    </xf>
    <xf numFmtId="0" fontId="0" fillId="0" borderId="0" xfId="0" applyFont="1" applyAlignment="1" applyProtection="1">
      <alignment wrapText="1"/>
      <protection locked="0"/>
    </xf>
    <xf numFmtId="49" fontId="0" fillId="34" borderId="10" xfId="0" applyNumberFormat="1" applyFont="1" applyFill="1" applyBorder="1" applyAlignment="1" applyProtection="1">
      <alignment horizontal="center" vertical="center"/>
      <protection locked="0"/>
    </xf>
    <xf numFmtId="0" fontId="0" fillId="34" borderId="10" xfId="0" applyFont="1" applyFill="1" applyBorder="1" applyAlignment="1" applyProtection="1">
      <alignment horizontal="center" wrapText="1"/>
      <protection locked="0"/>
    </xf>
    <xf numFmtId="0" fontId="16" fillId="0" borderId="10" xfId="0" applyFont="1" applyBorder="1" applyAlignment="1" applyProtection="1">
      <alignment horizontal="center" vertical="center"/>
      <protection locked="0"/>
    </xf>
    <xf numFmtId="49" fontId="0" fillId="0" borderId="0" xfId="0" applyNumberFormat="1" applyFont="1" applyProtection="1">
      <protection locked="0"/>
    </xf>
    <xf numFmtId="0" fontId="0" fillId="0" borderId="0" xfId="0" applyFont="1" applyAlignment="1" applyProtection="1">
      <protection locked="0"/>
    </xf>
    <xf numFmtId="3" fontId="0" fillId="0" borderId="0" xfId="0" applyNumberFormat="1" applyFont="1" applyAlignment="1" applyProtection="1">
      <protection locked="0"/>
    </xf>
    <xf numFmtId="3" fontId="18" fillId="0" borderId="0" xfId="43" applyNumberFormat="1" applyFont="1" applyFill="1" applyAlignment="1" applyProtection="1">
      <alignment horizontal="right"/>
      <protection locked="0"/>
    </xf>
    <xf numFmtId="3" fontId="18" fillId="0" borderId="0" xfId="43" applyNumberFormat="1" applyFont="1" applyFill="1" applyBorder="1" applyAlignment="1" applyProtection="1">
      <alignment horizontal="right"/>
      <protection locked="0"/>
    </xf>
    <xf numFmtId="1" fontId="0" fillId="0" borderId="0" xfId="0" applyNumberFormat="1"/>
    <xf numFmtId="0" fontId="19" fillId="0" borderId="10" xfId="0" applyFont="1" applyBorder="1" applyAlignment="1" applyProtection="1">
      <alignment horizontal="center" vertical="center" wrapText="1"/>
    </xf>
    <xf numFmtId="49" fontId="19" fillId="0" borderId="10" xfId="0" applyNumberFormat="1" applyFont="1" applyBorder="1" applyAlignment="1" applyProtection="1">
      <alignment horizontal="center"/>
      <protection locked="0"/>
    </xf>
    <xf numFmtId="0" fontId="19" fillId="0" borderId="10" xfId="0" applyFont="1" applyBorder="1" applyAlignment="1" applyProtection="1">
      <alignment horizontal="center" vertical="center" wrapText="1"/>
    </xf>
    <xf numFmtId="0" fontId="19" fillId="0" borderId="10" xfId="0" applyFont="1" applyBorder="1" applyAlignment="1" applyProtection="1">
      <alignment vertical="center" wrapText="1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/>
    <cellStyle name="Normal 3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37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TDISK\N-Drive\WebUpload\ARCHIVE\Share-Directory\Key_Drawings\0091_Agricultral_Center_North\KDU_0091_201409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TDISK\N-Drive\GIS\Projects\Facility_Needs\Field_Audit\101-Signage_Tag_Updates\Key_Drawing_Update_Logs\In_Progress\Test_KDU_0001_2012020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Library/Data/UK/Facilities_Management/Building_List/UKBuilding_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SAP Changes"/>
      <sheetName val="Lookup"/>
      <sheetName val="BuildingList"/>
    </sheetNames>
    <sheetDataSet>
      <sheetData sheetId="0"/>
      <sheetData sheetId="1"/>
      <sheetData sheetId="2">
        <row r="1">
          <cell r="B1" t="str">
            <v>Yes</v>
          </cell>
          <cell r="D1" t="str">
            <v>No Change</v>
          </cell>
        </row>
        <row r="2">
          <cell r="B2" t="str">
            <v>No</v>
          </cell>
          <cell r="D2" t="str">
            <v>New Sign Required</v>
          </cell>
        </row>
        <row r="3">
          <cell r="B3" t="str">
            <v>N/A</v>
          </cell>
          <cell r="D3" t="str">
            <v>N/A</v>
          </cell>
        </row>
      </sheetData>
      <sheetData sheetId="3">
        <row r="1">
          <cell r="A1" t="str">
            <v>Building ID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Lookup"/>
      <sheetName val="BuildingList"/>
    </sheetNames>
    <sheetDataSet>
      <sheetData sheetId="0"/>
      <sheetData sheetId="1">
        <row r="1">
          <cell r="E1" t="str">
            <v>Installed</v>
          </cell>
        </row>
      </sheetData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  <sheetName val="MaintGroups_Audit"/>
      <sheetName val="TimVLOOKUP"/>
      <sheetName val="AuditResults"/>
      <sheetName val="Alphabetical_List_wGrid"/>
      <sheetName val="Numerical_List_wGrid"/>
      <sheetName val="Updated_MaintGroups"/>
      <sheetName val="Lookup"/>
      <sheetName val="Alphabetical_List_wCampusGrid"/>
      <sheetName val="Numerical_List_wCampusGrid"/>
    </sheetNames>
    <sheetDataSet>
      <sheetData sheetId="0">
        <row r="2">
          <cell r="A2" t="str">
            <v>0001</v>
          </cell>
          <cell r="C2" t="str">
            <v>Taylor Education Building</v>
          </cell>
        </row>
        <row r="3">
          <cell r="A3" t="str">
            <v>0002</v>
          </cell>
          <cell r="C3" t="str">
            <v>Scott Street Building</v>
          </cell>
        </row>
        <row r="4">
          <cell r="A4" t="str">
            <v>0003</v>
          </cell>
          <cell r="C4" t="str">
            <v>Research Facility #1</v>
          </cell>
        </row>
        <row r="5">
          <cell r="A5" t="str">
            <v>0004</v>
          </cell>
          <cell r="C5" t="str">
            <v>Central Heating Plant #2</v>
          </cell>
        </row>
        <row r="6">
          <cell r="A6" t="str">
            <v>0005</v>
          </cell>
          <cell r="C6" t="str">
            <v>Frank D. Peterson Service Building</v>
          </cell>
        </row>
        <row r="7">
          <cell r="A7" t="str">
            <v>0009</v>
          </cell>
          <cell r="C7" t="str">
            <v>Patterson Hall</v>
          </cell>
        </row>
        <row r="8">
          <cell r="A8" t="str">
            <v>0012</v>
          </cell>
          <cell r="C8" t="str">
            <v>Blazer Hall</v>
          </cell>
        </row>
        <row r="9">
          <cell r="A9" t="str">
            <v>0014</v>
          </cell>
          <cell r="C9" t="str">
            <v>Boone Faculty Center</v>
          </cell>
        </row>
        <row r="10">
          <cell r="A10" t="str">
            <v>0015</v>
          </cell>
          <cell r="C10" t="str">
            <v>William B. Sturgill Development Building</v>
          </cell>
        </row>
        <row r="11">
          <cell r="A11" t="str">
            <v>0016</v>
          </cell>
          <cell r="C11" t="str">
            <v>Gatehouse KY Clinic</v>
          </cell>
        </row>
        <row r="12">
          <cell r="A12" t="str">
            <v>0017</v>
          </cell>
          <cell r="C12" t="str">
            <v>Dickey Hall</v>
          </cell>
        </row>
        <row r="13">
          <cell r="A13" t="str">
            <v>0019</v>
          </cell>
          <cell r="C13" t="str">
            <v>Memorial Coliseum</v>
          </cell>
        </row>
        <row r="14">
          <cell r="A14" t="str">
            <v>0020</v>
          </cell>
          <cell r="C14" t="str">
            <v>Engineering Transportation Research Garage</v>
          </cell>
        </row>
        <row r="15">
          <cell r="A15" t="str">
            <v>0021</v>
          </cell>
          <cell r="C15" t="str">
            <v>Old Engineers Residence</v>
          </cell>
        </row>
        <row r="16">
          <cell r="A16" t="str">
            <v>0022</v>
          </cell>
          <cell r="C16" t="str">
            <v>Fine Arts Guignol Building</v>
          </cell>
        </row>
        <row r="17">
          <cell r="A17" t="str">
            <v>0023</v>
          </cell>
          <cell r="C17" t="str">
            <v>Safety &amp; Security</v>
          </cell>
        </row>
        <row r="18">
          <cell r="A18" t="str">
            <v>0024</v>
          </cell>
          <cell r="C18" t="str">
            <v>Lafferty Hall</v>
          </cell>
        </row>
        <row r="19">
          <cell r="A19" t="str">
            <v>0025</v>
          </cell>
          <cell r="C19" t="str">
            <v>White Hall Classroom Building</v>
          </cell>
        </row>
        <row r="20">
          <cell r="A20" t="str">
            <v>0026</v>
          </cell>
          <cell r="C20" t="str">
            <v>Student Center Addition</v>
          </cell>
        </row>
        <row r="21">
          <cell r="A21" t="str">
            <v>0027</v>
          </cell>
          <cell r="C21" t="str">
            <v>Patterson Office Tower</v>
          </cell>
        </row>
        <row r="22">
          <cell r="A22" t="str">
            <v>0028</v>
          </cell>
          <cell r="C22" t="str">
            <v>Barker Hall</v>
          </cell>
        </row>
        <row r="23">
          <cell r="A23" t="str">
            <v>0029</v>
          </cell>
          <cell r="C23" t="str">
            <v>Alumni Gym</v>
          </cell>
        </row>
        <row r="24">
          <cell r="A24" t="str">
            <v>0030</v>
          </cell>
          <cell r="C24" t="str">
            <v>Student Center</v>
          </cell>
        </row>
        <row r="25">
          <cell r="A25" t="str">
            <v>0031</v>
          </cell>
          <cell r="C25" t="str">
            <v>Frazee Hall</v>
          </cell>
        </row>
        <row r="26">
          <cell r="A26" t="str">
            <v>0032</v>
          </cell>
          <cell r="C26" t="str">
            <v>Main Building</v>
          </cell>
        </row>
        <row r="27">
          <cell r="A27" t="str">
            <v>0033</v>
          </cell>
          <cell r="C27" t="str">
            <v>Ezra Gillis Building</v>
          </cell>
        </row>
        <row r="28">
          <cell r="A28" t="str">
            <v>0034</v>
          </cell>
          <cell r="C28" t="str">
            <v>Carol Martin Gatton Business &amp; Economics Building</v>
          </cell>
        </row>
        <row r="29">
          <cell r="A29" t="str">
            <v>0035</v>
          </cell>
          <cell r="C29" t="str">
            <v>Miller Hall</v>
          </cell>
        </row>
        <row r="30">
          <cell r="A30" t="str">
            <v>0036</v>
          </cell>
          <cell r="C30" t="str">
            <v>Gatehouse Gate 2</v>
          </cell>
        </row>
        <row r="31">
          <cell r="A31" t="str">
            <v>0037</v>
          </cell>
          <cell r="C31" t="str">
            <v>109 State St</v>
          </cell>
        </row>
        <row r="32">
          <cell r="A32" t="str">
            <v>0038</v>
          </cell>
          <cell r="C32" t="str">
            <v>Engineering Annex</v>
          </cell>
        </row>
        <row r="33">
          <cell r="A33" t="str">
            <v>0039</v>
          </cell>
          <cell r="C33" t="str">
            <v>Margaret I. King Library</v>
          </cell>
        </row>
        <row r="34">
          <cell r="A34" t="str">
            <v>0040</v>
          </cell>
          <cell r="C34" t="str">
            <v>Maxwell Place</v>
          </cell>
        </row>
        <row r="35">
          <cell r="A35" t="str">
            <v>0041</v>
          </cell>
          <cell r="C35" t="str">
            <v>Pence Hall</v>
          </cell>
        </row>
        <row r="36">
          <cell r="A36" t="str">
            <v>0042</v>
          </cell>
          <cell r="C36" t="str">
            <v>Grehan Journalism Building</v>
          </cell>
        </row>
        <row r="37">
          <cell r="A37" t="str">
            <v>0043</v>
          </cell>
          <cell r="C37" t="str">
            <v>S. J. Sam Whalen Building</v>
          </cell>
        </row>
        <row r="38">
          <cell r="A38" t="str">
            <v>0044</v>
          </cell>
          <cell r="C38" t="str">
            <v>Kastle Hall</v>
          </cell>
        </row>
        <row r="39">
          <cell r="A39" t="str">
            <v>0045</v>
          </cell>
          <cell r="C39" t="str">
            <v>McVey Hall</v>
          </cell>
        </row>
        <row r="40">
          <cell r="A40" t="str">
            <v>0046</v>
          </cell>
          <cell r="C40" t="str">
            <v>Anderson Hall Tower</v>
          </cell>
        </row>
        <row r="41">
          <cell r="A41" t="str">
            <v>0047</v>
          </cell>
          <cell r="C41" t="str">
            <v>C. W. Mathews Building</v>
          </cell>
        </row>
        <row r="42">
          <cell r="A42" t="str">
            <v>0048</v>
          </cell>
          <cell r="C42" t="str">
            <v>Law Building</v>
          </cell>
        </row>
        <row r="43">
          <cell r="A43" t="str">
            <v>0049</v>
          </cell>
          <cell r="C43" t="str">
            <v>Memorial Hall</v>
          </cell>
        </row>
        <row r="44">
          <cell r="A44" t="str">
            <v>0050</v>
          </cell>
          <cell r="C44" t="str">
            <v>Erikson Hall</v>
          </cell>
        </row>
        <row r="45">
          <cell r="A45" t="str">
            <v>0051</v>
          </cell>
          <cell r="C45" t="str">
            <v>Mineral Industries Building</v>
          </cell>
        </row>
        <row r="46">
          <cell r="A46" t="str">
            <v>0052</v>
          </cell>
          <cell r="C46" t="str">
            <v>Terrell Civil Engineering Building</v>
          </cell>
        </row>
        <row r="47">
          <cell r="A47" t="str">
            <v>0053</v>
          </cell>
          <cell r="C47" t="str">
            <v>Slone Research Building</v>
          </cell>
        </row>
        <row r="48">
          <cell r="A48" t="str">
            <v>0054</v>
          </cell>
          <cell r="C48" t="str">
            <v>Funkhouser Building</v>
          </cell>
        </row>
        <row r="49">
          <cell r="A49" t="str">
            <v>0055</v>
          </cell>
          <cell r="C49" t="str">
            <v>Chemistry-Physics Building</v>
          </cell>
        </row>
        <row r="50">
          <cell r="A50" t="str">
            <v>0056</v>
          </cell>
          <cell r="C50" t="str">
            <v>Breckinridge Hall</v>
          </cell>
        </row>
        <row r="51">
          <cell r="A51" t="str">
            <v>0057</v>
          </cell>
          <cell r="C51" t="str">
            <v>Kinkead Hall</v>
          </cell>
        </row>
        <row r="52">
          <cell r="A52" t="str">
            <v>0058</v>
          </cell>
          <cell r="C52" t="str">
            <v>Bradley Hall</v>
          </cell>
        </row>
        <row r="53">
          <cell r="A53" t="str">
            <v>0059</v>
          </cell>
          <cell r="C53" t="str">
            <v>Bowman Hall</v>
          </cell>
        </row>
        <row r="54">
          <cell r="A54" t="str">
            <v>0061</v>
          </cell>
          <cell r="C54" t="str">
            <v>Tobacco Research Laboratory</v>
          </cell>
        </row>
        <row r="55">
          <cell r="A55" t="str">
            <v>0064</v>
          </cell>
          <cell r="C55" t="str">
            <v>Scovell Hall</v>
          </cell>
        </row>
        <row r="56">
          <cell r="A56" t="str">
            <v>0065</v>
          </cell>
          <cell r="C56" t="str">
            <v>Small Animal Lab</v>
          </cell>
        </row>
        <row r="57">
          <cell r="A57" t="str">
            <v>0066</v>
          </cell>
          <cell r="C57" t="str">
            <v>Agronomy Head House and Greenhouses 1 &amp; 2</v>
          </cell>
        </row>
        <row r="58">
          <cell r="A58" t="str">
            <v>0067</v>
          </cell>
          <cell r="C58" t="str">
            <v>Chi Omega Sorority</v>
          </cell>
        </row>
        <row r="59">
          <cell r="A59" t="str">
            <v>0068</v>
          </cell>
          <cell r="C59" t="str">
            <v>Delta Delta Delta Sorority</v>
          </cell>
        </row>
        <row r="60">
          <cell r="A60" t="str">
            <v>0069</v>
          </cell>
          <cell r="C60" t="str">
            <v>Alpha Delta Pi Sorority</v>
          </cell>
        </row>
        <row r="61">
          <cell r="A61" t="str">
            <v>0073</v>
          </cell>
          <cell r="C61" t="str">
            <v>Thomas Poe Cooper Building</v>
          </cell>
        </row>
        <row r="62">
          <cell r="A62" t="str">
            <v>0074</v>
          </cell>
          <cell r="C62" t="str">
            <v>Shively Track &amp; Field Stadium</v>
          </cell>
        </row>
        <row r="63">
          <cell r="A63" t="str">
            <v>0075</v>
          </cell>
          <cell r="C63" t="str">
            <v>Kelley Hall</v>
          </cell>
        </row>
        <row r="64">
          <cell r="A64" t="str">
            <v>0076</v>
          </cell>
          <cell r="C64" t="str">
            <v>Dimock Animal Pathology</v>
          </cell>
        </row>
        <row r="65">
          <cell r="A65" t="str">
            <v>0077</v>
          </cell>
          <cell r="C65" t="str">
            <v>653 Maxwelton Ct</v>
          </cell>
        </row>
        <row r="66">
          <cell r="A66" t="str">
            <v>0078</v>
          </cell>
          <cell r="C66" t="str">
            <v>Med Center Annex #5</v>
          </cell>
        </row>
        <row r="67">
          <cell r="A67" t="str">
            <v>0079</v>
          </cell>
          <cell r="C67" t="str">
            <v>Central Hall II</v>
          </cell>
        </row>
        <row r="68">
          <cell r="A68" t="str">
            <v>0080</v>
          </cell>
          <cell r="C68" t="str">
            <v>Central Hall I</v>
          </cell>
        </row>
        <row r="69">
          <cell r="A69" t="str">
            <v>0081</v>
          </cell>
          <cell r="C69" t="str">
            <v>Cooker Trailer Storage</v>
          </cell>
        </row>
        <row r="70">
          <cell r="A70" t="str">
            <v>0082</v>
          </cell>
          <cell r="C70" t="str">
            <v>Multi-Disciplinary Science Building (MDS)</v>
          </cell>
        </row>
        <row r="71">
          <cell r="A71" t="str">
            <v>0083</v>
          </cell>
          <cell r="C71" t="str">
            <v>453 Columbia</v>
          </cell>
        </row>
        <row r="72">
          <cell r="A72" t="str">
            <v>0084</v>
          </cell>
          <cell r="C72" t="str">
            <v>Gatehouse Roach Bldg</v>
          </cell>
        </row>
        <row r="73">
          <cell r="A73" t="str">
            <v>0085</v>
          </cell>
          <cell r="C73" t="str">
            <v>Medical Center Heating and Cooling Plant</v>
          </cell>
        </row>
        <row r="74">
          <cell r="A74" t="str">
            <v>0086</v>
          </cell>
          <cell r="C74" t="str">
            <v>Medical Behavioral Science Building</v>
          </cell>
        </row>
        <row r="75">
          <cell r="A75" t="str">
            <v>0087</v>
          </cell>
          <cell r="C75" t="str">
            <v>Medical Center Storage Facility</v>
          </cell>
        </row>
        <row r="76">
          <cell r="A76" t="str">
            <v>0088</v>
          </cell>
          <cell r="C76" t="str">
            <v>Agriculture Motor Pool</v>
          </cell>
        </row>
        <row r="77">
          <cell r="A77" t="str">
            <v>0089</v>
          </cell>
          <cell r="C77" t="str">
            <v>Cooling Plant #1</v>
          </cell>
        </row>
        <row r="78">
          <cell r="A78" t="str">
            <v>0090</v>
          </cell>
          <cell r="C78" t="str">
            <v>University Lofts</v>
          </cell>
        </row>
        <row r="79">
          <cell r="A79" t="str">
            <v>0091</v>
          </cell>
          <cell r="C79" t="str">
            <v>Agriculture Science Center North</v>
          </cell>
        </row>
        <row r="80">
          <cell r="A80" t="str">
            <v>0092</v>
          </cell>
          <cell r="C80" t="str">
            <v>Seed House</v>
          </cell>
        </row>
        <row r="81">
          <cell r="A81" t="str">
            <v>0093</v>
          </cell>
          <cell r="C81" t="str">
            <v>Ben F. Roach Cancer Care Facility</v>
          </cell>
        </row>
        <row r="82">
          <cell r="A82" t="str">
            <v>0094</v>
          </cell>
          <cell r="C82" t="str">
            <v>Cooper House</v>
          </cell>
        </row>
        <row r="83">
          <cell r="A83" t="str">
            <v>0095</v>
          </cell>
          <cell r="C83" t="str">
            <v>Champions Court I</v>
          </cell>
        </row>
        <row r="84">
          <cell r="A84" t="str">
            <v>0096</v>
          </cell>
          <cell r="C84" t="str">
            <v>Dorothy Enslow Combs Cancer Research Building</v>
          </cell>
        </row>
        <row r="85">
          <cell r="A85" t="str">
            <v>0097</v>
          </cell>
          <cell r="C85" t="str">
            <v>E. S. Good Barn</v>
          </cell>
        </row>
        <row r="86">
          <cell r="A86" t="str">
            <v>0098</v>
          </cell>
          <cell r="C86" t="str">
            <v>Marylou Whitney and John Hendrickson Cancer Facility for Women</v>
          </cell>
        </row>
        <row r="87">
          <cell r="A87" t="str">
            <v>0099</v>
          </cell>
          <cell r="C87" t="str">
            <v>Gluck Equine Research Building</v>
          </cell>
        </row>
        <row r="88">
          <cell r="A88" t="str">
            <v>0100</v>
          </cell>
          <cell r="C88" t="str">
            <v>Haggin Hall</v>
          </cell>
        </row>
        <row r="89">
          <cell r="A89" t="str">
            <v>0101</v>
          </cell>
          <cell r="C89" t="str">
            <v>Reynolds Warehouse #1</v>
          </cell>
        </row>
        <row r="90">
          <cell r="A90" t="str">
            <v>0102</v>
          </cell>
          <cell r="C90" t="str">
            <v>Reynolds Warehouse #2</v>
          </cell>
        </row>
        <row r="91">
          <cell r="A91" t="str">
            <v>0103</v>
          </cell>
          <cell r="C91" t="str">
            <v>Reynolds Warehouse #3</v>
          </cell>
        </row>
        <row r="92">
          <cell r="A92" t="str">
            <v>0104</v>
          </cell>
          <cell r="C92" t="str">
            <v>Woodland Glen I</v>
          </cell>
        </row>
        <row r="93">
          <cell r="A93" t="str">
            <v>0105</v>
          </cell>
          <cell r="C93" t="str">
            <v>Commonwealth Village #2</v>
          </cell>
        </row>
        <row r="94">
          <cell r="A94" t="str">
            <v>0106</v>
          </cell>
          <cell r="C94" t="str">
            <v>Commonwealth Village #1</v>
          </cell>
        </row>
        <row r="95">
          <cell r="A95" t="str">
            <v>0107</v>
          </cell>
          <cell r="C95" t="str">
            <v>Mining &amp; Minerals Resources Building</v>
          </cell>
        </row>
        <row r="96">
          <cell r="A96" t="str">
            <v>0108</v>
          </cell>
          <cell r="C96" t="str">
            <v>Center for Robotics &amp; Manufacturing Systems</v>
          </cell>
        </row>
        <row r="97">
          <cell r="A97" t="str">
            <v>0109</v>
          </cell>
          <cell r="C97" t="str">
            <v>Wendell &amp; Vickie Bell Soccer Complex</v>
          </cell>
        </row>
        <row r="98">
          <cell r="A98" t="str">
            <v>0110</v>
          </cell>
          <cell r="C98" t="str">
            <v>Maintenance Building (Athletics)</v>
          </cell>
        </row>
        <row r="99">
          <cell r="A99" t="str">
            <v>0113</v>
          </cell>
          <cell r="C99" t="str">
            <v>Shively Sports Center</v>
          </cell>
        </row>
        <row r="100">
          <cell r="A100" t="str">
            <v>0117</v>
          </cell>
          <cell r="C100" t="str">
            <v>Soccer Filming Tower</v>
          </cell>
        </row>
        <row r="101">
          <cell r="A101" t="str">
            <v>0119</v>
          </cell>
          <cell r="C101" t="str">
            <v>Helen King Alumni Building</v>
          </cell>
        </row>
        <row r="102">
          <cell r="A102" t="str">
            <v>0120</v>
          </cell>
          <cell r="C102" t="str">
            <v>Woodland Glen II</v>
          </cell>
        </row>
        <row r="103">
          <cell r="A103" t="str">
            <v>0121</v>
          </cell>
          <cell r="C103" t="str">
            <v>Sigma Nu Fraternity</v>
          </cell>
        </row>
        <row r="104">
          <cell r="A104" t="str">
            <v>0122</v>
          </cell>
          <cell r="C104" t="str">
            <v>Delta Gamma Sorority</v>
          </cell>
        </row>
        <row r="105">
          <cell r="A105" t="str">
            <v>0123</v>
          </cell>
          <cell r="C105" t="str">
            <v>Champions Court II</v>
          </cell>
        </row>
        <row r="106">
          <cell r="A106" t="str">
            <v>0124</v>
          </cell>
          <cell r="C106" t="str">
            <v>Delta Zeta Sorority</v>
          </cell>
        </row>
        <row r="107">
          <cell r="A107" t="str">
            <v>0125</v>
          </cell>
          <cell r="C107" t="str">
            <v>Kappa Alpha Theta Sorority</v>
          </cell>
        </row>
        <row r="108">
          <cell r="A108" t="str">
            <v>0126</v>
          </cell>
          <cell r="C108" t="str">
            <v>Phi Sigma Kappa Fraternity</v>
          </cell>
        </row>
        <row r="109">
          <cell r="A109" t="str">
            <v>0127</v>
          </cell>
          <cell r="C109" t="str">
            <v>Alpha Gamma Delta Sorority</v>
          </cell>
        </row>
        <row r="110">
          <cell r="A110" t="str">
            <v>0128</v>
          </cell>
          <cell r="C110" t="str">
            <v>Kappa Delta Sorority</v>
          </cell>
        </row>
        <row r="111">
          <cell r="A111" t="str">
            <v>0129</v>
          </cell>
          <cell r="C111" t="str">
            <v>Delta Sigma Phi Fraternity</v>
          </cell>
        </row>
        <row r="112">
          <cell r="A112" t="str">
            <v>0137</v>
          </cell>
          <cell r="C112" t="str">
            <v>Alpha Gamma Rho Fraternity</v>
          </cell>
        </row>
        <row r="113">
          <cell r="A113" t="str">
            <v>0139</v>
          </cell>
          <cell r="C113" t="str">
            <v>The 90</v>
          </cell>
        </row>
        <row r="114">
          <cell r="A114" t="str">
            <v>0141</v>
          </cell>
          <cell r="C114" t="str">
            <v>New Farmhouse Fraternity</v>
          </cell>
        </row>
        <row r="115">
          <cell r="A115" t="str">
            <v>0143</v>
          </cell>
          <cell r="C115" t="str">
            <v>Blanding II</v>
          </cell>
        </row>
        <row r="116">
          <cell r="A116" t="str">
            <v>0144</v>
          </cell>
          <cell r="C116" t="str">
            <v>Blanding III</v>
          </cell>
        </row>
        <row r="117">
          <cell r="A117" t="str">
            <v>0145</v>
          </cell>
          <cell r="C117" t="str">
            <v>Blanding Tower</v>
          </cell>
        </row>
        <row r="118">
          <cell r="A118" t="str">
            <v>0146</v>
          </cell>
          <cell r="C118" t="str">
            <v>Blanding IV</v>
          </cell>
        </row>
        <row r="119">
          <cell r="A119" t="str">
            <v>0147</v>
          </cell>
          <cell r="C119" t="str">
            <v>Complex Commons</v>
          </cell>
        </row>
        <row r="120">
          <cell r="A120" t="str">
            <v>0148</v>
          </cell>
          <cell r="C120" t="str">
            <v>Kirwan IV</v>
          </cell>
        </row>
        <row r="121">
          <cell r="A121" t="str">
            <v>0149</v>
          </cell>
          <cell r="C121" t="str">
            <v>Kirwan Tower</v>
          </cell>
        </row>
        <row r="122">
          <cell r="A122" t="str">
            <v>0150</v>
          </cell>
          <cell r="C122" t="str">
            <v>Kirwan III</v>
          </cell>
        </row>
        <row r="123">
          <cell r="A123" t="str">
            <v>0151</v>
          </cell>
          <cell r="C123" t="str">
            <v>Kirwan II</v>
          </cell>
        </row>
        <row r="124">
          <cell r="A124" t="str">
            <v>0152</v>
          </cell>
          <cell r="C124" t="str">
            <v>Kirwan I</v>
          </cell>
        </row>
        <row r="125">
          <cell r="A125" t="str">
            <v>0153</v>
          </cell>
          <cell r="C125" t="str">
            <v>Blanding I</v>
          </cell>
        </row>
        <row r="126">
          <cell r="A126" t="str">
            <v>0154</v>
          </cell>
          <cell r="C126" t="str">
            <v>Head House</v>
          </cell>
        </row>
        <row r="127">
          <cell r="A127" t="str">
            <v>0155</v>
          </cell>
          <cell r="C127" t="str">
            <v>Greenhouse No 2</v>
          </cell>
        </row>
        <row r="128">
          <cell r="A128" t="str">
            <v>0156</v>
          </cell>
          <cell r="C128" t="str">
            <v>Greenhouse No 4</v>
          </cell>
        </row>
        <row r="129">
          <cell r="A129" t="str">
            <v>0157</v>
          </cell>
          <cell r="C129" t="str">
            <v>Greenhouse No 7</v>
          </cell>
        </row>
        <row r="130">
          <cell r="A130" t="str">
            <v>0158</v>
          </cell>
          <cell r="C130" t="str">
            <v>Greenhouse No 5</v>
          </cell>
        </row>
        <row r="131">
          <cell r="A131" t="str">
            <v>0159</v>
          </cell>
          <cell r="C131" t="str">
            <v>Greenhouse No 3</v>
          </cell>
        </row>
        <row r="132">
          <cell r="A132" t="str">
            <v>0160</v>
          </cell>
          <cell r="C132" t="str">
            <v>Greenhouse No 1</v>
          </cell>
        </row>
        <row r="133">
          <cell r="A133" t="str">
            <v>0161</v>
          </cell>
          <cell r="C133" t="str">
            <v>Greenhouse No 9</v>
          </cell>
        </row>
        <row r="134">
          <cell r="A134" t="str">
            <v>0162</v>
          </cell>
          <cell r="C134" t="str">
            <v>Greenhouse No 11</v>
          </cell>
        </row>
        <row r="135">
          <cell r="A135" t="str">
            <v>0163</v>
          </cell>
          <cell r="C135" t="str">
            <v>Greenhouse No 6</v>
          </cell>
        </row>
        <row r="136">
          <cell r="A136" t="str">
            <v>0164</v>
          </cell>
          <cell r="C136" t="str">
            <v>Greenhouse No 12</v>
          </cell>
        </row>
        <row r="137">
          <cell r="A137" t="str">
            <v>0165</v>
          </cell>
          <cell r="C137" t="str">
            <v>106 Conn Terrace</v>
          </cell>
        </row>
        <row r="138">
          <cell r="A138" t="str">
            <v>0166</v>
          </cell>
          <cell r="C138" t="str">
            <v>Gatehouse Administration Dr</v>
          </cell>
        </row>
        <row r="139">
          <cell r="A139" t="str">
            <v>0167</v>
          </cell>
          <cell r="C139" t="str">
            <v>Gatehouse Rose &amp; Chem/Physics</v>
          </cell>
        </row>
        <row r="140">
          <cell r="A140" t="str">
            <v>0170</v>
          </cell>
          <cell r="C140" t="str">
            <v>Gatehouse Student Center</v>
          </cell>
        </row>
        <row r="141">
          <cell r="A141" t="str">
            <v>0172</v>
          </cell>
          <cell r="C141" t="str">
            <v>Alpha Gamma Rho Fraternity</v>
          </cell>
        </row>
        <row r="142">
          <cell r="A142" t="str">
            <v>0173</v>
          </cell>
          <cell r="C142" t="str">
            <v>Gatehouse Med Plaza</v>
          </cell>
        </row>
        <row r="143">
          <cell r="A143" t="str">
            <v>0174</v>
          </cell>
          <cell r="C143" t="str">
            <v>Academic Science Building</v>
          </cell>
        </row>
        <row r="144">
          <cell r="A144" t="str">
            <v>0175</v>
          </cell>
          <cell r="C144" t="str">
            <v>Gatehouse Med Plaza</v>
          </cell>
        </row>
        <row r="145">
          <cell r="A145" t="str">
            <v>0176</v>
          </cell>
          <cell r="C145" t="str">
            <v>Gatehouse KY Clinic</v>
          </cell>
        </row>
        <row r="146">
          <cell r="A146" t="str">
            <v>0177</v>
          </cell>
          <cell r="C146" t="str">
            <v>Residence Motor Pool</v>
          </cell>
        </row>
        <row r="147">
          <cell r="A147" t="str">
            <v>0178</v>
          </cell>
          <cell r="C147" t="str">
            <v>Gatehouse Young Library</v>
          </cell>
        </row>
        <row r="148">
          <cell r="A148" t="str">
            <v>0179</v>
          </cell>
          <cell r="C148" t="str">
            <v>Temporary Bookstore</v>
          </cell>
        </row>
        <row r="149">
          <cell r="A149" t="str">
            <v>0180</v>
          </cell>
          <cell r="C149" t="str">
            <v>113 State St</v>
          </cell>
        </row>
        <row r="150">
          <cell r="A150" t="str">
            <v>0181</v>
          </cell>
          <cell r="C150" t="str">
            <v>Woodland Glen III</v>
          </cell>
        </row>
        <row r="151">
          <cell r="A151" t="str">
            <v>0182</v>
          </cell>
          <cell r="C151" t="str">
            <v>Isolation Barn Incinerator</v>
          </cell>
        </row>
        <row r="152">
          <cell r="A152" t="str">
            <v>0183</v>
          </cell>
          <cell r="C152" t="str">
            <v>Isolation Barn</v>
          </cell>
        </row>
        <row r="153">
          <cell r="A153" t="str">
            <v>0184</v>
          </cell>
          <cell r="C153" t="str">
            <v>Agricultural Machine Research Lab</v>
          </cell>
        </row>
        <row r="154">
          <cell r="A154" t="str">
            <v>0185</v>
          </cell>
          <cell r="C154" t="str">
            <v>Garage by Motor Pool Residence</v>
          </cell>
        </row>
        <row r="155">
          <cell r="A155" t="str">
            <v>0186</v>
          </cell>
          <cell r="C155" t="str">
            <v>Woodland Glen IV</v>
          </cell>
        </row>
        <row r="156">
          <cell r="A156" t="str">
            <v>0187</v>
          </cell>
          <cell r="C156" t="str">
            <v>Bus Shelter #5</v>
          </cell>
        </row>
        <row r="157">
          <cell r="A157" t="str">
            <v>0188</v>
          </cell>
          <cell r="C157" t="str">
            <v>Woodland Glen V</v>
          </cell>
        </row>
        <row r="158">
          <cell r="A158" t="str">
            <v>0189</v>
          </cell>
          <cell r="C158" t="str">
            <v>Shawneetown Bldg A</v>
          </cell>
        </row>
        <row r="159">
          <cell r="A159" t="str">
            <v>0190</v>
          </cell>
          <cell r="C159" t="str">
            <v>Shawneetown Bldg B</v>
          </cell>
        </row>
        <row r="160">
          <cell r="A160" t="str">
            <v>0191</v>
          </cell>
          <cell r="C160" t="str">
            <v>Shawneetown Bldg D</v>
          </cell>
        </row>
        <row r="161">
          <cell r="A161" t="str">
            <v>0192</v>
          </cell>
          <cell r="C161" t="str">
            <v>Shawneetown Bldg F</v>
          </cell>
        </row>
        <row r="162">
          <cell r="A162" t="str">
            <v>0193</v>
          </cell>
          <cell r="C162" t="str">
            <v>Shawneetown Bldg E</v>
          </cell>
        </row>
        <row r="163">
          <cell r="A163" t="str">
            <v>0194</v>
          </cell>
          <cell r="C163" t="str">
            <v>Shawneetown Bldg C</v>
          </cell>
        </row>
        <row r="164">
          <cell r="A164" t="str">
            <v>0196</v>
          </cell>
          <cell r="C164" t="str">
            <v>Stoll Field Viewing Tower</v>
          </cell>
        </row>
        <row r="165">
          <cell r="A165" t="str">
            <v>0197</v>
          </cell>
          <cell r="C165" t="str">
            <v>Parking Garage No 1</v>
          </cell>
        </row>
        <row r="166">
          <cell r="A166" t="str">
            <v>0198</v>
          </cell>
          <cell r="C166" t="str">
            <v>Parking Garage No 2</v>
          </cell>
        </row>
        <row r="167">
          <cell r="A167" t="str">
            <v>0199</v>
          </cell>
          <cell r="C167" t="str">
            <v>Parking Garage No 3</v>
          </cell>
        </row>
        <row r="168">
          <cell r="A168" t="str">
            <v>0200</v>
          </cell>
          <cell r="C168" t="str">
            <v>Wethington Allied Health Building</v>
          </cell>
        </row>
        <row r="169">
          <cell r="A169" t="str">
            <v>0202</v>
          </cell>
          <cell r="C169" t="str">
            <v>Parking Garage No 5</v>
          </cell>
        </row>
        <row r="170">
          <cell r="A170" t="str">
            <v>0203</v>
          </cell>
          <cell r="C170" t="str">
            <v>1037 S. Limestone</v>
          </cell>
        </row>
        <row r="171">
          <cell r="A171" t="str">
            <v>0204</v>
          </cell>
          <cell r="C171" t="str">
            <v>Cooling Plant #2</v>
          </cell>
        </row>
        <row r="172">
          <cell r="A172" t="str">
            <v>0205</v>
          </cell>
          <cell r="C172" t="str">
            <v>Phi Mu</v>
          </cell>
        </row>
        <row r="173">
          <cell r="A173" t="str">
            <v>0207</v>
          </cell>
          <cell r="C173" t="str">
            <v>Arts Metal Building</v>
          </cell>
        </row>
        <row r="174">
          <cell r="A174" t="str">
            <v>0210</v>
          </cell>
          <cell r="C174" t="str">
            <v>Reynolds Warehouse #4</v>
          </cell>
        </row>
        <row r="175">
          <cell r="A175" t="str">
            <v>0211</v>
          </cell>
          <cell r="C175" t="str">
            <v>Maxwell Place Garage</v>
          </cell>
        </row>
        <row r="176">
          <cell r="A176" t="str">
            <v>0212</v>
          </cell>
          <cell r="C176" t="str">
            <v>Lancaster Aquatics</v>
          </cell>
        </row>
        <row r="177">
          <cell r="A177" t="str">
            <v>0213</v>
          </cell>
          <cell r="C177" t="str">
            <v>Boone Tennis Center</v>
          </cell>
        </row>
        <row r="178">
          <cell r="A178" t="str">
            <v>0214</v>
          </cell>
          <cell r="C178" t="str">
            <v>Flammable Storage Building</v>
          </cell>
        </row>
        <row r="179">
          <cell r="A179" t="str">
            <v>0215</v>
          </cell>
          <cell r="C179" t="str">
            <v>W. P. Garrigus Building</v>
          </cell>
        </row>
        <row r="180">
          <cell r="A180" t="str">
            <v>0216</v>
          </cell>
          <cell r="C180" t="str">
            <v>Multi-Disciplinary Research Lab #3</v>
          </cell>
        </row>
        <row r="181">
          <cell r="A181" t="str">
            <v>0217</v>
          </cell>
          <cell r="C181" t="str">
            <v>Electric Substation #2</v>
          </cell>
        </row>
        <row r="182">
          <cell r="A182" t="str">
            <v>0219</v>
          </cell>
          <cell r="C182" t="str">
            <v>Seaton Center</v>
          </cell>
        </row>
        <row r="183">
          <cell r="A183" t="str">
            <v>0220</v>
          </cell>
          <cell r="C183" t="str">
            <v>Bernard Johnson Student Rec Ctr</v>
          </cell>
        </row>
        <row r="184">
          <cell r="A184" t="str">
            <v>0222</v>
          </cell>
          <cell r="C184" t="str">
            <v>Commonwealth Stadium</v>
          </cell>
        </row>
        <row r="185">
          <cell r="A185" t="str">
            <v>0223</v>
          </cell>
          <cell r="C185" t="str">
            <v>Warren Wright Medical Plaza</v>
          </cell>
        </row>
        <row r="186">
          <cell r="A186" t="str">
            <v>0224</v>
          </cell>
          <cell r="C186" t="str">
            <v>Lucille Caudill Little Fine Arts Library</v>
          </cell>
        </row>
        <row r="187">
          <cell r="A187" t="str">
            <v>0225</v>
          </cell>
          <cell r="C187" t="str">
            <v>T H Morgan Biological Sciences</v>
          </cell>
        </row>
        <row r="188">
          <cell r="A188" t="str">
            <v>0227</v>
          </cell>
          <cell r="C188" t="str">
            <v>Recreation Equipment Storage Building</v>
          </cell>
        </row>
        <row r="189">
          <cell r="A189" t="str">
            <v>0229</v>
          </cell>
          <cell r="C189" t="str">
            <v>Agricultural Distribution Center</v>
          </cell>
        </row>
        <row r="190">
          <cell r="A190" t="str">
            <v>0230</v>
          </cell>
          <cell r="C190" t="str">
            <v>Sanders-Brown Center on Aging</v>
          </cell>
        </row>
        <row r="191">
          <cell r="A191" t="str">
            <v>0231</v>
          </cell>
          <cell r="C191" t="str">
            <v>Farm Maintenance Storage Shed</v>
          </cell>
        </row>
        <row r="192">
          <cell r="A192" t="str">
            <v>0232</v>
          </cell>
          <cell r="C192" t="str">
            <v>College of Nursing</v>
          </cell>
        </row>
        <row r="193">
          <cell r="A193" t="str">
            <v>0235</v>
          </cell>
          <cell r="C193" t="str">
            <v>John W Oswald Building</v>
          </cell>
        </row>
        <row r="194">
          <cell r="A194" t="str">
            <v>0236</v>
          </cell>
          <cell r="C194" t="str">
            <v>Kentucky Tobacco Research and Development Center</v>
          </cell>
        </row>
        <row r="195">
          <cell r="A195" t="str">
            <v>0241</v>
          </cell>
          <cell r="C195" t="str">
            <v>Singletary Center for the Arts</v>
          </cell>
        </row>
        <row r="196">
          <cell r="A196" t="str">
            <v>0243</v>
          </cell>
          <cell r="C196" t="str">
            <v>Greg Page Apartments 1</v>
          </cell>
        </row>
        <row r="197">
          <cell r="A197" t="str">
            <v>0244</v>
          </cell>
          <cell r="C197" t="str">
            <v>Greg Page Apartments 2</v>
          </cell>
        </row>
        <row r="198">
          <cell r="A198" t="str">
            <v>0245</v>
          </cell>
          <cell r="C198" t="str">
            <v>Greg Page Apartments 3</v>
          </cell>
        </row>
        <row r="199">
          <cell r="A199" t="str">
            <v>0246</v>
          </cell>
          <cell r="C199" t="str">
            <v>Greg Page Apartments 4</v>
          </cell>
        </row>
        <row r="200">
          <cell r="A200" t="str">
            <v>0247</v>
          </cell>
          <cell r="C200" t="str">
            <v>Greg Page Apartments 5</v>
          </cell>
        </row>
        <row r="201">
          <cell r="A201" t="str">
            <v>0248</v>
          </cell>
          <cell r="C201" t="str">
            <v>Greg Page Apartments 6</v>
          </cell>
        </row>
        <row r="202">
          <cell r="A202" t="str">
            <v>0249</v>
          </cell>
          <cell r="C202" t="str">
            <v>Greg Page Apartments 7</v>
          </cell>
        </row>
        <row r="203">
          <cell r="A203" t="str">
            <v>0250</v>
          </cell>
          <cell r="C203" t="str">
            <v>Greg Page Apartments 8</v>
          </cell>
        </row>
        <row r="204">
          <cell r="A204" t="str">
            <v>0252</v>
          </cell>
          <cell r="C204" t="str">
            <v>Greg Page Apartments 10</v>
          </cell>
        </row>
        <row r="205">
          <cell r="A205" t="str">
            <v>0253</v>
          </cell>
          <cell r="C205" t="str">
            <v>Greg Page Apartments 11</v>
          </cell>
        </row>
        <row r="206">
          <cell r="A206" t="str">
            <v>0254</v>
          </cell>
          <cell r="C206" t="str">
            <v>Greg Page Apartments 12</v>
          </cell>
        </row>
        <row r="207">
          <cell r="A207" t="str">
            <v>0255</v>
          </cell>
          <cell r="C207" t="str">
            <v>Greg Page Apartments 13</v>
          </cell>
        </row>
        <row r="208">
          <cell r="A208" t="str">
            <v>0256</v>
          </cell>
          <cell r="C208" t="str">
            <v>Greg Page Apartments 14</v>
          </cell>
        </row>
        <row r="209">
          <cell r="A209" t="str">
            <v>0257</v>
          </cell>
          <cell r="C209" t="str">
            <v>Greg Page Apartments 15</v>
          </cell>
        </row>
        <row r="210">
          <cell r="A210" t="str">
            <v>0258</v>
          </cell>
          <cell r="C210" t="str">
            <v>Greg Page Apartments 16</v>
          </cell>
        </row>
        <row r="211">
          <cell r="A211" t="str">
            <v>0259</v>
          </cell>
          <cell r="C211" t="str">
            <v>Greg Page Apartments 17</v>
          </cell>
        </row>
        <row r="212">
          <cell r="A212" t="str">
            <v>0260</v>
          </cell>
          <cell r="C212" t="str">
            <v>Greg Page Apartments 18</v>
          </cell>
        </row>
        <row r="213">
          <cell r="A213" t="str">
            <v>0261</v>
          </cell>
          <cell r="C213" t="str">
            <v>Greg Page Apartments 19</v>
          </cell>
        </row>
        <row r="214">
          <cell r="A214" t="str">
            <v>0262</v>
          </cell>
          <cell r="C214" t="str">
            <v>Greg Page Apartments 20</v>
          </cell>
        </row>
        <row r="215">
          <cell r="A215" t="str">
            <v>0263</v>
          </cell>
          <cell r="C215" t="str">
            <v>Greg Page Apartments 21</v>
          </cell>
        </row>
        <row r="216">
          <cell r="A216" t="str">
            <v>0264</v>
          </cell>
          <cell r="C216" t="str">
            <v>Greg Page Apartments 22</v>
          </cell>
        </row>
        <row r="217">
          <cell r="A217" t="str">
            <v>0265</v>
          </cell>
          <cell r="C217" t="str">
            <v>Greg Page Apartments 23</v>
          </cell>
        </row>
        <row r="218">
          <cell r="A218" t="str">
            <v>0266</v>
          </cell>
          <cell r="C218" t="str">
            <v>Greg Page Apartments 24</v>
          </cell>
        </row>
        <row r="219">
          <cell r="A219" t="str">
            <v>0267</v>
          </cell>
          <cell r="C219" t="str">
            <v>Greg Page Apartments 25</v>
          </cell>
        </row>
        <row r="220">
          <cell r="A220" t="str">
            <v>0268</v>
          </cell>
          <cell r="C220" t="str">
            <v>Greg Page Food Storage Laundry</v>
          </cell>
        </row>
        <row r="221">
          <cell r="A221" t="str">
            <v>0269</v>
          </cell>
          <cell r="C221" t="str">
            <v>Communications Building</v>
          </cell>
        </row>
        <row r="222">
          <cell r="A222" t="str">
            <v>0272</v>
          </cell>
          <cell r="C222" t="str">
            <v>Information Building</v>
          </cell>
        </row>
        <row r="223">
          <cell r="A223" t="str">
            <v>0274</v>
          </cell>
          <cell r="C223" t="str">
            <v>Moloney Building</v>
          </cell>
        </row>
        <row r="224">
          <cell r="A224" t="str">
            <v>0275</v>
          </cell>
          <cell r="C224" t="str">
            <v>Bruce Poundstone Regulatory Services Building</v>
          </cell>
        </row>
        <row r="225">
          <cell r="A225" t="str">
            <v>0276</v>
          </cell>
          <cell r="C225" t="str">
            <v>Charles E. Barnhart Building</v>
          </cell>
        </row>
        <row r="226">
          <cell r="A226" t="str">
            <v>0277</v>
          </cell>
          <cell r="C226" t="str">
            <v>Nutter Football Training Facility</v>
          </cell>
        </row>
        <row r="227">
          <cell r="A227" t="str">
            <v>0278</v>
          </cell>
          <cell r="C227" t="str">
            <v>PPD Storage Building</v>
          </cell>
        </row>
        <row r="228">
          <cell r="A228" t="str">
            <v>0279</v>
          </cell>
          <cell r="C228" t="str">
            <v>BIRP Building</v>
          </cell>
        </row>
        <row r="229">
          <cell r="A229" t="str">
            <v>0280</v>
          </cell>
          <cell r="C229" t="str">
            <v>The Football Training Facility</v>
          </cell>
        </row>
        <row r="230">
          <cell r="A230" t="str">
            <v>0281</v>
          </cell>
          <cell r="C230" t="str">
            <v>Oliver H. Raymond Civil Engineering</v>
          </cell>
        </row>
        <row r="231">
          <cell r="A231" t="str">
            <v>0282</v>
          </cell>
          <cell r="C231" t="str">
            <v>Gas Storage Building</v>
          </cell>
        </row>
        <row r="232">
          <cell r="A232" t="str">
            <v>0283</v>
          </cell>
          <cell r="C232" t="str">
            <v>Hagan Baseball Stadium</v>
          </cell>
        </row>
        <row r="233">
          <cell r="A233" t="str">
            <v>0284</v>
          </cell>
          <cell r="C233" t="str">
            <v>Kentucky Clinic</v>
          </cell>
        </row>
        <row r="234">
          <cell r="A234" t="str">
            <v>0285</v>
          </cell>
          <cell r="C234" t="str">
            <v>Nutter Field House</v>
          </cell>
        </row>
        <row r="235">
          <cell r="A235" t="str">
            <v>0286</v>
          </cell>
          <cell r="C235" t="str">
            <v>ASTeCC</v>
          </cell>
        </row>
        <row r="236">
          <cell r="A236" t="str">
            <v>0287</v>
          </cell>
          <cell r="C236" t="str">
            <v>Electric HVAC Building</v>
          </cell>
        </row>
        <row r="237">
          <cell r="A237" t="str">
            <v>0288</v>
          </cell>
          <cell r="C237" t="str">
            <v>PPD Greenhouse</v>
          </cell>
        </row>
        <row r="238">
          <cell r="A238" t="str">
            <v>0289</v>
          </cell>
          <cell r="C238" t="str">
            <v>Hazardous Waste Storage</v>
          </cell>
        </row>
        <row r="239">
          <cell r="A239" t="str">
            <v>0293</v>
          </cell>
          <cell r="C239" t="str">
            <v>UK Hospital - Chandler Medical Center &amp; Hospital</v>
          </cell>
        </row>
        <row r="240">
          <cell r="A240" t="str">
            <v>0294</v>
          </cell>
          <cell r="C240" t="str">
            <v>Gill Heart Institute</v>
          </cell>
        </row>
        <row r="241">
          <cell r="A241" t="str">
            <v>0297</v>
          </cell>
          <cell r="C241" t="str">
            <v>Dental Science Building</v>
          </cell>
        </row>
        <row r="242">
          <cell r="A242" t="str">
            <v>0298</v>
          </cell>
          <cell r="C242" t="str">
            <v>William R. Willard Medical Education Building</v>
          </cell>
        </row>
        <row r="243">
          <cell r="A243" t="str">
            <v>0300</v>
          </cell>
          <cell r="C243" t="str">
            <v>Arboretum Tool Shed</v>
          </cell>
        </row>
        <row r="244">
          <cell r="A244" t="str">
            <v>0301</v>
          </cell>
          <cell r="C244" t="str">
            <v>154 Bonnie Brae</v>
          </cell>
        </row>
        <row r="245">
          <cell r="A245" t="str">
            <v>0302</v>
          </cell>
          <cell r="C245" t="str">
            <v>Dorotha Smith Oatts Visitor Center</v>
          </cell>
        </row>
        <row r="246">
          <cell r="A246" t="str">
            <v>0303</v>
          </cell>
          <cell r="C246" t="str">
            <v>Arboretum Restrooms</v>
          </cell>
        </row>
        <row r="247">
          <cell r="A247" t="str">
            <v>0305</v>
          </cell>
          <cell r="C247" t="str">
            <v>Peter P. Bosomworth Health Sciences Research Building</v>
          </cell>
        </row>
        <row r="248">
          <cell r="A248" t="str">
            <v>0312</v>
          </cell>
          <cell r="C248" t="str">
            <v>Plant Sciences</v>
          </cell>
        </row>
        <row r="249">
          <cell r="A249" t="str">
            <v>0313</v>
          </cell>
          <cell r="C249" t="str">
            <v>455 Woodland Ave</v>
          </cell>
        </row>
        <row r="250">
          <cell r="A250" t="str">
            <v>0314</v>
          </cell>
          <cell r="C250" t="str">
            <v>252 East Maxwell St</v>
          </cell>
        </row>
        <row r="251">
          <cell r="A251" t="str">
            <v>0315</v>
          </cell>
          <cell r="C251" t="str">
            <v>206 East Maxwell St</v>
          </cell>
        </row>
        <row r="252">
          <cell r="A252" t="str">
            <v>0317</v>
          </cell>
          <cell r="C252" t="str">
            <v>408 Pennsylvania Ct</v>
          </cell>
        </row>
        <row r="253">
          <cell r="A253" t="str">
            <v>0324</v>
          </cell>
          <cell r="C253" t="str">
            <v>315 Scott St</v>
          </cell>
        </row>
        <row r="254">
          <cell r="A254" t="str">
            <v>0325</v>
          </cell>
          <cell r="C254" t="str">
            <v>317 Scott St</v>
          </cell>
        </row>
        <row r="255">
          <cell r="A255" t="str">
            <v>0327</v>
          </cell>
          <cell r="C255" t="str">
            <v>321 Scott St</v>
          </cell>
        </row>
        <row r="256">
          <cell r="A256" t="str">
            <v>0333</v>
          </cell>
          <cell r="C256" t="str">
            <v>641 South Limestone St</v>
          </cell>
        </row>
        <row r="257">
          <cell r="A257" t="str">
            <v>0336</v>
          </cell>
          <cell r="C257" t="str">
            <v>Thomas D Clark Building</v>
          </cell>
        </row>
        <row r="258">
          <cell r="A258" t="str">
            <v>0337</v>
          </cell>
          <cell r="C258" t="str">
            <v>663 South Limestone Garage</v>
          </cell>
        </row>
        <row r="259">
          <cell r="A259" t="str">
            <v>0343</v>
          </cell>
          <cell r="C259" t="str">
            <v>Bingham Davis House</v>
          </cell>
        </row>
        <row r="260">
          <cell r="A260" t="str">
            <v>0344</v>
          </cell>
          <cell r="C260" t="str">
            <v>Raymond F. Betts House</v>
          </cell>
        </row>
        <row r="261">
          <cell r="A261" t="str">
            <v>0345</v>
          </cell>
          <cell r="C261" t="str">
            <v>Max Kade German House and Cultural Center</v>
          </cell>
        </row>
        <row r="262">
          <cell r="A262" t="str">
            <v>0346</v>
          </cell>
          <cell r="C262" t="str">
            <v>654 Maxwelton Ct</v>
          </cell>
        </row>
        <row r="263">
          <cell r="A263" t="str">
            <v>0347</v>
          </cell>
          <cell r="C263" t="str">
            <v>624 Maxwelton Ct</v>
          </cell>
        </row>
        <row r="264">
          <cell r="A264" t="str">
            <v>0348</v>
          </cell>
          <cell r="C264" t="str">
            <v>626 Maxwelton Ct</v>
          </cell>
        </row>
        <row r="265">
          <cell r="A265" t="str">
            <v>0349</v>
          </cell>
          <cell r="C265" t="str">
            <v>641 Maxwelton Ct</v>
          </cell>
        </row>
        <row r="266">
          <cell r="A266" t="str">
            <v>0350</v>
          </cell>
          <cell r="C266" t="str">
            <v>643 Maxwelton Ct</v>
          </cell>
        </row>
        <row r="267">
          <cell r="A267" t="str">
            <v>0351</v>
          </cell>
          <cell r="C267" t="str">
            <v>644 Maxwelton Ct</v>
          </cell>
        </row>
        <row r="268">
          <cell r="A268" t="str">
            <v>0353</v>
          </cell>
          <cell r="C268" t="str">
            <v>520 Oldham Ct</v>
          </cell>
        </row>
        <row r="269">
          <cell r="A269" t="str">
            <v>0355</v>
          </cell>
          <cell r="C269" t="str">
            <v>123 State St</v>
          </cell>
        </row>
        <row r="270">
          <cell r="A270" t="str">
            <v>0356</v>
          </cell>
          <cell r="C270" t="str">
            <v>119 State St</v>
          </cell>
        </row>
        <row r="271">
          <cell r="A271" t="str">
            <v>0360</v>
          </cell>
          <cell r="C271" t="str">
            <v>400 Pennsylvania Ct</v>
          </cell>
        </row>
        <row r="272">
          <cell r="A272" t="str">
            <v>0361</v>
          </cell>
          <cell r="C272" t="str">
            <v>402 Pennsylvania Ct</v>
          </cell>
        </row>
        <row r="273">
          <cell r="A273" t="str">
            <v>0362</v>
          </cell>
          <cell r="C273" t="str">
            <v>405 Pennsylvania Ct</v>
          </cell>
        </row>
        <row r="274">
          <cell r="A274" t="str">
            <v>0363</v>
          </cell>
          <cell r="C274" t="str">
            <v>406 Pennsylvania Ct</v>
          </cell>
        </row>
        <row r="275">
          <cell r="A275" t="str">
            <v>0365</v>
          </cell>
          <cell r="C275" t="str">
            <v>410 Pennsylvania Ct</v>
          </cell>
        </row>
        <row r="276">
          <cell r="A276" t="str">
            <v>0377</v>
          </cell>
          <cell r="C276" t="str">
            <v>319 Rose Lane</v>
          </cell>
        </row>
        <row r="277">
          <cell r="A277" t="str">
            <v>0378</v>
          </cell>
          <cell r="C277" t="str">
            <v>321 Rose Lane</v>
          </cell>
        </row>
        <row r="278">
          <cell r="A278" t="str">
            <v>0381</v>
          </cell>
          <cell r="C278" t="str">
            <v>162-164 Gazette Avenue</v>
          </cell>
        </row>
        <row r="279">
          <cell r="A279" t="str">
            <v>0382</v>
          </cell>
          <cell r="C279" t="str">
            <v>Sky Blue Solar House</v>
          </cell>
        </row>
        <row r="280">
          <cell r="A280" t="str">
            <v>0386</v>
          </cell>
          <cell r="C280" t="str">
            <v>150 Gazette Avenue</v>
          </cell>
        </row>
        <row r="281">
          <cell r="A281" t="str">
            <v>0390</v>
          </cell>
          <cell r="C281" t="str">
            <v>Bus Shelter #1</v>
          </cell>
        </row>
        <row r="282">
          <cell r="A282" t="str">
            <v>0391</v>
          </cell>
          <cell r="C282" t="str">
            <v>Bus Shelter #2</v>
          </cell>
        </row>
        <row r="283">
          <cell r="A283" t="str">
            <v>0392</v>
          </cell>
          <cell r="C283" t="str">
            <v>Bus Shelter #3</v>
          </cell>
        </row>
        <row r="284">
          <cell r="A284" t="str">
            <v>0393</v>
          </cell>
          <cell r="C284" t="str">
            <v>Bus Shelter #7</v>
          </cell>
        </row>
        <row r="285">
          <cell r="A285" t="str">
            <v>0394</v>
          </cell>
          <cell r="C285" t="str">
            <v>Bus Shelter #6</v>
          </cell>
        </row>
        <row r="286">
          <cell r="A286" t="str">
            <v>0397</v>
          </cell>
          <cell r="C286" t="str">
            <v>Bus Shelter #9</v>
          </cell>
        </row>
        <row r="287">
          <cell r="A287" t="str">
            <v>0398</v>
          </cell>
          <cell r="C287" t="str">
            <v>Bus Shelter #10</v>
          </cell>
        </row>
        <row r="288">
          <cell r="A288" t="str">
            <v>0399</v>
          </cell>
          <cell r="C288" t="str">
            <v>Bus Shelter #11</v>
          </cell>
        </row>
        <row r="289">
          <cell r="A289" t="str">
            <v>0400</v>
          </cell>
          <cell r="C289" t="str">
            <v>Ellen H. Richards House</v>
          </cell>
        </row>
        <row r="290">
          <cell r="A290" t="str">
            <v>0401</v>
          </cell>
          <cell r="C290" t="str">
            <v>Weldon House</v>
          </cell>
        </row>
        <row r="291">
          <cell r="A291" t="str">
            <v>0409</v>
          </cell>
          <cell r="C291" t="str">
            <v>341-343 Scott St</v>
          </cell>
        </row>
        <row r="292">
          <cell r="A292" t="str">
            <v>0412</v>
          </cell>
          <cell r="C292" t="str">
            <v>403 Pennsylvania Ct</v>
          </cell>
        </row>
        <row r="293">
          <cell r="A293" t="str">
            <v>0413</v>
          </cell>
          <cell r="C293" t="str">
            <v>Softball/Soccer Locker Rooms</v>
          </cell>
        </row>
        <row r="294">
          <cell r="A294" t="str">
            <v>0416</v>
          </cell>
          <cell r="C294" t="str">
            <v>Bus Shelter #12</v>
          </cell>
        </row>
        <row r="295">
          <cell r="A295" t="str">
            <v>0417</v>
          </cell>
          <cell r="C295" t="str">
            <v>660 South Limestone</v>
          </cell>
        </row>
        <row r="296">
          <cell r="A296" t="str">
            <v>0419</v>
          </cell>
          <cell r="C296" t="str">
            <v>Bus Shelter #13</v>
          </cell>
        </row>
        <row r="297">
          <cell r="A297" t="str">
            <v>0420</v>
          </cell>
          <cell r="C297" t="str">
            <v>424 Euclid Avenue</v>
          </cell>
        </row>
        <row r="298">
          <cell r="A298" t="str">
            <v>0427</v>
          </cell>
          <cell r="C298" t="str">
            <v>Bowman's Den</v>
          </cell>
        </row>
        <row r="299">
          <cell r="A299" t="str">
            <v>0432</v>
          </cell>
          <cell r="C299" t="str">
            <v>Commonwealth House</v>
          </cell>
        </row>
        <row r="300">
          <cell r="A300" t="str">
            <v>0433</v>
          </cell>
          <cell r="C300" t="str">
            <v>William E and Casiana Schmidt Vocal Arts Center</v>
          </cell>
        </row>
        <row r="301">
          <cell r="A301" t="str">
            <v>0442</v>
          </cell>
          <cell r="C301" t="str">
            <v>Ligon House</v>
          </cell>
        </row>
        <row r="302">
          <cell r="A302" t="str">
            <v>0446</v>
          </cell>
          <cell r="C302" t="str">
            <v>John Cropp Softball Stadium</v>
          </cell>
        </row>
        <row r="303">
          <cell r="A303" t="str">
            <v>0447</v>
          </cell>
          <cell r="C303" t="str">
            <v>Hitting Pavilion</v>
          </cell>
        </row>
        <row r="304">
          <cell r="A304" t="str">
            <v>0448</v>
          </cell>
          <cell r="C304" t="str">
            <v>Football Storage Shed</v>
          </cell>
        </row>
        <row r="305">
          <cell r="A305" t="str">
            <v>0449</v>
          </cell>
          <cell r="C305" t="str">
            <v>Shively Grounds Storage Building</v>
          </cell>
        </row>
        <row r="306">
          <cell r="A306" t="str">
            <v>0453</v>
          </cell>
          <cell r="C306" t="str">
            <v>Shively Grounds Building</v>
          </cell>
        </row>
        <row r="307">
          <cell r="A307" t="str">
            <v>0456</v>
          </cell>
          <cell r="C307" t="str">
            <v>W.T. Young Library</v>
          </cell>
        </row>
        <row r="308">
          <cell r="A308" t="str">
            <v>0460</v>
          </cell>
          <cell r="C308" t="str">
            <v>149 Transcript Ave</v>
          </cell>
        </row>
        <row r="309">
          <cell r="A309" t="str">
            <v>0461</v>
          </cell>
          <cell r="C309" t="str">
            <v>153 Transcript Ave</v>
          </cell>
        </row>
        <row r="310">
          <cell r="A310" t="str">
            <v>0462</v>
          </cell>
          <cell r="C310" t="str">
            <v>Limestone Park I</v>
          </cell>
        </row>
        <row r="311">
          <cell r="A311" t="str">
            <v>0463</v>
          </cell>
          <cell r="C311" t="str">
            <v>Limestone Park II</v>
          </cell>
        </row>
        <row r="312">
          <cell r="A312" t="str">
            <v>0465</v>
          </cell>
          <cell r="C312" t="str">
            <v xml:space="preserve">Pavilion at Commonwealth Stadium    </v>
          </cell>
        </row>
        <row r="313">
          <cell r="A313" t="str">
            <v>0467</v>
          </cell>
          <cell r="C313" t="str">
            <v>220 Transcript Ave</v>
          </cell>
        </row>
        <row r="314">
          <cell r="A314" t="str">
            <v>0473</v>
          </cell>
          <cell r="C314" t="str">
            <v>505 Oldham Ct</v>
          </cell>
        </row>
        <row r="315">
          <cell r="A315" t="str">
            <v>0481</v>
          </cell>
          <cell r="C315" t="str">
            <v>LCC Academic Tech Building</v>
          </cell>
        </row>
        <row r="316">
          <cell r="A316" t="str">
            <v>0482</v>
          </cell>
          <cell r="C316" t="str">
            <v>408 Linden Walk</v>
          </cell>
        </row>
        <row r="317">
          <cell r="A317" t="str">
            <v>0484</v>
          </cell>
          <cell r="C317" t="str">
            <v>Real Properties Garage</v>
          </cell>
        </row>
        <row r="318">
          <cell r="A318" t="str">
            <v>0485</v>
          </cell>
          <cell r="C318" t="str">
            <v>Boone Tennis Stadium</v>
          </cell>
        </row>
        <row r="319">
          <cell r="A319" t="str">
            <v>0487</v>
          </cell>
          <cell r="C319" t="str">
            <v>518 Oldham Ct</v>
          </cell>
        </row>
        <row r="320">
          <cell r="A320" t="str">
            <v>0488</v>
          </cell>
          <cell r="C320" t="str">
            <v>Woodland Early Learning Center</v>
          </cell>
        </row>
        <row r="321">
          <cell r="A321" t="str">
            <v>0489</v>
          </cell>
          <cell r="C321" t="str">
            <v>1117 South Limestone</v>
          </cell>
        </row>
        <row r="322">
          <cell r="A322" t="str">
            <v>0490</v>
          </cell>
          <cell r="C322" t="str">
            <v>Environmental Quality Management</v>
          </cell>
        </row>
        <row r="323">
          <cell r="A323" t="str">
            <v>0494</v>
          </cell>
          <cell r="C323" t="str">
            <v>Stuckert Career Center</v>
          </cell>
        </row>
        <row r="324">
          <cell r="A324" t="str">
            <v>0495</v>
          </cell>
          <cell r="C324" t="str">
            <v>James F. Hardymon Communications Building</v>
          </cell>
        </row>
        <row r="325">
          <cell r="A325" t="str">
            <v>0503</v>
          </cell>
          <cell r="C325" t="str">
            <v>Ralph G Anderson Building (Mech Eng)</v>
          </cell>
        </row>
        <row r="326">
          <cell r="A326" t="str">
            <v>0504</v>
          </cell>
          <cell r="C326" t="str">
            <v>Sigma Chi Fraternity House</v>
          </cell>
        </row>
        <row r="327">
          <cell r="A327" t="str">
            <v>0505</v>
          </cell>
          <cell r="C327" t="str">
            <v>Alpha Tau Omega Fraternity</v>
          </cell>
        </row>
        <row r="328">
          <cell r="A328" t="str">
            <v>0507</v>
          </cell>
          <cell r="C328" t="str">
            <v>Sigma Alpha Epsilon Fraternity</v>
          </cell>
        </row>
        <row r="329">
          <cell r="A329" t="str">
            <v>0509</v>
          </cell>
          <cell r="C329" t="str">
            <v>Biomedical Biological Sciences Research Building</v>
          </cell>
        </row>
        <row r="330">
          <cell r="A330" t="str">
            <v>0514</v>
          </cell>
          <cell r="C330" t="str">
            <v>Central Utility Plant #4</v>
          </cell>
        </row>
        <row r="331">
          <cell r="A331" t="str">
            <v>0517</v>
          </cell>
          <cell r="C331" t="str">
            <v>College of Medicine Learning Center</v>
          </cell>
        </row>
        <row r="332">
          <cell r="A332" t="str">
            <v>0518</v>
          </cell>
          <cell r="C332" t="str">
            <v>BBSRB Generator Building</v>
          </cell>
        </row>
        <row r="333">
          <cell r="A333" t="str">
            <v>0564</v>
          </cell>
          <cell r="C333" t="str">
            <v>630 South Broadway</v>
          </cell>
        </row>
        <row r="334">
          <cell r="A334" t="str">
            <v>0565</v>
          </cell>
          <cell r="C334" t="str">
            <v>John T. Smith Hall</v>
          </cell>
        </row>
        <row r="335">
          <cell r="A335" t="str">
            <v>0566</v>
          </cell>
          <cell r="C335" t="str">
            <v>Dale E. Baldwin Hall</v>
          </cell>
        </row>
        <row r="336">
          <cell r="A336" t="str">
            <v>0567</v>
          </cell>
          <cell r="C336" t="str">
            <v>Margaret Ingels Hall</v>
          </cell>
        </row>
        <row r="337">
          <cell r="A337" t="str">
            <v>0568</v>
          </cell>
          <cell r="C337" t="str">
            <v>David P. Roselle Hall</v>
          </cell>
        </row>
        <row r="338">
          <cell r="A338" t="str">
            <v>0571</v>
          </cell>
          <cell r="C338" t="str">
            <v>Parking Structure #6</v>
          </cell>
        </row>
        <row r="339">
          <cell r="A339" t="str">
            <v>0572</v>
          </cell>
          <cell r="C339" t="str">
            <v>Parking Structure #7</v>
          </cell>
        </row>
        <row r="340">
          <cell r="A340" t="str">
            <v>0582</v>
          </cell>
          <cell r="C340" t="str">
            <v>University Health Service</v>
          </cell>
        </row>
        <row r="341">
          <cell r="A341" t="str">
            <v>0585</v>
          </cell>
          <cell r="C341" t="str">
            <v>Baseball Training Pavilion</v>
          </cell>
        </row>
        <row r="342">
          <cell r="A342" t="str">
            <v>0592</v>
          </cell>
          <cell r="C342" t="str">
            <v>Storage Shed</v>
          </cell>
        </row>
        <row r="343">
          <cell r="A343" t="str">
            <v>0596</v>
          </cell>
          <cell r="C343" t="str">
            <v>Bio-Pharm (BP)</v>
          </cell>
        </row>
        <row r="344">
          <cell r="A344" t="str">
            <v>0600</v>
          </cell>
          <cell r="C344" t="str">
            <v>413 Pennsylvania Ct</v>
          </cell>
        </row>
        <row r="345">
          <cell r="A345" t="str">
            <v>0601</v>
          </cell>
          <cell r="C345" t="str">
            <v>Parking Structure #8</v>
          </cell>
        </row>
        <row r="346">
          <cell r="A346" t="str">
            <v>0602</v>
          </cell>
          <cell r="C346" t="str">
            <v>Pavilion A</v>
          </cell>
        </row>
        <row r="347">
          <cell r="A347" t="str">
            <v>0604</v>
          </cell>
          <cell r="C347" t="str">
            <v>Joe Craft Center</v>
          </cell>
        </row>
        <row r="348">
          <cell r="A348" t="str">
            <v>0607</v>
          </cell>
          <cell r="C348" t="str">
            <v>788 Press Avenue</v>
          </cell>
        </row>
        <row r="349">
          <cell r="A349" t="str">
            <v>0608</v>
          </cell>
          <cell r="C349" t="str">
            <v>792 Press Avenue</v>
          </cell>
        </row>
        <row r="350">
          <cell r="A350" t="str">
            <v>0609</v>
          </cell>
          <cell r="C350" t="str">
            <v>796 Press Avenue</v>
          </cell>
        </row>
        <row r="351">
          <cell r="A351" t="str">
            <v>0610</v>
          </cell>
          <cell r="C351" t="str">
            <v>800 Press Avenue</v>
          </cell>
        </row>
        <row r="352">
          <cell r="A352" t="str">
            <v>0611</v>
          </cell>
          <cell r="C352" t="str">
            <v>Medical Office Building (Samaritan)</v>
          </cell>
        </row>
        <row r="353">
          <cell r="A353" t="str">
            <v>0612</v>
          </cell>
          <cell r="C353" t="str">
            <v>Samaritan Chiller Building</v>
          </cell>
        </row>
        <row r="354">
          <cell r="A354" t="str">
            <v>0613</v>
          </cell>
          <cell r="C354" t="str">
            <v>Samaritan Parking Structure</v>
          </cell>
        </row>
        <row r="355">
          <cell r="A355" t="str">
            <v>0616</v>
          </cell>
          <cell r="C355" t="str">
            <v>Seaton Center Storage</v>
          </cell>
        </row>
        <row r="356">
          <cell r="A356" t="str">
            <v>0617</v>
          </cell>
          <cell r="C356" t="str">
            <v>118 Conn Terrace</v>
          </cell>
        </row>
        <row r="357">
          <cell r="A357" t="str">
            <v>0618</v>
          </cell>
          <cell r="C357" t="str">
            <v>MacAdam Student Observatory</v>
          </cell>
        </row>
        <row r="358">
          <cell r="A358" t="str">
            <v>0619</v>
          </cell>
          <cell r="C358" t="str">
            <v>102 Conn Terrace</v>
          </cell>
        </row>
        <row r="359">
          <cell r="A359" t="str">
            <v>0621</v>
          </cell>
          <cell r="C359" t="str">
            <v>104 Conn Terrace</v>
          </cell>
        </row>
        <row r="360">
          <cell r="A360" t="str">
            <v>0622</v>
          </cell>
          <cell r="C360" t="str">
            <v>108 Conn Terrace</v>
          </cell>
        </row>
        <row r="361">
          <cell r="A361" t="str">
            <v>0623</v>
          </cell>
          <cell r="C361" t="str">
            <v>110 Conn Terrace</v>
          </cell>
        </row>
        <row r="362">
          <cell r="A362" t="str">
            <v>0624</v>
          </cell>
          <cell r="C362" t="str">
            <v>120 Conn Terrace</v>
          </cell>
        </row>
        <row r="363">
          <cell r="A363" t="str">
            <v>0625</v>
          </cell>
          <cell r="C363" t="str">
            <v>1105 S. Limestone</v>
          </cell>
        </row>
        <row r="364">
          <cell r="A364" t="str">
            <v>0626</v>
          </cell>
          <cell r="C364" t="str">
            <v>1119 S. Limestone</v>
          </cell>
        </row>
        <row r="365">
          <cell r="A365" t="str">
            <v>0630</v>
          </cell>
          <cell r="C365" t="str">
            <v>Air Medical Crew Quarters</v>
          </cell>
        </row>
        <row r="366">
          <cell r="A366" t="str">
            <v>0633</v>
          </cell>
          <cell r="C366" t="str">
            <v>Davis Marksbury Building</v>
          </cell>
        </row>
        <row r="367">
          <cell r="A367" t="str">
            <v>0636</v>
          </cell>
          <cell r="C367" t="str">
            <v>411 Pennsylvania Court</v>
          </cell>
        </row>
        <row r="368">
          <cell r="A368" t="str">
            <v>0637</v>
          </cell>
          <cell r="C368" t="str">
            <v>1041 S. Limestone St.</v>
          </cell>
        </row>
        <row r="369">
          <cell r="A369" t="str">
            <v>0639</v>
          </cell>
          <cell r="C369" t="str">
            <v>1045 S. Limestone St</v>
          </cell>
        </row>
        <row r="370">
          <cell r="A370" t="str">
            <v>0641</v>
          </cell>
          <cell r="C370" t="str">
            <v>409 Pennsylvania Ct</v>
          </cell>
        </row>
        <row r="371">
          <cell r="A371" t="str">
            <v>0644</v>
          </cell>
          <cell r="C371" t="str">
            <v>Wildcat Coal Lodge</v>
          </cell>
        </row>
        <row r="372">
          <cell r="A372" t="str">
            <v>0645</v>
          </cell>
          <cell r="C372" t="str">
            <v>179 Leader Ave</v>
          </cell>
        </row>
        <row r="373">
          <cell r="A373" t="str">
            <v>0646</v>
          </cell>
          <cell r="C373" t="str">
            <v>404 Pennsylvania Ct</v>
          </cell>
        </row>
        <row r="374">
          <cell r="A374" t="str">
            <v>0647</v>
          </cell>
          <cell r="C374" t="str">
            <v>213 Transcript Ave</v>
          </cell>
        </row>
        <row r="375">
          <cell r="A375" t="str">
            <v>0648</v>
          </cell>
          <cell r="C375" t="str">
            <v>221 Transcript Ave</v>
          </cell>
        </row>
        <row r="376">
          <cell r="A376" t="str">
            <v>0649</v>
          </cell>
          <cell r="C376" t="str">
            <v>217 Transcript Ave</v>
          </cell>
        </row>
        <row r="377">
          <cell r="A377" t="str">
            <v>0651</v>
          </cell>
          <cell r="C377" t="str">
            <v>Mandrell Hall</v>
          </cell>
        </row>
        <row r="378">
          <cell r="A378" t="str">
            <v>0652</v>
          </cell>
          <cell r="C378" t="str">
            <v>Bosworth Hall</v>
          </cell>
        </row>
        <row r="379">
          <cell r="A379" t="str">
            <v>0653</v>
          </cell>
          <cell r="C379" t="str">
            <v>Sanders Hall</v>
          </cell>
        </row>
        <row r="380">
          <cell r="A380" t="str">
            <v>0654</v>
          </cell>
          <cell r="C380" t="str">
            <v>Building 100</v>
          </cell>
        </row>
        <row r="381">
          <cell r="A381" t="str">
            <v>0655</v>
          </cell>
          <cell r="C381" t="str">
            <v>Building 200</v>
          </cell>
        </row>
        <row r="382">
          <cell r="A382" t="str">
            <v>0656</v>
          </cell>
          <cell r="C382" t="str">
            <v>Building 300</v>
          </cell>
        </row>
        <row r="383">
          <cell r="A383" t="str">
            <v>0657</v>
          </cell>
          <cell r="C383" t="str">
            <v>Building 400</v>
          </cell>
        </row>
        <row r="384">
          <cell r="A384" t="str">
            <v>0658</v>
          </cell>
          <cell r="C384" t="str">
            <v>Maintenance Bldg.</v>
          </cell>
        </row>
        <row r="385">
          <cell r="A385" t="str">
            <v>0659</v>
          </cell>
          <cell r="C385" t="str">
            <v>Gas Building</v>
          </cell>
        </row>
        <row r="386">
          <cell r="A386" t="str">
            <v>0660</v>
          </cell>
          <cell r="C386" t="str">
            <v>Maxwelton Ct. Apts #1</v>
          </cell>
        </row>
        <row r="387">
          <cell r="A387" t="str">
            <v>0661</v>
          </cell>
          <cell r="C387" t="str">
            <v>Maxwelton Ct. Apts #2</v>
          </cell>
        </row>
        <row r="388">
          <cell r="A388" t="str">
            <v>0662</v>
          </cell>
          <cell r="C388" t="str">
            <v>Maxwelton Ct. Apts #3</v>
          </cell>
        </row>
        <row r="389">
          <cell r="A389" t="str">
            <v>0663</v>
          </cell>
          <cell r="C389" t="str">
            <v>Maxwelton Ct. Apts #4</v>
          </cell>
        </row>
        <row r="390">
          <cell r="A390" t="str">
            <v>0664</v>
          </cell>
          <cell r="C390" t="str">
            <v>Maxwelton Ct. Apts #5</v>
          </cell>
        </row>
        <row r="391">
          <cell r="A391" t="str">
            <v>0665</v>
          </cell>
          <cell r="C391" t="str">
            <v>Maxwelton Ct. Apts #6</v>
          </cell>
        </row>
        <row r="392">
          <cell r="A392" t="str">
            <v>0666</v>
          </cell>
          <cell r="C392" t="str">
            <v>Maxwelton Ct. Apts #7</v>
          </cell>
        </row>
        <row r="393">
          <cell r="A393" t="str">
            <v>0667</v>
          </cell>
          <cell r="C393" t="str">
            <v>Maxwelton Ct. Apts #8</v>
          </cell>
        </row>
        <row r="394">
          <cell r="A394" t="str">
            <v>0668</v>
          </cell>
          <cell r="C394" t="str">
            <v>Maxwelton Ct. Apts #9</v>
          </cell>
        </row>
        <row r="395">
          <cell r="A395" t="str">
            <v>0669</v>
          </cell>
          <cell r="C395" t="str">
            <v>Maxwelton Ct. Apts #10</v>
          </cell>
        </row>
        <row r="396">
          <cell r="A396" t="str">
            <v>0670</v>
          </cell>
          <cell r="C396" t="str">
            <v>Maxwelton Ct. Apts #11</v>
          </cell>
        </row>
        <row r="397">
          <cell r="A397" t="str">
            <v>0671</v>
          </cell>
          <cell r="C397" t="str">
            <v>Maxwelton Ct. Apts #12</v>
          </cell>
        </row>
        <row r="398">
          <cell r="A398" t="str">
            <v>0672</v>
          </cell>
          <cell r="C398" t="str">
            <v>Maxwelton Ct. Apts #13</v>
          </cell>
        </row>
        <row r="399">
          <cell r="A399" t="str">
            <v>0673</v>
          </cell>
          <cell r="C399" t="str">
            <v>Maxwelton Ct. Apts #14</v>
          </cell>
        </row>
        <row r="400">
          <cell r="A400" t="str">
            <v>0674</v>
          </cell>
          <cell r="C400" t="str">
            <v>Maxwelton Ct. Apts #15</v>
          </cell>
        </row>
        <row r="401">
          <cell r="A401" t="str">
            <v>0675</v>
          </cell>
          <cell r="C401" t="str">
            <v>Maxwelton Ct. Apts #16</v>
          </cell>
        </row>
        <row r="402">
          <cell r="A402">
            <v>1200</v>
          </cell>
          <cell r="C402" t="str">
            <v>Electric Substation #1</v>
          </cell>
        </row>
        <row r="403">
          <cell r="A403">
            <v>1201</v>
          </cell>
          <cell r="C403" t="str">
            <v>Electric Substation #3</v>
          </cell>
        </row>
        <row r="404">
          <cell r="A404" t="str">
            <v>8633</v>
          </cell>
          <cell r="C404" t="str">
            <v>UK HealthCare Good Samaritan Hospital</v>
          </cell>
        </row>
        <row r="405">
          <cell r="A405" t="str">
            <v>9127</v>
          </cell>
          <cell r="C405" t="str">
            <v>1101 S. Limestone</v>
          </cell>
        </row>
        <row r="406">
          <cell r="A406">
            <v>9813</v>
          </cell>
          <cell r="C406" t="str">
            <v>Child Development Center of the Bluegrass, Inc.</v>
          </cell>
        </row>
        <row r="407">
          <cell r="A407" t="str">
            <v>9816</v>
          </cell>
          <cell r="C407" t="str">
            <v>Royal Lexington</v>
          </cell>
        </row>
        <row r="408">
          <cell r="A408" t="str">
            <v>9853</v>
          </cell>
          <cell r="C408" t="str">
            <v>Shriners Hospitals for Children Medical Center - Lexington</v>
          </cell>
        </row>
        <row r="409">
          <cell r="A409" t="str">
            <v>9854</v>
          </cell>
          <cell r="C409" t="str">
            <v>Anthropology Research Building</v>
          </cell>
        </row>
        <row r="410">
          <cell r="A410" t="str">
            <v>9925</v>
          </cell>
          <cell r="C410" t="str">
            <v>Alpha Phi Sorority</v>
          </cell>
        </row>
        <row r="411">
          <cell r="A411" t="str">
            <v>9983</v>
          </cell>
          <cell r="C411" t="str">
            <v>College of Medicine Building</v>
          </cell>
        </row>
        <row r="412">
          <cell r="A412" t="str">
            <v xml:space="preserve"> </v>
          </cell>
          <cell r="C412" t="str">
            <v xml:space="preserve"> </v>
          </cell>
        </row>
        <row r="413">
          <cell r="A413" t="str">
            <v xml:space="preserve"> </v>
          </cell>
          <cell r="C413" t="str">
            <v xml:space="preserve"> </v>
          </cell>
        </row>
        <row r="414">
          <cell r="A414" t="str">
            <v xml:space="preserve"> </v>
          </cell>
          <cell r="C414" t="str">
            <v xml:space="preserve"> </v>
          </cell>
        </row>
        <row r="415">
          <cell r="A415" t="str">
            <v xml:space="preserve"> </v>
          </cell>
          <cell r="C415" t="str">
            <v xml:space="preserve"> </v>
          </cell>
        </row>
        <row r="416">
          <cell r="A416" t="str">
            <v xml:space="preserve"> </v>
          </cell>
          <cell r="C416" t="str">
            <v xml:space="preserve"> </v>
          </cell>
        </row>
        <row r="417">
          <cell r="A417" t="str">
            <v xml:space="preserve"> </v>
          </cell>
          <cell r="C417" t="str">
            <v xml:space="preserve"> </v>
          </cell>
        </row>
        <row r="418">
          <cell r="A418" t="str">
            <v xml:space="preserve"> </v>
          </cell>
          <cell r="C418" t="str">
            <v xml:space="preserve"> </v>
          </cell>
        </row>
        <row r="419">
          <cell r="A419" t="str">
            <v xml:space="preserve"> </v>
          </cell>
          <cell r="C419" t="str">
            <v xml:space="preserve"> </v>
          </cell>
        </row>
        <row r="420">
          <cell r="A420" t="str">
            <v xml:space="preserve"> </v>
          </cell>
          <cell r="C420" t="str">
            <v xml:space="preserve"> </v>
          </cell>
        </row>
        <row r="421">
          <cell r="A421" t="str">
            <v xml:space="preserve"> </v>
          </cell>
          <cell r="C421" t="str">
            <v xml:space="preserve"> </v>
          </cell>
        </row>
        <row r="422">
          <cell r="A422" t="str">
            <v xml:space="preserve"> </v>
          </cell>
          <cell r="C422" t="str">
            <v xml:space="preserve"> </v>
          </cell>
        </row>
        <row r="423">
          <cell r="A423" t="str">
            <v xml:space="preserve"> </v>
          </cell>
          <cell r="C423" t="str">
            <v xml:space="preserve"> </v>
          </cell>
        </row>
        <row r="424">
          <cell r="A424" t="str">
            <v xml:space="preserve"> </v>
          </cell>
          <cell r="C424" t="str">
            <v xml:space="preserve"> </v>
          </cell>
        </row>
        <row r="425">
          <cell r="A425" t="str">
            <v xml:space="preserve"> </v>
          </cell>
          <cell r="C425" t="str">
            <v xml:space="preserve"> </v>
          </cell>
        </row>
        <row r="426">
          <cell r="A426" t="str">
            <v xml:space="preserve"> </v>
          </cell>
          <cell r="C426" t="str">
            <v xml:space="preserve"> </v>
          </cell>
        </row>
        <row r="427">
          <cell r="A427" t="str">
            <v xml:space="preserve"> </v>
          </cell>
          <cell r="C427" t="str">
            <v xml:space="preserve"> </v>
          </cell>
        </row>
        <row r="428">
          <cell r="A428" t="str">
            <v xml:space="preserve"> </v>
          </cell>
          <cell r="C428" t="str">
            <v xml:space="preserve"> </v>
          </cell>
        </row>
        <row r="429">
          <cell r="A429" t="str">
            <v xml:space="preserve"> </v>
          </cell>
          <cell r="C429" t="str">
            <v xml:space="preserve"> </v>
          </cell>
        </row>
        <row r="430">
          <cell r="A430" t="str">
            <v xml:space="preserve"> </v>
          </cell>
          <cell r="C430" t="str">
            <v xml:space="preserve"> </v>
          </cell>
        </row>
        <row r="431">
          <cell r="A431" t="str">
            <v xml:space="preserve"> </v>
          </cell>
          <cell r="C431" t="str">
            <v xml:space="preserve"> </v>
          </cell>
        </row>
        <row r="432">
          <cell r="A432" t="str">
            <v xml:space="preserve"> </v>
          </cell>
          <cell r="C432" t="str">
            <v xml:space="preserve"> </v>
          </cell>
        </row>
        <row r="433">
          <cell r="A433" t="str">
            <v xml:space="preserve"> </v>
          </cell>
          <cell r="C433" t="str">
            <v xml:space="preserve"> </v>
          </cell>
        </row>
        <row r="434">
          <cell r="A434" t="str">
            <v xml:space="preserve"> </v>
          </cell>
          <cell r="C434" t="str">
            <v xml:space="preserve"> </v>
          </cell>
        </row>
        <row r="435">
          <cell r="A435" t="str">
            <v xml:space="preserve"> </v>
          </cell>
          <cell r="C435" t="str">
            <v xml:space="preserve"> </v>
          </cell>
        </row>
        <row r="436">
          <cell r="A436" t="str">
            <v xml:space="preserve"> </v>
          </cell>
          <cell r="C436" t="str">
            <v xml:space="preserve"> </v>
          </cell>
        </row>
        <row r="437">
          <cell r="A437" t="str">
            <v xml:space="preserve"> </v>
          </cell>
          <cell r="C437" t="str">
            <v xml:space="preserve"> </v>
          </cell>
        </row>
        <row r="438">
          <cell r="A438" t="str">
            <v xml:space="preserve"> </v>
          </cell>
          <cell r="C438" t="str">
            <v xml:space="preserve"> </v>
          </cell>
        </row>
        <row r="439">
          <cell r="A439" t="str">
            <v xml:space="preserve"> </v>
          </cell>
          <cell r="C439" t="str">
            <v xml:space="preserve"> </v>
          </cell>
        </row>
        <row r="440">
          <cell r="A440" t="str">
            <v xml:space="preserve"> </v>
          </cell>
          <cell r="C440" t="str">
            <v xml:space="preserve"> </v>
          </cell>
        </row>
        <row r="441">
          <cell r="A441">
            <v>0</v>
          </cell>
          <cell r="C441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689"/>
  <sheetViews>
    <sheetView tabSelected="1" zoomScale="90" zoomScaleNormal="90" workbookViewId="0">
      <selection activeCell="H17" sqref="H17"/>
    </sheetView>
  </sheetViews>
  <sheetFormatPr defaultColWidth="9.109375" defaultRowHeight="14.4" x14ac:dyDescent="0.3"/>
  <cols>
    <col min="1" max="1" width="12.5546875" style="28" bestFit="1" customWidth="1"/>
    <col min="2" max="2" width="7.44140625" style="28" bestFit="1" customWidth="1"/>
    <col min="3" max="3" width="28.33203125" style="17" customWidth="1"/>
    <col min="4" max="4" width="14.33203125" style="17" bestFit="1" customWidth="1"/>
    <col min="5" max="5" width="8.44140625" style="17" bestFit="1" customWidth="1"/>
    <col min="6" max="6" width="13.33203125" style="17" bestFit="1" customWidth="1"/>
    <col min="7" max="8" width="18.5546875" style="17" customWidth="1"/>
    <col min="9" max="9" width="26.88671875" style="11" customWidth="1"/>
    <col min="10" max="14" width="9.109375" style="17"/>
    <col min="15" max="15" width="11.5546875" style="17" customWidth="1"/>
    <col min="16" max="16384" width="9.109375" style="17"/>
  </cols>
  <sheetData>
    <row r="1" spans="1:16" ht="72" x14ac:dyDescent="0.3">
      <c r="A1" s="16" t="s">
        <v>7</v>
      </c>
      <c r="B1" s="67" t="s">
        <v>74</v>
      </c>
      <c r="C1" s="67"/>
      <c r="F1" s="18" t="s">
        <v>10</v>
      </c>
      <c r="G1" s="54">
        <v>42205</v>
      </c>
      <c r="J1" s="19" t="s">
        <v>35</v>
      </c>
      <c r="K1" s="19" t="s">
        <v>36</v>
      </c>
      <c r="L1" s="20"/>
      <c r="M1" s="20"/>
      <c r="N1" s="20"/>
      <c r="O1" s="21" t="s">
        <v>37</v>
      </c>
      <c r="P1" s="22" t="s">
        <v>49</v>
      </c>
    </row>
    <row r="2" spans="1:16" ht="16.2" thickBot="1" x14ac:dyDescent="0.35">
      <c r="A2" s="23" t="s">
        <v>8</v>
      </c>
      <c r="B2" s="68" t="str">
        <f>VLOOKUP(B1,BuildingList!A:B,2,FALSE)</f>
        <v>Woodland Glen IV</v>
      </c>
      <c r="C2" s="68"/>
      <c r="F2" s="24" t="s">
        <v>12</v>
      </c>
      <c r="G2" s="59" t="s">
        <v>59</v>
      </c>
      <c r="J2" s="15">
        <f>G523-J523</f>
        <v>504</v>
      </c>
      <c r="K2" s="15">
        <f>H523-M523</f>
        <v>0</v>
      </c>
      <c r="L2" s="25"/>
      <c r="M2" s="25"/>
      <c r="N2" s="25"/>
      <c r="O2" s="26"/>
      <c r="P2" s="27"/>
    </row>
    <row r="3" spans="1:16" x14ac:dyDescent="0.3">
      <c r="J3" s="11"/>
      <c r="K3" s="11"/>
      <c r="L3" s="11"/>
      <c r="M3" s="11"/>
      <c r="N3" s="11"/>
      <c r="O3" s="11"/>
    </row>
    <row r="4" spans="1:16" x14ac:dyDescent="0.3">
      <c r="J4" s="11"/>
      <c r="K4" s="11"/>
      <c r="L4" s="11"/>
      <c r="M4" s="11"/>
      <c r="N4" s="11"/>
      <c r="O4" s="11"/>
    </row>
    <row r="5" spans="1:16" s="32" customFormat="1" ht="43.8" thickBot="1" x14ac:dyDescent="0.35">
      <c r="A5" s="29" t="s">
        <v>19</v>
      </c>
      <c r="B5" s="29" t="s">
        <v>14</v>
      </c>
      <c r="C5" s="30" t="s">
        <v>9</v>
      </c>
      <c r="D5" s="30" t="s">
        <v>4</v>
      </c>
      <c r="E5" s="30" t="s">
        <v>1</v>
      </c>
      <c r="F5" s="30" t="s">
        <v>11</v>
      </c>
      <c r="G5" s="30" t="s">
        <v>15</v>
      </c>
      <c r="H5" s="30" t="s">
        <v>16</v>
      </c>
      <c r="I5" s="31" t="s">
        <v>17</v>
      </c>
      <c r="J5" s="31" t="s">
        <v>38</v>
      </c>
      <c r="K5" s="31" t="s">
        <v>39</v>
      </c>
      <c r="L5" s="31" t="s">
        <v>40</v>
      </c>
      <c r="M5" s="31" t="s">
        <v>41</v>
      </c>
      <c r="N5" s="31" t="s">
        <v>39</v>
      </c>
      <c r="O5" s="31" t="s">
        <v>40</v>
      </c>
    </row>
    <row r="6" spans="1:16" ht="15" thickTop="1" x14ac:dyDescent="0.3">
      <c r="A6" s="33" t="s">
        <v>75</v>
      </c>
      <c r="B6" s="65" t="s">
        <v>579</v>
      </c>
      <c r="C6" s="11" t="s">
        <v>52</v>
      </c>
      <c r="D6" s="17" t="s">
        <v>5</v>
      </c>
      <c r="E6" s="37">
        <v>0</v>
      </c>
      <c r="F6" s="37">
        <v>2003</v>
      </c>
      <c r="G6" s="34" t="s">
        <v>3</v>
      </c>
      <c r="H6" s="17" t="s">
        <v>13</v>
      </c>
      <c r="I6" s="11" t="s">
        <v>632</v>
      </c>
      <c r="J6" s="10">
        <f>IF(G6="No Change","N/A",IF(G6="New Tag Required",Lookup!F:F,IF(G6="Remove Old Tag",Lookup!F:F,IF(G6="N/A","N/A",""))))</f>
        <v>0</v>
      </c>
      <c r="K6" s="35"/>
      <c r="L6" s="10"/>
      <c r="M6" s="10" t="str">
        <f>IF(H6="No Change","N/A",IF(H6="New Tag Required",Lookup!F:F,IF(H6="Remove Old Sign",Lookup!F:F,IF(H6="N/A","N/A",""))))</f>
        <v>N/A</v>
      </c>
      <c r="N6" s="35"/>
      <c r="O6" s="10"/>
    </row>
    <row r="7" spans="1:16" x14ac:dyDescent="0.3">
      <c r="A7" s="33" t="s">
        <v>76</v>
      </c>
      <c r="B7" s="65" t="s">
        <v>579</v>
      </c>
      <c r="C7" s="11" t="s">
        <v>52</v>
      </c>
      <c r="D7" s="17" t="s">
        <v>5</v>
      </c>
      <c r="E7" s="37">
        <v>0</v>
      </c>
      <c r="F7" s="37">
        <v>294</v>
      </c>
      <c r="G7" s="34" t="s">
        <v>3</v>
      </c>
      <c r="H7" s="17" t="s">
        <v>13</v>
      </c>
      <c r="I7" s="11" t="s">
        <v>631</v>
      </c>
      <c r="J7" s="10"/>
      <c r="K7" s="35"/>
      <c r="L7" s="10"/>
      <c r="M7" s="10"/>
      <c r="N7" s="35"/>
      <c r="O7" s="10"/>
    </row>
    <row r="8" spans="1:16" x14ac:dyDescent="0.3">
      <c r="A8" s="33" t="s">
        <v>77</v>
      </c>
      <c r="B8" s="65" t="s">
        <v>579</v>
      </c>
      <c r="C8" s="11" t="s">
        <v>52</v>
      </c>
      <c r="D8" s="17" t="s">
        <v>5</v>
      </c>
      <c r="E8" s="37">
        <v>0</v>
      </c>
      <c r="F8" s="37">
        <v>199</v>
      </c>
      <c r="G8" s="34" t="s">
        <v>3</v>
      </c>
      <c r="H8" s="17" t="s">
        <v>13</v>
      </c>
      <c r="I8" s="11" t="s">
        <v>633</v>
      </c>
      <c r="J8" s="10"/>
      <c r="K8" s="35"/>
      <c r="L8" s="10"/>
      <c r="M8" s="10"/>
      <c r="N8" s="35"/>
      <c r="O8" s="10"/>
    </row>
    <row r="9" spans="1:16" x14ac:dyDescent="0.3">
      <c r="A9" s="33" t="s">
        <v>78</v>
      </c>
      <c r="B9" s="65" t="s">
        <v>579</v>
      </c>
      <c r="C9" s="11" t="s">
        <v>52</v>
      </c>
      <c r="D9" s="17" t="s">
        <v>5</v>
      </c>
      <c r="E9" s="37">
        <v>0</v>
      </c>
      <c r="F9" s="37">
        <v>80</v>
      </c>
      <c r="G9" s="34" t="s">
        <v>3</v>
      </c>
      <c r="H9" s="17" t="s">
        <v>13</v>
      </c>
      <c r="J9" s="10"/>
      <c r="K9" s="35"/>
      <c r="L9" s="10"/>
      <c r="M9" s="10"/>
      <c r="N9" s="35"/>
      <c r="O9" s="10"/>
    </row>
    <row r="10" spans="1:16" x14ac:dyDescent="0.3">
      <c r="A10" s="33" t="s">
        <v>79</v>
      </c>
      <c r="B10" s="65" t="s">
        <v>579</v>
      </c>
      <c r="C10" s="11" t="s">
        <v>52</v>
      </c>
      <c r="D10" s="17" t="s">
        <v>5</v>
      </c>
      <c r="E10" s="37">
        <v>0</v>
      </c>
      <c r="F10" s="37">
        <v>104</v>
      </c>
      <c r="G10" s="34" t="s">
        <v>3</v>
      </c>
      <c r="H10" s="17" t="s">
        <v>13</v>
      </c>
      <c r="I10" s="11" t="s">
        <v>1598</v>
      </c>
      <c r="J10" s="10"/>
      <c r="K10" s="35"/>
      <c r="L10" s="10"/>
      <c r="M10" s="10"/>
      <c r="N10" s="35"/>
      <c r="O10" s="10"/>
    </row>
    <row r="11" spans="1:16" x14ac:dyDescent="0.3">
      <c r="A11" s="33" t="s">
        <v>80</v>
      </c>
      <c r="B11" s="65" t="s">
        <v>580</v>
      </c>
      <c r="C11" s="11" t="s">
        <v>52</v>
      </c>
      <c r="D11" s="17" t="s">
        <v>5</v>
      </c>
      <c r="E11" s="37">
        <v>0</v>
      </c>
      <c r="F11" s="37">
        <v>1489</v>
      </c>
      <c r="G11" s="34" t="s">
        <v>3</v>
      </c>
      <c r="H11" s="17" t="s">
        <v>13</v>
      </c>
      <c r="I11" s="11" t="s">
        <v>1599</v>
      </c>
      <c r="J11" s="10"/>
      <c r="K11" s="35"/>
      <c r="L11" s="10"/>
      <c r="M11" s="10"/>
      <c r="N11" s="35"/>
      <c r="O11" s="10"/>
    </row>
    <row r="12" spans="1:16" x14ac:dyDescent="0.3">
      <c r="A12" s="33" t="s">
        <v>81</v>
      </c>
      <c r="B12" s="65" t="s">
        <v>580</v>
      </c>
      <c r="C12" s="11" t="s">
        <v>52</v>
      </c>
      <c r="D12" s="17" t="s">
        <v>5</v>
      </c>
      <c r="E12" s="37">
        <v>0</v>
      </c>
      <c r="F12" s="37">
        <v>260</v>
      </c>
      <c r="G12" s="34" t="s">
        <v>3</v>
      </c>
      <c r="H12" s="17" t="s">
        <v>13</v>
      </c>
      <c r="I12" s="11" t="s">
        <v>1600</v>
      </c>
      <c r="J12" s="10"/>
      <c r="K12" s="35"/>
      <c r="L12" s="10"/>
      <c r="M12" s="10"/>
      <c r="N12" s="35"/>
      <c r="O12" s="10"/>
    </row>
    <row r="13" spans="1:16" x14ac:dyDescent="0.3">
      <c r="A13" s="33" t="s">
        <v>82</v>
      </c>
      <c r="B13" s="65" t="s">
        <v>580</v>
      </c>
      <c r="C13" s="11" t="s">
        <v>52</v>
      </c>
      <c r="D13" s="17" t="s">
        <v>5</v>
      </c>
      <c r="E13" s="37">
        <v>0</v>
      </c>
      <c r="F13" s="37">
        <v>1086</v>
      </c>
      <c r="G13" s="34" t="s">
        <v>3</v>
      </c>
      <c r="H13" s="17" t="s">
        <v>13</v>
      </c>
      <c r="I13" s="11" t="s">
        <v>1600</v>
      </c>
      <c r="J13" s="10"/>
      <c r="K13" s="35"/>
      <c r="L13" s="10"/>
      <c r="M13" s="10"/>
      <c r="N13" s="35"/>
      <c r="O13" s="10"/>
    </row>
    <row r="14" spans="1:16" x14ac:dyDescent="0.3">
      <c r="A14" s="33" t="s">
        <v>83</v>
      </c>
      <c r="B14" s="65" t="s">
        <v>580</v>
      </c>
      <c r="C14" s="11" t="s">
        <v>52</v>
      </c>
      <c r="D14" s="17" t="s">
        <v>5</v>
      </c>
      <c r="E14" s="37">
        <v>0</v>
      </c>
      <c r="F14" s="37">
        <v>468</v>
      </c>
      <c r="G14" s="34" t="s">
        <v>3</v>
      </c>
      <c r="H14" s="17" t="s">
        <v>13</v>
      </c>
      <c r="I14" s="11" t="s">
        <v>1600</v>
      </c>
      <c r="J14" s="10"/>
      <c r="K14" s="35"/>
      <c r="L14" s="10"/>
      <c r="M14" s="10"/>
      <c r="N14" s="35"/>
      <c r="O14" s="10"/>
    </row>
    <row r="15" spans="1:16" x14ac:dyDescent="0.3">
      <c r="A15" s="33" t="s">
        <v>84</v>
      </c>
      <c r="B15" s="65" t="s">
        <v>580</v>
      </c>
      <c r="C15" s="11" t="s">
        <v>52</v>
      </c>
      <c r="D15" s="17" t="s">
        <v>5</v>
      </c>
      <c r="E15" s="37">
        <v>0</v>
      </c>
      <c r="F15" s="37">
        <v>876</v>
      </c>
      <c r="G15" s="34" t="s">
        <v>3</v>
      </c>
      <c r="H15" s="17" t="s">
        <v>13</v>
      </c>
      <c r="I15" s="11" t="s">
        <v>1600</v>
      </c>
      <c r="J15" s="10"/>
      <c r="K15" s="35"/>
      <c r="L15" s="10"/>
      <c r="M15" s="10"/>
      <c r="N15" s="35"/>
      <c r="O15" s="10"/>
    </row>
    <row r="16" spans="1:16" x14ac:dyDescent="0.3">
      <c r="A16" s="33" t="s">
        <v>85</v>
      </c>
      <c r="B16" s="65" t="s">
        <v>580</v>
      </c>
      <c r="C16" s="11" t="s">
        <v>52</v>
      </c>
      <c r="D16" s="17" t="s">
        <v>5</v>
      </c>
      <c r="E16" s="37">
        <v>0</v>
      </c>
      <c r="F16" s="37">
        <v>291</v>
      </c>
      <c r="G16" s="34" t="s">
        <v>3</v>
      </c>
      <c r="H16" s="17" t="s">
        <v>13</v>
      </c>
      <c r="J16" s="10"/>
      <c r="K16" s="35"/>
      <c r="L16" s="10"/>
      <c r="M16" s="10"/>
      <c r="N16" s="35"/>
      <c r="O16" s="10"/>
    </row>
    <row r="17" spans="1:15" x14ac:dyDescent="0.3">
      <c r="A17" s="33" t="s">
        <v>86</v>
      </c>
      <c r="B17" s="65" t="s">
        <v>580</v>
      </c>
      <c r="C17" s="11" t="s">
        <v>52</v>
      </c>
      <c r="D17" s="17" t="s">
        <v>5</v>
      </c>
      <c r="E17" s="37">
        <v>0</v>
      </c>
      <c r="F17" s="37">
        <v>953</v>
      </c>
      <c r="G17" s="34" t="s">
        <v>3</v>
      </c>
      <c r="H17" s="17" t="s">
        <v>13</v>
      </c>
      <c r="J17" s="10"/>
      <c r="K17" s="35"/>
      <c r="L17" s="10"/>
      <c r="M17" s="10"/>
      <c r="N17" s="35"/>
      <c r="O17" s="10"/>
    </row>
    <row r="18" spans="1:15" x14ac:dyDescent="0.3">
      <c r="A18" s="33" t="s">
        <v>87</v>
      </c>
      <c r="B18" s="65" t="s">
        <v>580</v>
      </c>
      <c r="C18" s="11" t="s">
        <v>52</v>
      </c>
      <c r="D18" s="17" t="s">
        <v>5</v>
      </c>
      <c r="E18" s="37">
        <v>0</v>
      </c>
      <c r="F18" s="37">
        <v>148</v>
      </c>
      <c r="G18" s="34" t="s">
        <v>3</v>
      </c>
      <c r="H18" s="17" t="s">
        <v>13</v>
      </c>
      <c r="J18" s="10"/>
      <c r="K18" s="35"/>
      <c r="L18" s="10"/>
      <c r="M18" s="10"/>
      <c r="N18" s="35"/>
      <c r="O18" s="10"/>
    </row>
    <row r="19" spans="1:15" x14ac:dyDescent="0.3">
      <c r="A19" s="33" t="s">
        <v>88</v>
      </c>
      <c r="B19" s="65" t="s">
        <v>580</v>
      </c>
      <c r="C19" s="11" t="s">
        <v>52</v>
      </c>
      <c r="D19" s="17" t="s">
        <v>5</v>
      </c>
      <c r="E19" s="37">
        <v>0</v>
      </c>
      <c r="F19" s="37">
        <v>253</v>
      </c>
      <c r="G19" s="34" t="s">
        <v>3</v>
      </c>
      <c r="H19" s="17" t="s">
        <v>13</v>
      </c>
      <c r="J19" s="10"/>
      <c r="K19" s="35"/>
      <c r="L19" s="10"/>
      <c r="M19" s="10"/>
      <c r="N19" s="35"/>
      <c r="O19" s="10"/>
    </row>
    <row r="20" spans="1:15" x14ac:dyDescent="0.3">
      <c r="A20" s="33" t="s">
        <v>89</v>
      </c>
      <c r="B20" s="65" t="s">
        <v>580</v>
      </c>
      <c r="C20" s="11" t="s">
        <v>52</v>
      </c>
      <c r="D20" s="17" t="s">
        <v>5</v>
      </c>
      <c r="E20" s="37">
        <v>0</v>
      </c>
      <c r="F20" s="37">
        <v>113</v>
      </c>
      <c r="G20" s="34" t="s">
        <v>3</v>
      </c>
      <c r="H20" s="17" t="s">
        <v>13</v>
      </c>
      <c r="J20" s="10"/>
      <c r="K20" s="35"/>
      <c r="L20" s="10"/>
      <c r="M20" s="10"/>
      <c r="N20" s="35"/>
      <c r="O20" s="10"/>
    </row>
    <row r="21" spans="1:15" x14ac:dyDescent="0.3">
      <c r="A21" s="33" t="s">
        <v>90</v>
      </c>
      <c r="B21" s="65" t="s">
        <v>580</v>
      </c>
      <c r="C21" s="11" t="s">
        <v>52</v>
      </c>
      <c r="D21" s="17" t="s">
        <v>5</v>
      </c>
      <c r="E21" s="37">
        <v>0</v>
      </c>
      <c r="F21" s="37">
        <v>113</v>
      </c>
      <c r="G21" s="34" t="s">
        <v>3</v>
      </c>
      <c r="H21" s="17" t="s">
        <v>13</v>
      </c>
      <c r="J21" s="10"/>
      <c r="K21" s="35"/>
      <c r="L21" s="10"/>
      <c r="M21" s="10"/>
      <c r="N21" s="35"/>
      <c r="O21" s="10"/>
    </row>
    <row r="22" spans="1:15" x14ac:dyDescent="0.3">
      <c r="A22" s="33" t="s">
        <v>91</v>
      </c>
      <c r="B22" s="65" t="s">
        <v>580</v>
      </c>
      <c r="C22" s="11" t="s">
        <v>52</v>
      </c>
      <c r="D22" s="17" t="s">
        <v>5</v>
      </c>
      <c r="E22" s="37">
        <v>0</v>
      </c>
      <c r="F22" s="37">
        <v>210</v>
      </c>
      <c r="G22" s="34" t="s">
        <v>3</v>
      </c>
      <c r="H22" s="17" t="s">
        <v>13</v>
      </c>
      <c r="J22" s="10"/>
      <c r="K22" s="35"/>
      <c r="L22" s="10"/>
      <c r="M22" s="10"/>
      <c r="N22" s="35"/>
      <c r="O22" s="10"/>
    </row>
    <row r="23" spans="1:15" x14ac:dyDescent="0.3">
      <c r="A23" s="33" t="s">
        <v>92</v>
      </c>
      <c r="B23" s="65" t="s">
        <v>580</v>
      </c>
      <c r="C23" s="11" t="s">
        <v>52</v>
      </c>
      <c r="D23" s="17" t="s">
        <v>5</v>
      </c>
      <c r="E23" s="37">
        <v>0</v>
      </c>
      <c r="F23" s="37">
        <v>183</v>
      </c>
      <c r="G23" s="34" t="s">
        <v>3</v>
      </c>
      <c r="H23" s="17" t="s">
        <v>13</v>
      </c>
      <c r="J23" s="10"/>
      <c r="K23" s="35"/>
      <c r="L23" s="10"/>
      <c r="M23" s="10"/>
      <c r="N23" s="35"/>
      <c r="O23" s="10"/>
    </row>
    <row r="24" spans="1:15" x14ac:dyDescent="0.3">
      <c r="A24" s="33" t="s">
        <v>93</v>
      </c>
      <c r="B24" s="65" t="s">
        <v>580</v>
      </c>
      <c r="C24" s="11" t="s">
        <v>52</v>
      </c>
      <c r="D24" s="17" t="s">
        <v>5</v>
      </c>
      <c r="E24" s="37">
        <v>0</v>
      </c>
      <c r="F24" s="37">
        <v>87</v>
      </c>
      <c r="G24" s="34" t="s">
        <v>3</v>
      </c>
      <c r="H24" s="17" t="s">
        <v>13</v>
      </c>
      <c r="J24" s="10"/>
      <c r="K24" s="35"/>
      <c r="L24" s="10"/>
      <c r="M24" s="10"/>
      <c r="N24" s="35"/>
      <c r="O24" s="10"/>
    </row>
    <row r="25" spans="1:15" x14ac:dyDescent="0.3">
      <c r="A25" s="33" t="s">
        <v>94</v>
      </c>
      <c r="B25" s="65" t="s">
        <v>580</v>
      </c>
      <c r="C25" s="11" t="s">
        <v>52</v>
      </c>
      <c r="D25" s="17" t="s">
        <v>5</v>
      </c>
      <c r="E25" s="37">
        <v>0</v>
      </c>
      <c r="F25" s="37">
        <v>35</v>
      </c>
      <c r="G25" s="34" t="s">
        <v>3</v>
      </c>
      <c r="H25" s="17" t="s">
        <v>13</v>
      </c>
      <c r="J25" s="10"/>
      <c r="K25" s="35"/>
      <c r="L25" s="10"/>
      <c r="M25" s="10"/>
      <c r="N25" s="35"/>
      <c r="O25" s="10"/>
    </row>
    <row r="26" spans="1:15" x14ac:dyDescent="0.3">
      <c r="A26" s="33" t="s">
        <v>95</v>
      </c>
      <c r="B26" s="65" t="s">
        <v>580</v>
      </c>
      <c r="C26" s="11" t="s">
        <v>52</v>
      </c>
      <c r="D26" s="17" t="s">
        <v>5</v>
      </c>
      <c r="E26" s="37">
        <v>0</v>
      </c>
      <c r="F26" s="37">
        <v>64</v>
      </c>
      <c r="G26" s="34" t="s">
        <v>3</v>
      </c>
      <c r="H26" s="17" t="s">
        <v>13</v>
      </c>
      <c r="J26" s="10"/>
      <c r="K26" s="35"/>
      <c r="L26" s="10"/>
      <c r="M26" s="10"/>
      <c r="N26" s="35"/>
      <c r="O26" s="10"/>
    </row>
    <row r="27" spans="1:15" x14ac:dyDescent="0.3">
      <c r="A27" s="33" t="s">
        <v>96</v>
      </c>
      <c r="B27" s="65" t="s">
        <v>580</v>
      </c>
      <c r="C27" s="11" t="s">
        <v>52</v>
      </c>
      <c r="D27" s="17" t="s">
        <v>5</v>
      </c>
      <c r="E27" s="37">
        <v>0</v>
      </c>
      <c r="F27" s="37">
        <v>67</v>
      </c>
      <c r="G27" s="34" t="s">
        <v>3</v>
      </c>
      <c r="H27" s="17" t="s">
        <v>13</v>
      </c>
      <c r="J27" s="10"/>
      <c r="K27" s="35"/>
      <c r="L27" s="10"/>
      <c r="M27" s="10"/>
      <c r="N27" s="35"/>
      <c r="O27" s="10"/>
    </row>
    <row r="28" spans="1:15" x14ac:dyDescent="0.3">
      <c r="A28" s="33" t="s">
        <v>97</v>
      </c>
      <c r="B28" s="65" t="s">
        <v>580</v>
      </c>
      <c r="C28" s="11" t="s">
        <v>52</v>
      </c>
      <c r="D28" s="17" t="s">
        <v>5</v>
      </c>
      <c r="E28" s="37">
        <v>0</v>
      </c>
      <c r="F28" s="37">
        <v>57</v>
      </c>
      <c r="G28" s="34" t="s">
        <v>3</v>
      </c>
      <c r="H28" s="17" t="s">
        <v>13</v>
      </c>
      <c r="J28" s="10"/>
      <c r="K28" s="35"/>
      <c r="L28" s="10"/>
      <c r="M28" s="10"/>
      <c r="N28" s="35"/>
      <c r="O28" s="10"/>
    </row>
    <row r="29" spans="1:15" x14ac:dyDescent="0.3">
      <c r="A29" s="33" t="s">
        <v>98</v>
      </c>
      <c r="B29" s="65" t="s">
        <v>580</v>
      </c>
      <c r="C29" s="11" t="s">
        <v>52</v>
      </c>
      <c r="D29" s="17" t="s">
        <v>5</v>
      </c>
      <c r="E29" s="37">
        <v>0</v>
      </c>
      <c r="F29" s="37">
        <v>11</v>
      </c>
      <c r="G29" s="34" t="s">
        <v>3</v>
      </c>
      <c r="H29" s="17" t="s">
        <v>13</v>
      </c>
      <c r="J29" s="10"/>
      <c r="K29" s="35"/>
      <c r="L29" s="10"/>
      <c r="M29" s="10"/>
      <c r="N29" s="35"/>
      <c r="O29" s="10"/>
    </row>
    <row r="30" spans="1:15" x14ac:dyDescent="0.3">
      <c r="A30" s="33" t="s">
        <v>99</v>
      </c>
      <c r="B30" s="65" t="s">
        <v>580</v>
      </c>
      <c r="C30" s="11" t="s">
        <v>52</v>
      </c>
      <c r="D30" s="17" t="s">
        <v>5</v>
      </c>
      <c r="E30" s="37">
        <v>0</v>
      </c>
      <c r="F30" s="37">
        <v>96</v>
      </c>
      <c r="G30" s="34" t="s">
        <v>3</v>
      </c>
      <c r="H30" s="17" t="s">
        <v>13</v>
      </c>
      <c r="J30" s="10"/>
      <c r="K30" s="35"/>
      <c r="L30" s="10"/>
      <c r="M30" s="10"/>
      <c r="N30" s="35"/>
      <c r="O30" s="10"/>
    </row>
    <row r="31" spans="1:15" x14ac:dyDescent="0.3">
      <c r="A31" s="33" t="s">
        <v>100</v>
      </c>
      <c r="B31" s="65" t="s">
        <v>580</v>
      </c>
      <c r="C31" s="11" t="s">
        <v>52</v>
      </c>
      <c r="D31" s="17" t="s">
        <v>5</v>
      </c>
      <c r="E31" s="37">
        <v>0</v>
      </c>
      <c r="F31" s="37">
        <v>50</v>
      </c>
      <c r="G31" s="34" t="s">
        <v>3</v>
      </c>
      <c r="H31" s="17" t="s">
        <v>13</v>
      </c>
      <c r="J31" s="10"/>
      <c r="K31" s="35"/>
      <c r="L31" s="10"/>
      <c r="M31" s="10"/>
      <c r="N31" s="35"/>
      <c r="O31" s="10"/>
    </row>
    <row r="32" spans="1:15" x14ac:dyDescent="0.3">
      <c r="A32" s="33" t="s">
        <v>101</v>
      </c>
      <c r="B32" s="65" t="s">
        <v>580</v>
      </c>
      <c r="C32" s="11" t="s">
        <v>52</v>
      </c>
      <c r="D32" s="17" t="s">
        <v>5</v>
      </c>
      <c r="E32" s="37">
        <v>0</v>
      </c>
      <c r="F32" s="37">
        <v>63</v>
      </c>
      <c r="G32" s="34" t="s">
        <v>3</v>
      </c>
      <c r="H32" s="17" t="s">
        <v>13</v>
      </c>
      <c r="J32" s="10"/>
      <c r="K32" s="35"/>
      <c r="L32" s="10"/>
      <c r="M32" s="10"/>
      <c r="N32" s="35"/>
      <c r="O32" s="10"/>
    </row>
    <row r="33" spans="1:15" x14ac:dyDescent="0.3">
      <c r="A33" s="33" t="s">
        <v>102</v>
      </c>
      <c r="B33" s="65" t="s">
        <v>580</v>
      </c>
      <c r="C33" s="11" t="s">
        <v>52</v>
      </c>
      <c r="D33" s="17" t="s">
        <v>5</v>
      </c>
      <c r="E33" s="37">
        <v>0</v>
      </c>
      <c r="F33" s="37">
        <v>1087</v>
      </c>
      <c r="G33" s="34" t="s">
        <v>3</v>
      </c>
      <c r="H33" s="17" t="s">
        <v>13</v>
      </c>
      <c r="J33" s="10"/>
      <c r="K33" s="35"/>
      <c r="L33" s="10"/>
      <c r="M33" s="10"/>
      <c r="N33" s="35"/>
      <c r="O33" s="10"/>
    </row>
    <row r="34" spans="1:15" x14ac:dyDescent="0.3">
      <c r="A34" s="33" t="s">
        <v>103</v>
      </c>
      <c r="B34" s="65" t="s">
        <v>580</v>
      </c>
      <c r="C34" s="11" t="s">
        <v>52</v>
      </c>
      <c r="D34" s="17" t="s">
        <v>5</v>
      </c>
      <c r="E34" s="37">
        <v>0</v>
      </c>
      <c r="F34" s="37">
        <v>59</v>
      </c>
      <c r="G34" s="34" t="s">
        <v>3</v>
      </c>
      <c r="H34" s="17" t="s">
        <v>13</v>
      </c>
      <c r="J34" s="10"/>
      <c r="K34" s="35"/>
      <c r="L34" s="10"/>
      <c r="M34" s="10"/>
      <c r="N34" s="35"/>
      <c r="O34" s="10"/>
    </row>
    <row r="35" spans="1:15" x14ac:dyDescent="0.3">
      <c r="A35" s="33" t="s">
        <v>104</v>
      </c>
      <c r="B35" s="65" t="s">
        <v>580</v>
      </c>
      <c r="C35" s="11" t="s">
        <v>52</v>
      </c>
      <c r="D35" s="17" t="s">
        <v>5</v>
      </c>
      <c r="E35" s="37">
        <v>0</v>
      </c>
      <c r="F35" s="37">
        <v>423</v>
      </c>
      <c r="G35" s="34" t="s">
        <v>3</v>
      </c>
      <c r="H35" s="17" t="s">
        <v>13</v>
      </c>
      <c r="J35" s="10"/>
      <c r="K35" s="35"/>
      <c r="L35" s="10"/>
      <c r="M35" s="10"/>
      <c r="N35" s="35"/>
      <c r="O35" s="10"/>
    </row>
    <row r="36" spans="1:15" x14ac:dyDescent="0.3">
      <c r="A36" s="33" t="s">
        <v>105</v>
      </c>
      <c r="B36" s="65" t="s">
        <v>580</v>
      </c>
      <c r="C36" s="11" t="s">
        <v>52</v>
      </c>
      <c r="D36" s="17" t="s">
        <v>5</v>
      </c>
      <c r="E36" s="37">
        <v>0</v>
      </c>
      <c r="F36" s="37">
        <v>425</v>
      </c>
      <c r="G36" s="34" t="s">
        <v>3</v>
      </c>
      <c r="H36" s="17" t="s">
        <v>13</v>
      </c>
      <c r="J36" s="10"/>
      <c r="K36" s="35"/>
      <c r="L36" s="10"/>
      <c r="M36" s="10"/>
      <c r="N36" s="35"/>
      <c r="O36" s="10"/>
    </row>
    <row r="37" spans="1:15" x14ac:dyDescent="0.3">
      <c r="A37" s="33" t="s">
        <v>106</v>
      </c>
      <c r="B37" s="65" t="s">
        <v>580</v>
      </c>
      <c r="C37" s="11" t="s">
        <v>52</v>
      </c>
      <c r="D37" s="17" t="s">
        <v>5</v>
      </c>
      <c r="E37" s="37">
        <v>0</v>
      </c>
      <c r="F37" s="37">
        <v>425</v>
      </c>
      <c r="G37" s="34" t="s">
        <v>3</v>
      </c>
      <c r="H37" s="17" t="s">
        <v>13</v>
      </c>
      <c r="J37" s="10"/>
      <c r="K37" s="35"/>
      <c r="L37" s="10"/>
      <c r="M37" s="10"/>
      <c r="N37" s="35"/>
      <c r="O37" s="10"/>
    </row>
    <row r="38" spans="1:15" x14ac:dyDescent="0.3">
      <c r="A38" s="33" t="s">
        <v>107</v>
      </c>
      <c r="B38" s="65" t="s">
        <v>580</v>
      </c>
      <c r="C38" s="11" t="s">
        <v>52</v>
      </c>
      <c r="D38" s="17" t="s">
        <v>5</v>
      </c>
      <c r="E38" s="37">
        <v>0</v>
      </c>
      <c r="F38" s="37">
        <v>424</v>
      </c>
      <c r="G38" s="34" t="s">
        <v>3</v>
      </c>
      <c r="H38" s="17" t="s">
        <v>13</v>
      </c>
      <c r="J38" s="10"/>
      <c r="K38" s="35"/>
      <c r="L38" s="10"/>
      <c r="M38" s="10"/>
      <c r="N38" s="35"/>
      <c r="O38" s="10"/>
    </row>
    <row r="39" spans="1:15" x14ac:dyDescent="0.3">
      <c r="A39" s="33" t="s">
        <v>108</v>
      </c>
      <c r="B39" s="65" t="s">
        <v>580</v>
      </c>
      <c r="C39" s="11" t="s">
        <v>52</v>
      </c>
      <c r="D39" s="17" t="s">
        <v>5</v>
      </c>
      <c r="E39" s="37">
        <v>0</v>
      </c>
      <c r="F39" s="37">
        <v>425</v>
      </c>
      <c r="G39" s="34" t="s">
        <v>3</v>
      </c>
      <c r="H39" s="17" t="s">
        <v>13</v>
      </c>
      <c r="J39" s="10"/>
      <c r="K39" s="35"/>
      <c r="L39" s="10"/>
      <c r="M39" s="10"/>
      <c r="N39" s="35"/>
      <c r="O39" s="10"/>
    </row>
    <row r="40" spans="1:15" x14ac:dyDescent="0.3">
      <c r="A40" s="33" t="s">
        <v>109</v>
      </c>
      <c r="B40" s="65" t="s">
        <v>580</v>
      </c>
      <c r="C40" s="11" t="s">
        <v>52</v>
      </c>
      <c r="D40" s="17" t="s">
        <v>5</v>
      </c>
      <c r="E40" s="37">
        <v>0</v>
      </c>
      <c r="F40" s="37">
        <v>425</v>
      </c>
      <c r="G40" s="34" t="s">
        <v>3</v>
      </c>
      <c r="H40" s="17" t="s">
        <v>13</v>
      </c>
      <c r="J40" s="10"/>
      <c r="K40" s="35"/>
      <c r="L40" s="10"/>
      <c r="M40" s="10"/>
      <c r="N40" s="35"/>
      <c r="O40" s="10"/>
    </row>
    <row r="41" spans="1:15" x14ac:dyDescent="0.3">
      <c r="A41" s="33" t="s">
        <v>110</v>
      </c>
      <c r="B41" s="65" t="s">
        <v>580</v>
      </c>
      <c r="C41" s="11" t="s">
        <v>52</v>
      </c>
      <c r="D41" s="17" t="s">
        <v>5</v>
      </c>
      <c r="E41" s="37">
        <v>0</v>
      </c>
      <c r="F41" s="37">
        <v>424</v>
      </c>
      <c r="G41" s="34" t="s">
        <v>3</v>
      </c>
      <c r="H41" s="17" t="s">
        <v>13</v>
      </c>
      <c r="J41" s="10"/>
      <c r="K41" s="35"/>
      <c r="L41" s="10"/>
      <c r="M41" s="10"/>
      <c r="N41" s="35"/>
      <c r="O41" s="10"/>
    </row>
    <row r="42" spans="1:15" x14ac:dyDescent="0.3">
      <c r="A42" s="33" t="s">
        <v>111</v>
      </c>
      <c r="B42" s="65" t="s">
        <v>580</v>
      </c>
      <c r="C42" s="11" t="s">
        <v>52</v>
      </c>
      <c r="D42" s="17" t="s">
        <v>5</v>
      </c>
      <c r="E42" s="37">
        <v>0</v>
      </c>
      <c r="F42" s="37">
        <v>425</v>
      </c>
      <c r="G42" s="34" t="s">
        <v>3</v>
      </c>
      <c r="H42" s="17" t="s">
        <v>13</v>
      </c>
      <c r="J42" s="10"/>
      <c r="K42" s="35"/>
      <c r="L42" s="10"/>
      <c r="M42" s="10"/>
      <c r="N42" s="35"/>
      <c r="O42" s="10"/>
    </row>
    <row r="43" spans="1:15" x14ac:dyDescent="0.3">
      <c r="A43" s="33" t="s">
        <v>112</v>
      </c>
      <c r="B43" s="65" t="s">
        <v>580</v>
      </c>
      <c r="C43" s="11" t="s">
        <v>52</v>
      </c>
      <c r="D43" s="17" t="s">
        <v>5</v>
      </c>
      <c r="E43" s="37">
        <v>0</v>
      </c>
      <c r="F43" s="37">
        <v>424</v>
      </c>
      <c r="G43" s="34" t="s">
        <v>3</v>
      </c>
      <c r="H43" s="17" t="s">
        <v>13</v>
      </c>
      <c r="J43" s="10"/>
      <c r="K43" s="35"/>
      <c r="L43" s="10"/>
      <c r="M43" s="10"/>
      <c r="N43" s="35"/>
      <c r="O43" s="10"/>
    </row>
    <row r="44" spans="1:15" x14ac:dyDescent="0.3">
      <c r="A44" s="33" t="s">
        <v>113</v>
      </c>
      <c r="B44" s="65" t="s">
        <v>580</v>
      </c>
      <c r="C44" s="11" t="s">
        <v>52</v>
      </c>
      <c r="D44" s="17" t="s">
        <v>5</v>
      </c>
      <c r="E44" s="37">
        <v>0</v>
      </c>
      <c r="F44" s="37">
        <v>425</v>
      </c>
      <c r="G44" s="34" t="s">
        <v>3</v>
      </c>
      <c r="H44" s="17" t="s">
        <v>13</v>
      </c>
      <c r="J44" s="10"/>
      <c r="K44" s="35"/>
      <c r="L44" s="10"/>
      <c r="M44" s="10"/>
      <c r="N44" s="35"/>
      <c r="O44" s="10"/>
    </row>
    <row r="45" spans="1:15" x14ac:dyDescent="0.3">
      <c r="A45" s="33" t="s">
        <v>114</v>
      </c>
      <c r="B45" s="65" t="s">
        <v>580</v>
      </c>
      <c r="C45" s="11" t="s">
        <v>52</v>
      </c>
      <c r="D45" s="17" t="s">
        <v>5</v>
      </c>
      <c r="E45" s="37">
        <v>0</v>
      </c>
      <c r="F45" s="37">
        <v>424</v>
      </c>
      <c r="G45" s="34" t="s">
        <v>3</v>
      </c>
      <c r="H45" s="17" t="s">
        <v>13</v>
      </c>
      <c r="J45" s="10"/>
      <c r="K45" s="35"/>
      <c r="L45" s="10"/>
      <c r="M45" s="10"/>
      <c r="N45" s="35"/>
      <c r="O45" s="10"/>
    </row>
    <row r="46" spans="1:15" x14ac:dyDescent="0.3">
      <c r="A46" s="33" t="s">
        <v>115</v>
      </c>
      <c r="B46" s="65" t="s">
        <v>580</v>
      </c>
      <c r="C46" s="11" t="s">
        <v>52</v>
      </c>
      <c r="D46" s="17" t="s">
        <v>5</v>
      </c>
      <c r="E46" s="37">
        <v>0</v>
      </c>
      <c r="F46" s="37">
        <v>424</v>
      </c>
      <c r="G46" s="34" t="s">
        <v>3</v>
      </c>
      <c r="H46" s="17" t="s">
        <v>13</v>
      </c>
      <c r="J46" s="10"/>
      <c r="K46" s="35"/>
      <c r="L46" s="10"/>
      <c r="M46" s="10"/>
      <c r="N46" s="35"/>
      <c r="O46" s="10"/>
    </row>
    <row r="47" spans="1:15" x14ac:dyDescent="0.3">
      <c r="A47" s="33" t="s">
        <v>116</v>
      </c>
      <c r="B47" s="65" t="s">
        <v>580</v>
      </c>
      <c r="C47" s="11" t="s">
        <v>52</v>
      </c>
      <c r="D47" s="17" t="s">
        <v>5</v>
      </c>
      <c r="E47" s="37">
        <v>0</v>
      </c>
      <c r="F47" s="37">
        <v>424</v>
      </c>
      <c r="G47" s="34" t="s">
        <v>3</v>
      </c>
      <c r="H47" s="17" t="s">
        <v>13</v>
      </c>
      <c r="J47" s="10"/>
      <c r="K47" s="35"/>
      <c r="L47" s="10"/>
      <c r="M47" s="10"/>
      <c r="N47" s="35"/>
      <c r="O47" s="10"/>
    </row>
    <row r="48" spans="1:15" x14ac:dyDescent="0.3">
      <c r="A48" s="33" t="s">
        <v>117</v>
      </c>
      <c r="B48" s="65" t="s">
        <v>580</v>
      </c>
      <c r="C48" s="11" t="s">
        <v>52</v>
      </c>
      <c r="D48" s="17" t="s">
        <v>5</v>
      </c>
      <c r="E48" s="37">
        <v>0</v>
      </c>
      <c r="F48" s="37">
        <v>425</v>
      </c>
      <c r="G48" s="34" t="s">
        <v>3</v>
      </c>
      <c r="H48" s="17" t="s">
        <v>13</v>
      </c>
      <c r="J48" s="10"/>
      <c r="K48" s="35"/>
      <c r="L48" s="10"/>
      <c r="M48" s="10"/>
      <c r="N48" s="35"/>
      <c r="O48" s="10"/>
    </row>
    <row r="49" spans="1:15" x14ac:dyDescent="0.3">
      <c r="A49" s="33" t="s">
        <v>118</v>
      </c>
      <c r="B49" s="65" t="s">
        <v>580</v>
      </c>
      <c r="C49" s="11" t="s">
        <v>52</v>
      </c>
      <c r="D49" s="17" t="s">
        <v>5</v>
      </c>
      <c r="E49" s="37">
        <v>0</v>
      </c>
      <c r="F49" s="37">
        <v>306</v>
      </c>
      <c r="G49" s="34" t="s">
        <v>3</v>
      </c>
      <c r="H49" s="17" t="s">
        <v>13</v>
      </c>
      <c r="J49" s="10"/>
      <c r="K49" s="35"/>
      <c r="L49" s="10"/>
      <c r="M49" s="10"/>
      <c r="N49" s="35"/>
      <c r="O49" s="10"/>
    </row>
    <row r="50" spans="1:15" x14ac:dyDescent="0.3">
      <c r="A50" s="33" t="s">
        <v>119</v>
      </c>
      <c r="B50" s="65" t="s">
        <v>580</v>
      </c>
      <c r="C50" s="11" t="s">
        <v>52</v>
      </c>
      <c r="D50" s="17" t="s">
        <v>5</v>
      </c>
      <c r="E50" s="37">
        <v>0</v>
      </c>
      <c r="F50" s="37">
        <v>533</v>
      </c>
      <c r="G50" s="34" t="s">
        <v>3</v>
      </c>
      <c r="H50" s="17" t="s">
        <v>13</v>
      </c>
      <c r="J50" s="10"/>
      <c r="K50" s="35"/>
      <c r="L50" s="10"/>
      <c r="M50" s="10"/>
      <c r="N50" s="35"/>
      <c r="O50" s="10"/>
    </row>
    <row r="51" spans="1:15" x14ac:dyDescent="0.3">
      <c r="A51" s="33" t="s">
        <v>120</v>
      </c>
      <c r="B51" s="65" t="s">
        <v>580</v>
      </c>
      <c r="C51" s="11" t="s">
        <v>52</v>
      </c>
      <c r="D51" s="17" t="s">
        <v>5</v>
      </c>
      <c r="E51" s="37">
        <v>0</v>
      </c>
      <c r="F51" s="37">
        <v>37</v>
      </c>
      <c r="G51" s="34" t="s">
        <v>3</v>
      </c>
      <c r="H51" s="17" t="s">
        <v>13</v>
      </c>
      <c r="J51" s="10"/>
      <c r="K51" s="35"/>
      <c r="L51" s="10"/>
      <c r="M51" s="10"/>
      <c r="N51" s="35"/>
      <c r="O51" s="10"/>
    </row>
    <row r="52" spans="1:15" x14ac:dyDescent="0.3">
      <c r="A52" s="33" t="s">
        <v>121</v>
      </c>
      <c r="B52" s="65" t="s">
        <v>580</v>
      </c>
      <c r="C52" s="11" t="s">
        <v>52</v>
      </c>
      <c r="D52" s="17" t="s">
        <v>5</v>
      </c>
      <c r="E52" s="37">
        <v>0</v>
      </c>
      <c r="F52" s="37">
        <v>302</v>
      </c>
      <c r="G52" s="34" t="s">
        <v>3</v>
      </c>
      <c r="H52" s="17" t="s">
        <v>13</v>
      </c>
      <c r="J52" s="10"/>
      <c r="K52" s="35"/>
      <c r="L52" s="10"/>
      <c r="M52" s="10"/>
      <c r="N52" s="35"/>
      <c r="O52" s="10"/>
    </row>
    <row r="53" spans="1:15" x14ac:dyDescent="0.3">
      <c r="A53" s="33" t="s">
        <v>122</v>
      </c>
      <c r="B53" s="65" t="s">
        <v>580</v>
      </c>
      <c r="C53" s="11" t="s">
        <v>52</v>
      </c>
      <c r="D53" s="17" t="s">
        <v>5</v>
      </c>
      <c r="E53" s="37">
        <v>0</v>
      </c>
      <c r="F53" s="37">
        <v>211</v>
      </c>
      <c r="G53" s="34" t="s">
        <v>3</v>
      </c>
      <c r="H53" s="17" t="s">
        <v>13</v>
      </c>
      <c r="J53" s="10"/>
      <c r="K53" s="35"/>
      <c r="L53" s="10"/>
      <c r="M53" s="10"/>
      <c r="N53" s="35"/>
      <c r="O53" s="10"/>
    </row>
    <row r="54" spans="1:15" x14ac:dyDescent="0.3">
      <c r="A54" s="33" t="s">
        <v>123</v>
      </c>
      <c r="B54" s="65" t="s">
        <v>580</v>
      </c>
      <c r="C54" s="11" t="s">
        <v>52</v>
      </c>
      <c r="D54" s="17" t="s">
        <v>5</v>
      </c>
      <c r="E54" s="37">
        <v>0</v>
      </c>
      <c r="F54" s="37">
        <v>425</v>
      </c>
      <c r="G54" s="34" t="s">
        <v>3</v>
      </c>
      <c r="H54" s="17" t="s">
        <v>13</v>
      </c>
      <c r="J54" s="10"/>
      <c r="K54" s="35"/>
      <c r="L54" s="10"/>
      <c r="M54" s="10"/>
      <c r="N54" s="35"/>
      <c r="O54" s="10"/>
    </row>
    <row r="55" spans="1:15" x14ac:dyDescent="0.3">
      <c r="A55" s="33" t="s">
        <v>124</v>
      </c>
      <c r="B55" s="65" t="s">
        <v>580</v>
      </c>
      <c r="C55" s="11" t="s">
        <v>52</v>
      </c>
      <c r="D55" s="17" t="s">
        <v>5</v>
      </c>
      <c r="E55" s="37">
        <v>0</v>
      </c>
      <c r="F55" s="37">
        <v>424</v>
      </c>
      <c r="G55" s="34" t="s">
        <v>3</v>
      </c>
      <c r="H55" s="17" t="s">
        <v>13</v>
      </c>
      <c r="J55" s="10"/>
      <c r="K55" s="35"/>
      <c r="L55" s="10"/>
      <c r="M55" s="10"/>
      <c r="N55" s="35"/>
      <c r="O55" s="10"/>
    </row>
    <row r="56" spans="1:15" x14ac:dyDescent="0.3">
      <c r="A56" s="33" t="s">
        <v>125</v>
      </c>
      <c r="B56" s="65" t="s">
        <v>580</v>
      </c>
      <c r="C56" s="11" t="s">
        <v>52</v>
      </c>
      <c r="D56" s="17" t="s">
        <v>5</v>
      </c>
      <c r="E56" s="37">
        <v>0</v>
      </c>
      <c r="F56" s="37">
        <v>406</v>
      </c>
      <c r="G56" s="34" t="s">
        <v>3</v>
      </c>
      <c r="H56" s="17" t="s">
        <v>13</v>
      </c>
      <c r="J56" s="10"/>
      <c r="K56" s="35"/>
      <c r="L56" s="10"/>
      <c r="M56" s="10"/>
      <c r="N56" s="35"/>
      <c r="O56" s="10"/>
    </row>
    <row r="57" spans="1:15" x14ac:dyDescent="0.3">
      <c r="A57" s="33" t="s">
        <v>126</v>
      </c>
      <c r="B57" s="65" t="s">
        <v>580</v>
      </c>
      <c r="C57" s="11" t="s">
        <v>52</v>
      </c>
      <c r="D57" s="17" t="s">
        <v>5</v>
      </c>
      <c r="E57" s="37">
        <v>0</v>
      </c>
      <c r="F57" s="37">
        <v>424</v>
      </c>
      <c r="G57" s="34" t="s">
        <v>3</v>
      </c>
      <c r="H57" s="17" t="s">
        <v>13</v>
      </c>
      <c r="J57" s="10"/>
      <c r="K57" s="35"/>
      <c r="L57" s="10"/>
      <c r="M57" s="10"/>
      <c r="N57" s="35"/>
      <c r="O57" s="10"/>
    </row>
    <row r="58" spans="1:15" x14ac:dyDescent="0.3">
      <c r="A58" s="33" t="s">
        <v>127</v>
      </c>
      <c r="B58" s="65" t="s">
        <v>580</v>
      </c>
      <c r="C58" s="11" t="s">
        <v>52</v>
      </c>
      <c r="D58" s="17" t="s">
        <v>5</v>
      </c>
      <c r="E58" s="37">
        <v>0</v>
      </c>
      <c r="F58" s="37">
        <v>78</v>
      </c>
      <c r="G58" s="34" t="s">
        <v>3</v>
      </c>
      <c r="H58" s="17" t="s">
        <v>13</v>
      </c>
      <c r="J58" s="10"/>
      <c r="K58" s="35"/>
      <c r="L58" s="10"/>
      <c r="M58" s="10"/>
      <c r="N58" s="35"/>
      <c r="O58" s="10"/>
    </row>
    <row r="59" spans="1:15" x14ac:dyDescent="0.3">
      <c r="A59" s="33" t="s">
        <v>128</v>
      </c>
      <c r="B59" s="65" t="s">
        <v>580</v>
      </c>
      <c r="C59" s="11" t="s">
        <v>52</v>
      </c>
      <c r="D59" s="17" t="s">
        <v>5</v>
      </c>
      <c r="E59" s="37">
        <v>0</v>
      </c>
      <c r="F59" s="37">
        <v>423</v>
      </c>
      <c r="G59" s="34" t="s">
        <v>3</v>
      </c>
      <c r="H59" s="17" t="s">
        <v>13</v>
      </c>
      <c r="J59" s="10"/>
      <c r="K59" s="35"/>
      <c r="L59" s="10"/>
      <c r="M59" s="10"/>
      <c r="N59" s="35"/>
      <c r="O59" s="10"/>
    </row>
    <row r="60" spans="1:15" x14ac:dyDescent="0.3">
      <c r="A60" s="33" t="s">
        <v>129</v>
      </c>
      <c r="B60" s="65" t="s">
        <v>580</v>
      </c>
      <c r="C60" s="11" t="s">
        <v>52</v>
      </c>
      <c r="D60" s="17" t="s">
        <v>5</v>
      </c>
      <c r="E60" s="37">
        <v>0</v>
      </c>
      <c r="F60" s="37">
        <v>103</v>
      </c>
      <c r="G60" s="34" t="s">
        <v>3</v>
      </c>
      <c r="H60" s="17" t="s">
        <v>13</v>
      </c>
      <c r="J60" s="10"/>
      <c r="K60" s="35"/>
      <c r="L60" s="10"/>
      <c r="M60" s="10"/>
      <c r="N60" s="35"/>
      <c r="O60" s="10"/>
    </row>
    <row r="61" spans="1:15" x14ac:dyDescent="0.3">
      <c r="A61" s="33" t="s">
        <v>130</v>
      </c>
      <c r="B61" s="65" t="s">
        <v>580</v>
      </c>
      <c r="C61" s="11" t="s">
        <v>52</v>
      </c>
      <c r="D61" s="17" t="s">
        <v>5</v>
      </c>
      <c r="E61" s="37">
        <v>0</v>
      </c>
      <c r="F61" s="37">
        <v>543</v>
      </c>
      <c r="G61" s="34" t="s">
        <v>3</v>
      </c>
      <c r="H61" s="17" t="s">
        <v>13</v>
      </c>
      <c r="J61" s="10"/>
      <c r="K61" s="35"/>
      <c r="L61" s="10"/>
      <c r="M61" s="10"/>
      <c r="N61" s="35"/>
      <c r="O61" s="10"/>
    </row>
    <row r="62" spans="1:15" x14ac:dyDescent="0.3">
      <c r="A62" s="33" t="s">
        <v>131</v>
      </c>
      <c r="B62" s="65" t="s">
        <v>580</v>
      </c>
      <c r="C62" s="11" t="s">
        <v>52</v>
      </c>
      <c r="D62" s="17" t="s">
        <v>5</v>
      </c>
      <c r="E62" s="37">
        <v>0</v>
      </c>
      <c r="F62" s="37">
        <v>7</v>
      </c>
      <c r="G62" s="34" t="s">
        <v>3</v>
      </c>
      <c r="H62" s="17" t="s">
        <v>13</v>
      </c>
      <c r="J62" s="10"/>
      <c r="K62" s="35"/>
      <c r="L62" s="10"/>
      <c r="M62" s="10"/>
      <c r="N62" s="35"/>
      <c r="O62" s="10"/>
    </row>
    <row r="63" spans="1:15" x14ac:dyDescent="0.3">
      <c r="A63" s="33" t="s">
        <v>132</v>
      </c>
      <c r="B63" s="65" t="s">
        <v>580</v>
      </c>
      <c r="C63" s="11" t="s">
        <v>52</v>
      </c>
      <c r="D63" s="17" t="s">
        <v>5</v>
      </c>
      <c r="E63" s="37">
        <v>0</v>
      </c>
      <c r="F63" s="37">
        <v>164</v>
      </c>
      <c r="G63" s="34" t="s">
        <v>3</v>
      </c>
      <c r="H63" s="17" t="s">
        <v>13</v>
      </c>
      <c r="J63" s="10"/>
      <c r="K63" s="35"/>
      <c r="L63" s="10"/>
      <c r="M63" s="10"/>
      <c r="N63" s="35"/>
      <c r="O63" s="10"/>
    </row>
    <row r="64" spans="1:15" x14ac:dyDescent="0.3">
      <c r="A64" s="33" t="s">
        <v>133</v>
      </c>
      <c r="B64" s="65" t="s">
        <v>580</v>
      </c>
      <c r="C64" s="11" t="s">
        <v>52</v>
      </c>
      <c r="D64" s="17" t="s">
        <v>5</v>
      </c>
      <c r="E64" s="37">
        <v>0</v>
      </c>
      <c r="F64" s="37">
        <v>9</v>
      </c>
      <c r="G64" s="34" t="s">
        <v>3</v>
      </c>
      <c r="H64" s="17" t="s">
        <v>13</v>
      </c>
      <c r="J64" s="10"/>
      <c r="K64" s="35"/>
      <c r="L64" s="10"/>
      <c r="M64" s="10"/>
      <c r="N64" s="35"/>
      <c r="O64" s="10"/>
    </row>
    <row r="65" spans="1:15" x14ac:dyDescent="0.3">
      <c r="A65" s="33" t="s">
        <v>134</v>
      </c>
      <c r="B65" s="65" t="s">
        <v>580</v>
      </c>
      <c r="C65" s="11" t="s">
        <v>52</v>
      </c>
      <c r="D65" s="17" t="s">
        <v>5</v>
      </c>
      <c r="E65" s="37">
        <v>0</v>
      </c>
      <c r="F65" s="37">
        <v>425</v>
      </c>
      <c r="G65" s="34" t="s">
        <v>3</v>
      </c>
      <c r="H65" s="17" t="s">
        <v>13</v>
      </c>
      <c r="J65" s="10"/>
      <c r="K65" s="35"/>
      <c r="L65" s="10"/>
      <c r="M65" s="10"/>
      <c r="N65" s="35"/>
      <c r="O65" s="10"/>
    </row>
    <row r="66" spans="1:15" x14ac:dyDescent="0.3">
      <c r="A66" s="33" t="s">
        <v>135</v>
      </c>
      <c r="B66" s="65" t="s">
        <v>580</v>
      </c>
      <c r="C66" s="11" t="s">
        <v>52</v>
      </c>
      <c r="D66" s="17" t="s">
        <v>5</v>
      </c>
      <c r="E66" s="37">
        <v>0</v>
      </c>
      <c r="F66" s="37">
        <v>425</v>
      </c>
      <c r="G66" s="34" t="s">
        <v>3</v>
      </c>
      <c r="H66" s="17" t="s">
        <v>13</v>
      </c>
      <c r="J66" s="10"/>
      <c r="K66" s="35"/>
      <c r="L66" s="10"/>
      <c r="M66" s="10"/>
      <c r="N66" s="35"/>
      <c r="O66" s="10"/>
    </row>
    <row r="67" spans="1:15" x14ac:dyDescent="0.3">
      <c r="A67" s="33" t="s">
        <v>136</v>
      </c>
      <c r="B67" s="65" t="s">
        <v>580</v>
      </c>
      <c r="C67" s="11" t="s">
        <v>52</v>
      </c>
      <c r="D67" s="17" t="s">
        <v>5</v>
      </c>
      <c r="E67" s="37">
        <v>0</v>
      </c>
      <c r="F67" s="37">
        <v>425</v>
      </c>
      <c r="G67" s="34" t="s">
        <v>3</v>
      </c>
      <c r="H67" s="17" t="s">
        <v>13</v>
      </c>
      <c r="J67" s="10"/>
      <c r="K67" s="35"/>
      <c r="L67" s="10"/>
      <c r="M67" s="10"/>
      <c r="N67" s="35"/>
      <c r="O67" s="10"/>
    </row>
    <row r="68" spans="1:15" x14ac:dyDescent="0.3">
      <c r="A68" s="33" t="s">
        <v>137</v>
      </c>
      <c r="B68" s="65" t="s">
        <v>580</v>
      </c>
      <c r="C68" s="11" t="s">
        <v>52</v>
      </c>
      <c r="D68" s="17" t="s">
        <v>5</v>
      </c>
      <c r="E68" s="37">
        <v>0</v>
      </c>
      <c r="F68" s="37">
        <v>424</v>
      </c>
      <c r="G68" s="34" t="s">
        <v>3</v>
      </c>
      <c r="H68" s="17" t="s">
        <v>13</v>
      </c>
      <c r="J68" s="10"/>
      <c r="K68" s="35"/>
      <c r="L68" s="10"/>
      <c r="M68" s="10"/>
      <c r="N68" s="35"/>
      <c r="O68" s="10"/>
    </row>
    <row r="69" spans="1:15" x14ac:dyDescent="0.3">
      <c r="A69" s="33" t="s">
        <v>138</v>
      </c>
      <c r="B69" s="65" t="s">
        <v>580</v>
      </c>
      <c r="C69" s="11" t="s">
        <v>52</v>
      </c>
      <c r="D69" s="17" t="s">
        <v>5</v>
      </c>
      <c r="E69" s="37">
        <v>0</v>
      </c>
      <c r="F69" s="37">
        <v>424</v>
      </c>
      <c r="G69" s="34" t="s">
        <v>3</v>
      </c>
      <c r="H69" s="17" t="s">
        <v>13</v>
      </c>
      <c r="J69" s="10"/>
      <c r="K69" s="35"/>
      <c r="L69" s="10"/>
      <c r="M69" s="10"/>
      <c r="N69" s="35"/>
      <c r="O69" s="10"/>
    </row>
    <row r="70" spans="1:15" x14ac:dyDescent="0.3">
      <c r="A70" s="33" t="s">
        <v>139</v>
      </c>
      <c r="B70" s="65" t="s">
        <v>580</v>
      </c>
      <c r="C70" s="11" t="s">
        <v>52</v>
      </c>
      <c r="D70" s="17" t="s">
        <v>5</v>
      </c>
      <c r="E70" s="37">
        <v>0</v>
      </c>
      <c r="F70" s="37">
        <v>425</v>
      </c>
      <c r="G70" s="34" t="s">
        <v>3</v>
      </c>
      <c r="H70" s="17" t="s">
        <v>13</v>
      </c>
      <c r="J70" s="10"/>
      <c r="K70" s="35"/>
      <c r="L70" s="10"/>
      <c r="M70" s="10"/>
      <c r="N70" s="35"/>
      <c r="O70" s="10"/>
    </row>
    <row r="71" spans="1:15" x14ac:dyDescent="0.3">
      <c r="A71" s="33" t="s">
        <v>140</v>
      </c>
      <c r="B71" s="65" t="s">
        <v>580</v>
      </c>
      <c r="C71" s="11" t="s">
        <v>52</v>
      </c>
      <c r="D71" s="17" t="s">
        <v>5</v>
      </c>
      <c r="E71" s="37">
        <v>0</v>
      </c>
      <c r="F71" s="37">
        <v>424</v>
      </c>
      <c r="G71" s="34" t="s">
        <v>3</v>
      </c>
      <c r="H71" s="17" t="s">
        <v>13</v>
      </c>
      <c r="J71" s="10"/>
      <c r="K71" s="35"/>
      <c r="L71" s="10"/>
      <c r="M71" s="10"/>
      <c r="N71" s="35"/>
      <c r="O71" s="10"/>
    </row>
    <row r="72" spans="1:15" x14ac:dyDescent="0.3">
      <c r="A72" s="33" t="s">
        <v>141</v>
      </c>
      <c r="B72" s="65" t="s">
        <v>580</v>
      </c>
      <c r="C72" s="11" t="s">
        <v>52</v>
      </c>
      <c r="D72" s="17" t="s">
        <v>5</v>
      </c>
      <c r="E72" s="37">
        <v>0</v>
      </c>
      <c r="F72" s="37">
        <v>424</v>
      </c>
      <c r="G72" s="34" t="s">
        <v>3</v>
      </c>
      <c r="H72" s="17" t="s">
        <v>13</v>
      </c>
      <c r="J72" s="10"/>
      <c r="K72" s="35"/>
      <c r="L72" s="10"/>
      <c r="M72" s="10"/>
      <c r="N72" s="35"/>
      <c r="O72" s="10"/>
    </row>
    <row r="73" spans="1:15" x14ac:dyDescent="0.3">
      <c r="A73" s="33" t="s">
        <v>142</v>
      </c>
      <c r="B73" s="65" t="s">
        <v>580</v>
      </c>
      <c r="C73" s="11" t="s">
        <v>52</v>
      </c>
      <c r="D73" s="17" t="s">
        <v>5</v>
      </c>
      <c r="E73" s="37">
        <v>0</v>
      </c>
      <c r="F73" s="37">
        <v>425</v>
      </c>
      <c r="G73" s="34" t="s">
        <v>3</v>
      </c>
      <c r="H73" s="17" t="s">
        <v>13</v>
      </c>
      <c r="J73" s="10"/>
      <c r="K73" s="35"/>
      <c r="L73" s="10"/>
      <c r="M73" s="10"/>
      <c r="N73" s="35"/>
      <c r="O73" s="10"/>
    </row>
    <row r="74" spans="1:15" x14ac:dyDescent="0.3">
      <c r="A74" s="33" t="s">
        <v>143</v>
      </c>
      <c r="B74" s="65" t="s">
        <v>580</v>
      </c>
      <c r="C74" s="11" t="s">
        <v>52</v>
      </c>
      <c r="D74" s="17" t="s">
        <v>5</v>
      </c>
      <c r="E74" s="37">
        <v>0</v>
      </c>
      <c r="F74" s="37">
        <v>425</v>
      </c>
      <c r="G74" s="34" t="s">
        <v>3</v>
      </c>
      <c r="H74" s="17" t="s">
        <v>13</v>
      </c>
      <c r="J74" s="10"/>
      <c r="K74" s="35"/>
      <c r="L74" s="10"/>
      <c r="M74" s="10"/>
      <c r="N74" s="35"/>
      <c r="O74" s="10"/>
    </row>
    <row r="75" spans="1:15" x14ac:dyDescent="0.3">
      <c r="A75" s="33" t="s">
        <v>144</v>
      </c>
      <c r="B75" s="65" t="s">
        <v>580</v>
      </c>
      <c r="C75" s="11" t="s">
        <v>52</v>
      </c>
      <c r="D75" s="17" t="s">
        <v>5</v>
      </c>
      <c r="E75" s="37">
        <v>0</v>
      </c>
      <c r="F75" s="37">
        <v>424</v>
      </c>
      <c r="G75" s="34" t="s">
        <v>3</v>
      </c>
      <c r="H75" s="17" t="s">
        <v>13</v>
      </c>
      <c r="J75" s="10"/>
      <c r="K75" s="35"/>
      <c r="L75" s="10"/>
      <c r="M75" s="10"/>
      <c r="N75" s="35"/>
      <c r="O75" s="10"/>
    </row>
    <row r="76" spans="1:15" x14ac:dyDescent="0.3">
      <c r="A76" s="33" t="s">
        <v>145</v>
      </c>
      <c r="B76" s="65" t="s">
        <v>580</v>
      </c>
      <c r="C76" s="11" t="s">
        <v>52</v>
      </c>
      <c r="D76" s="17" t="s">
        <v>5</v>
      </c>
      <c r="E76" s="37">
        <v>0</v>
      </c>
      <c r="F76" s="37">
        <v>425</v>
      </c>
      <c r="G76" s="34" t="s">
        <v>3</v>
      </c>
      <c r="H76" s="17" t="s">
        <v>13</v>
      </c>
      <c r="J76" s="10"/>
      <c r="K76" s="35"/>
      <c r="L76" s="10"/>
      <c r="M76" s="10"/>
      <c r="N76" s="35"/>
      <c r="O76" s="10"/>
    </row>
    <row r="77" spans="1:15" x14ac:dyDescent="0.3">
      <c r="A77" s="33" t="s">
        <v>146</v>
      </c>
      <c r="B77" s="65" t="s">
        <v>580</v>
      </c>
      <c r="C77" s="11" t="s">
        <v>52</v>
      </c>
      <c r="D77" s="17" t="s">
        <v>5</v>
      </c>
      <c r="E77" s="37">
        <v>0</v>
      </c>
      <c r="F77" s="37">
        <v>426</v>
      </c>
      <c r="G77" s="34" t="s">
        <v>3</v>
      </c>
      <c r="H77" s="17" t="s">
        <v>13</v>
      </c>
      <c r="J77" s="10"/>
      <c r="K77" s="35"/>
      <c r="L77" s="10"/>
      <c r="M77" s="10"/>
      <c r="N77" s="35"/>
      <c r="O77" s="10"/>
    </row>
    <row r="78" spans="1:15" x14ac:dyDescent="0.3">
      <c r="A78" s="33" t="s">
        <v>147</v>
      </c>
      <c r="B78" s="65" t="s">
        <v>580</v>
      </c>
      <c r="C78" s="11" t="s">
        <v>52</v>
      </c>
      <c r="D78" s="17" t="s">
        <v>5</v>
      </c>
      <c r="E78" s="37">
        <v>0</v>
      </c>
      <c r="F78" s="37">
        <v>425</v>
      </c>
      <c r="G78" s="34" t="s">
        <v>3</v>
      </c>
      <c r="H78" s="17" t="s">
        <v>13</v>
      </c>
      <c r="J78" s="10"/>
      <c r="K78" s="35"/>
      <c r="L78" s="10"/>
      <c r="M78" s="10"/>
      <c r="N78" s="35"/>
      <c r="O78" s="10"/>
    </row>
    <row r="79" spans="1:15" x14ac:dyDescent="0.3">
      <c r="A79" s="33" t="s">
        <v>148</v>
      </c>
      <c r="B79" s="65" t="s">
        <v>580</v>
      </c>
      <c r="C79" s="11" t="s">
        <v>52</v>
      </c>
      <c r="D79" s="17" t="s">
        <v>5</v>
      </c>
      <c r="E79" s="37">
        <v>0</v>
      </c>
      <c r="F79" s="37">
        <v>306</v>
      </c>
      <c r="G79" s="34" t="s">
        <v>3</v>
      </c>
      <c r="H79" s="17" t="s">
        <v>13</v>
      </c>
      <c r="J79" s="10"/>
      <c r="K79" s="35"/>
      <c r="L79" s="10"/>
      <c r="M79" s="10"/>
      <c r="N79" s="35"/>
      <c r="O79" s="10"/>
    </row>
    <row r="80" spans="1:15" x14ac:dyDescent="0.3">
      <c r="A80" s="33" t="s">
        <v>149</v>
      </c>
      <c r="B80" s="65" t="s">
        <v>580</v>
      </c>
      <c r="C80" s="11" t="s">
        <v>52</v>
      </c>
      <c r="D80" s="17" t="s">
        <v>5</v>
      </c>
      <c r="E80" s="37">
        <v>0</v>
      </c>
      <c r="F80" s="37">
        <v>542</v>
      </c>
      <c r="G80" s="34" t="s">
        <v>3</v>
      </c>
      <c r="H80" s="17" t="s">
        <v>13</v>
      </c>
      <c r="J80" s="10"/>
      <c r="K80" s="35"/>
      <c r="L80" s="10"/>
      <c r="M80" s="10"/>
      <c r="N80" s="35"/>
      <c r="O80" s="10"/>
    </row>
    <row r="81" spans="1:15" x14ac:dyDescent="0.3">
      <c r="A81" s="33" t="s">
        <v>150</v>
      </c>
      <c r="B81" s="65" t="s">
        <v>580</v>
      </c>
      <c r="C81" s="11" t="s">
        <v>52</v>
      </c>
      <c r="D81" s="17" t="s">
        <v>5</v>
      </c>
      <c r="E81" s="37">
        <v>0</v>
      </c>
      <c r="F81" s="37">
        <v>24</v>
      </c>
      <c r="G81" s="34" t="s">
        <v>3</v>
      </c>
      <c r="H81" s="17" t="s">
        <v>13</v>
      </c>
      <c r="J81" s="10"/>
      <c r="K81" s="35"/>
      <c r="L81" s="10"/>
      <c r="M81" s="10"/>
      <c r="N81" s="35"/>
      <c r="O81" s="10"/>
    </row>
    <row r="82" spans="1:15" x14ac:dyDescent="0.3">
      <c r="A82" s="33" t="s">
        <v>151</v>
      </c>
      <c r="B82" s="65" t="s">
        <v>580</v>
      </c>
      <c r="C82" s="11" t="s">
        <v>52</v>
      </c>
      <c r="D82" s="17" t="s">
        <v>5</v>
      </c>
      <c r="E82" s="37">
        <v>0</v>
      </c>
      <c r="F82" s="37">
        <v>59</v>
      </c>
      <c r="G82" s="34" t="s">
        <v>3</v>
      </c>
      <c r="H82" s="17" t="s">
        <v>13</v>
      </c>
      <c r="I82" s="11" t="s">
        <v>1601</v>
      </c>
      <c r="J82" s="10"/>
      <c r="K82" s="35"/>
      <c r="L82" s="10"/>
      <c r="M82" s="10"/>
      <c r="N82" s="35"/>
      <c r="O82" s="10"/>
    </row>
    <row r="83" spans="1:15" x14ac:dyDescent="0.3">
      <c r="A83" s="33" t="s">
        <v>152</v>
      </c>
      <c r="B83" s="65" t="s">
        <v>580</v>
      </c>
      <c r="C83" s="11" t="s">
        <v>52</v>
      </c>
      <c r="D83" s="17" t="s">
        <v>5</v>
      </c>
      <c r="E83" s="37">
        <v>0</v>
      </c>
      <c r="F83" s="37">
        <v>59</v>
      </c>
      <c r="G83" s="34" t="s">
        <v>3</v>
      </c>
      <c r="H83" s="17" t="s">
        <v>13</v>
      </c>
      <c r="I83" s="11" t="s">
        <v>1601</v>
      </c>
      <c r="J83" s="10"/>
      <c r="K83" s="35"/>
      <c r="L83" s="10"/>
      <c r="M83" s="10"/>
      <c r="N83" s="35"/>
      <c r="O83" s="10"/>
    </row>
    <row r="84" spans="1:15" x14ac:dyDescent="0.3">
      <c r="A84" s="33" t="s">
        <v>153</v>
      </c>
      <c r="B84" s="65" t="s">
        <v>580</v>
      </c>
      <c r="C84" s="11" t="s">
        <v>52</v>
      </c>
      <c r="D84" s="17" t="s">
        <v>5</v>
      </c>
      <c r="E84" s="37">
        <v>0</v>
      </c>
      <c r="F84" s="37">
        <v>60</v>
      </c>
      <c r="G84" s="34" t="s">
        <v>3</v>
      </c>
      <c r="H84" s="17" t="s">
        <v>13</v>
      </c>
      <c r="I84" s="11" t="s">
        <v>1601</v>
      </c>
      <c r="J84" s="10"/>
      <c r="K84" s="35"/>
      <c r="L84" s="10"/>
      <c r="M84" s="10"/>
      <c r="N84" s="35"/>
      <c r="O84" s="10"/>
    </row>
    <row r="85" spans="1:15" x14ac:dyDescent="0.3">
      <c r="A85" s="33" t="s">
        <v>154</v>
      </c>
      <c r="B85" s="65" t="s">
        <v>580</v>
      </c>
      <c r="C85" s="11" t="s">
        <v>52</v>
      </c>
      <c r="D85" s="17" t="s">
        <v>5</v>
      </c>
      <c r="E85" s="37">
        <v>0</v>
      </c>
      <c r="F85" s="37">
        <v>225</v>
      </c>
      <c r="G85" s="34" t="s">
        <v>3</v>
      </c>
      <c r="H85" s="17" t="s">
        <v>13</v>
      </c>
      <c r="I85" s="11" t="s">
        <v>1598</v>
      </c>
      <c r="J85" s="10"/>
      <c r="K85" s="35"/>
      <c r="L85" s="10"/>
      <c r="M85" s="10"/>
      <c r="N85" s="35"/>
      <c r="O85" s="10"/>
    </row>
    <row r="86" spans="1:15" x14ac:dyDescent="0.3">
      <c r="A86" s="33" t="s">
        <v>155</v>
      </c>
      <c r="B86" s="65" t="s">
        <v>580</v>
      </c>
      <c r="C86" s="11" t="s">
        <v>52</v>
      </c>
      <c r="D86" s="17" t="s">
        <v>5</v>
      </c>
      <c r="E86" s="37">
        <v>0</v>
      </c>
      <c r="F86" s="37">
        <v>216</v>
      </c>
      <c r="G86" s="34" t="s">
        <v>3</v>
      </c>
      <c r="H86" s="17" t="s">
        <v>13</v>
      </c>
      <c r="I86" s="11" t="s">
        <v>1598</v>
      </c>
      <c r="J86" s="10"/>
      <c r="K86" s="35"/>
      <c r="L86" s="10"/>
      <c r="M86" s="10"/>
      <c r="N86" s="35"/>
      <c r="O86" s="10"/>
    </row>
    <row r="87" spans="1:15" x14ac:dyDescent="0.3">
      <c r="A87" s="33" t="s">
        <v>156</v>
      </c>
      <c r="B87" s="65" t="s">
        <v>580</v>
      </c>
      <c r="C87" s="11" t="s">
        <v>52</v>
      </c>
      <c r="D87" s="17" t="s">
        <v>5</v>
      </c>
      <c r="E87" s="37">
        <v>0</v>
      </c>
      <c r="F87" s="37">
        <v>122</v>
      </c>
      <c r="G87" s="34" t="s">
        <v>3</v>
      </c>
      <c r="H87" s="17" t="s">
        <v>13</v>
      </c>
      <c r="I87" s="11" t="s">
        <v>1598</v>
      </c>
      <c r="J87" s="10"/>
      <c r="K87" s="35"/>
      <c r="L87" s="10"/>
      <c r="M87" s="10"/>
      <c r="N87" s="35"/>
      <c r="O87" s="10"/>
    </row>
    <row r="88" spans="1:15" x14ac:dyDescent="0.3">
      <c r="A88" s="33" t="s">
        <v>157</v>
      </c>
      <c r="B88" s="65" t="s">
        <v>580</v>
      </c>
      <c r="C88" s="11" t="s">
        <v>52</v>
      </c>
      <c r="D88" s="17" t="s">
        <v>5</v>
      </c>
      <c r="E88" s="37">
        <v>0</v>
      </c>
      <c r="F88" s="37">
        <v>418</v>
      </c>
      <c r="G88" s="34" t="s">
        <v>3</v>
      </c>
      <c r="H88" s="17" t="s">
        <v>13</v>
      </c>
      <c r="J88" s="10"/>
      <c r="K88" s="35"/>
      <c r="L88" s="10"/>
      <c r="M88" s="10"/>
      <c r="N88" s="35"/>
      <c r="O88" s="10"/>
    </row>
    <row r="89" spans="1:15" x14ac:dyDescent="0.3">
      <c r="A89" s="33" t="s">
        <v>158</v>
      </c>
      <c r="B89" s="65" t="s">
        <v>581</v>
      </c>
      <c r="C89" s="11" t="s">
        <v>52</v>
      </c>
      <c r="D89" s="17" t="s">
        <v>5</v>
      </c>
      <c r="E89" s="37">
        <v>0</v>
      </c>
      <c r="F89" s="37">
        <v>1015</v>
      </c>
      <c r="G89" s="34" t="s">
        <v>3</v>
      </c>
      <c r="H89" s="17" t="s">
        <v>13</v>
      </c>
      <c r="J89" s="10"/>
      <c r="K89" s="35"/>
      <c r="L89" s="10"/>
      <c r="M89" s="10"/>
      <c r="N89" s="35"/>
      <c r="O89" s="10"/>
    </row>
    <row r="90" spans="1:15" x14ac:dyDescent="0.3">
      <c r="A90" s="33" t="s">
        <v>159</v>
      </c>
      <c r="B90" s="65" t="s">
        <v>581</v>
      </c>
      <c r="C90" s="11" t="s">
        <v>52</v>
      </c>
      <c r="D90" s="17" t="s">
        <v>5</v>
      </c>
      <c r="E90" s="37">
        <v>0</v>
      </c>
      <c r="F90" s="37">
        <v>656</v>
      </c>
      <c r="G90" s="34" t="s">
        <v>3</v>
      </c>
      <c r="H90" s="17" t="s">
        <v>13</v>
      </c>
      <c r="I90" s="11" t="s">
        <v>1600</v>
      </c>
      <c r="J90" s="10"/>
      <c r="K90" s="35"/>
      <c r="L90" s="10"/>
      <c r="M90" s="10"/>
      <c r="N90" s="35"/>
      <c r="O90" s="10"/>
    </row>
    <row r="91" spans="1:15" x14ac:dyDescent="0.3">
      <c r="A91" s="33" t="s">
        <v>160</v>
      </c>
      <c r="B91" s="65" t="s">
        <v>581</v>
      </c>
      <c r="C91" s="11" t="s">
        <v>52</v>
      </c>
      <c r="D91" s="17" t="s">
        <v>5</v>
      </c>
      <c r="E91" s="37">
        <v>0</v>
      </c>
      <c r="F91" s="37">
        <v>891</v>
      </c>
      <c r="G91" s="34" t="s">
        <v>3</v>
      </c>
      <c r="H91" s="17" t="s">
        <v>13</v>
      </c>
      <c r="I91" s="11" t="s">
        <v>1600</v>
      </c>
      <c r="J91" s="10"/>
      <c r="K91" s="35"/>
      <c r="L91" s="10"/>
      <c r="M91" s="10"/>
      <c r="N91" s="35"/>
      <c r="O91" s="10"/>
    </row>
    <row r="92" spans="1:15" x14ac:dyDescent="0.3">
      <c r="A92" s="33" t="s">
        <v>161</v>
      </c>
      <c r="B92" s="65" t="s">
        <v>581</v>
      </c>
      <c r="C92" s="11" t="s">
        <v>52</v>
      </c>
      <c r="D92" s="17" t="s">
        <v>5</v>
      </c>
      <c r="E92" s="37">
        <v>0</v>
      </c>
      <c r="F92" s="37">
        <v>485</v>
      </c>
      <c r="G92" s="34" t="s">
        <v>3</v>
      </c>
      <c r="H92" s="17" t="s">
        <v>13</v>
      </c>
      <c r="I92" s="11" t="s">
        <v>1600</v>
      </c>
      <c r="J92" s="10"/>
      <c r="K92" s="35"/>
      <c r="L92" s="10"/>
      <c r="M92" s="10"/>
      <c r="N92" s="35"/>
      <c r="O92" s="10"/>
    </row>
    <row r="93" spans="1:15" x14ac:dyDescent="0.3">
      <c r="A93" s="33" t="s">
        <v>162</v>
      </c>
      <c r="B93" s="65" t="s">
        <v>581</v>
      </c>
      <c r="C93" s="11" t="s">
        <v>52</v>
      </c>
      <c r="D93" s="17" t="s">
        <v>5</v>
      </c>
      <c r="E93" s="37">
        <v>0</v>
      </c>
      <c r="F93" s="37">
        <v>876</v>
      </c>
      <c r="G93" s="34" t="s">
        <v>3</v>
      </c>
      <c r="H93" s="17" t="s">
        <v>13</v>
      </c>
      <c r="I93" s="11" t="s">
        <v>1600</v>
      </c>
      <c r="J93" s="10"/>
      <c r="K93" s="35"/>
      <c r="L93" s="10"/>
      <c r="M93" s="10"/>
      <c r="N93" s="35"/>
      <c r="O93" s="10"/>
    </row>
    <row r="94" spans="1:15" x14ac:dyDescent="0.3">
      <c r="A94" s="33" t="s">
        <v>163</v>
      </c>
      <c r="B94" s="65" t="s">
        <v>581</v>
      </c>
      <c r="C94" s="11" t="s">
        <v>52</v>
      </c>
      <c r="D94" s="17" t="s">
        <v>5</v>
      </c>
      <c r="E94" s="37">
        <v>0</v>
      </c>
      <c r="F94" s="37">
        <v>393</v>
      </c>
      <c r="G94" s="34" t="s">
        <v>3</v>
      </c>
      <c r="H94" s="17" t="s">
        <v>13</v>
      </c>
      <c r="J94" s="10"/>
      <c r="K94" s="35"/>
      <c r="L94" s="10"/>
      <c r="M94" s="10"/>
      <c r="N94" s="35"/>
      <c r="O94" s="10"/>
    </row>
    <row r="95" spans="1:15" x14ac:dyDescent="0.3">
      <c r="A95" s="33" t="s">
        <v>164</v>
      </c>
      <c r="B95" s="65" t="s">
        <v>581</v>
      </c>
      <c r="C95" s="11" t="s">
        <v>52</v>
      </c>
      <c r="D95" s="17" t="s">
        <v>5</v>
      </c>
      <c r="E95" s="37">
        <v>0</v>
      </c>
      <c r="F95" s="37">
        <v>36</v>
      </c>
      <c r="G95" s="34" t="s">
        <v>3</v>
      </c>
      <c r="H95" s="17" t="s">
        <v>13</v>
      </c>
      <c r="J95" s="10"/>
      <c r="K95" s="35"/>
      <c r="L95" s="10"/>
      <c r="M95" s="10"/>
      <c r="N95" s="35"/>
      <c r="O95" s="10"/>
    </row>
    <row r="96" spans="1:15" x14ac:dyDescent="0.3">
      <c r="A96" s="33" t="s">
        <v>165</v>
      </c>
      <c r="B96" s="65" t="s">
        <v>581</v>
      </c>
      <c r="C96" s="11" t="s">
        <v>52</v>
      </c>
      <c r="D96" s="17" t="s">
        <v>5</v>
      </c>
      <c r="E96" s="37">
        <v>0</v>
      </c>
      <c r="F96" s="37">
        <v>37</v>
      </c>
      <c r="G96" s="34" t="s">
        <v>3</v>
      </c>
      <c r="H96" s="17" t="s">
        <v>13</v>
      </c>
      <c r="J96" s="10"/>
      <c r="K96" s="35"/>
      <c r="L96" s="10"/>
      <c r="M96" s="10"/>
      <c r="N96" s="35"/>
      <c r="O96" s="10"/>
    </row>
    <row r="97" spans="1:15" x14ac:dyDescent="0.3">
      <c r="A97" s="33" t="s">
        <v>166</v>
      </c>
      <c r="B97" s="65" t="s">
        <v>581</v>
      </c>
      <c r="C97" s="11" t="s">
        <v>52</v>
      </c>
      <c r="D97" s="17" t="s">
        <v>5</v>
      </c>
      <c r="E97" s="37">
        <v>0</v>
      </c>
      <c r="F97" s="37">
        <v>433</v>
      </c>
      <c r="G97" s="34" t="s">
        <v>3</v>
      </c>
      <c r="H97" s="17" t="s">
        <v>13</v>
      </c>
      <c r="J97" s="10"/>
      <c r="K97" s="35"/>
      <c r="L97" s="10"/>
      <c r="M97" s="10"/>
      <c r="N97" s="35"/>
      <c r="O97" s="10"/>
    </row>
    <row r="98" spans="1:15" x14ac:dyDescent="0.3">
      <c r="A98" s="33" t="s">
        <v>167</v>
      </c>
      <c r="B98" s="65" t="s">
        <v>581</v>
      </c>
      <c r="C98" s="11" t="s">
        <v>52</v>
      </c>
      <c r="D98" s="17" t="s">
        <v>5</v>
      </c>
      <c r="E98" s="37">
        <v>0</v>
      </c>
      <c r="F98" s="37">
        <v>424</v>
      </c>
      <c r="G98" s="34" t="s">
        <v>3</v>
      </c>
      <c r="H98" s="17" t="s">
        <v>13</v>
      </c>
      <c r="J98" s="10"/>
      <c r="K98" s="35"/>
      <c r="L98" s="10"/>
      <c r="M98" s="10"/>
      <c r="N98" s="35"/>
      <c r="O98" s="10"/>
    </row>
    <row r="99" spans="1:15" x14ac:dyDescent="0.3">
      <c r="A99" s="33" t="s">
        <v>168</v>
      </c>
      <c r="B99" s="65" t="s">
        <v>581</v>
      </c>
      <c r="C99" s="11" t="s">
        <v>52</v>
      </c>
      <c r="D99" s="17" t="s">
        <v>5</v>
      </c>
      <c r="E99" s="37">
        <v>0</v>
      </c>
      <c r="F99" s="37">
        <v>424</v>
      </c>
      <c r="G99" s="34" t="s">
        <v>3</v>
      </c>
      <c r="H99" s="17" t="s">
        <v>13</v>
      </c>
      <c r="J99" s="10"/>
      <c r="K99" s="35"/>
      <c r="L99" s="10"/>
      <c r="M99" s="10"/>
      <c r="N99" s="35"/>
      <c r="O99" s="10"/>
    </row>
    <row r="100" spans="1:15" x14ac:dyDescent="0.3">
      <c r="A100" s="33" t="s">
        <v>169</v>
      </c>
      <c r="B100" s="65" t="s">
        <v>581</v>
      </c>
      <c r="C100" s="11" t="s">
        <v>52</v>
      </c>
      <c r="D100" s="17" t="s">
        <v>5</v>
      </c>
      <c r="E100" s="37">
        <v>0</v>
      </c>
      <c r="F100" s="37">
        <v>33</v>
      </c>
      <c r="G100" s="34" t="s">
        <v>3</v>
      </c>
      <c r="H100" s="17" t="s">
        <v>13</v>
      </c>
      <c r="J100" s="10"/>
      <c r="K100" s="35"/>
      <c r="L100" s="10"/>
      <c r="M100" s="10"/>
      <c r="N100" s="35"/>
      <c r="O100" s="10"/>
    </row>
    <row r="101" spans="1:15" x14ac:dyDescent="0.3">
      <c r="A101" s="33" t="s">
        <v>170</v>
      </c>
      <c r="B101" s="65" t="s">
        <v>581</v>
      </c>
      <c r="C101" s="11" t="s">
        <v>52</v>
      </c>
      <c r="D101" s="17" t="s">
        <v>5</v>
      </c>
      <c r="E101" s="37">
        <v>0</v>
      </c>
      <c r="F101" s="37">
        <v>424</v>
      </c>
      <c r="G101" s="34" t="s">
        <v>3</v>
      </c>
      <c r="H101" s="17" t="s">
        <v>13</v>
      </c>
      <c r="J101" s="10"/>
      <c r="K101" s="35"/>
      <c r="L101" s="10"/>
      <c r="M101" s="10"/>
      <c r="N101" s="35"/>
      <c r="O101" s="10"/>
    </row>
    <row r="102" spans="1:15" x14ac:dyDescent="0.3">
      <c r="A102" s="33" t="s">
        <v>171</v>
      </c>
      <c r="B102" s="65" t="s">
        <v>581</v>
      </c>
      <c r="C102" s="11" t="s">
        <v>52</v>
      </c>
      <c r="D102" s="17" t="s">
        <v>5</v>
      </c>
      <c r="E102" s="37">
        <v>0</v>
      </c>
      <c r="F102" s="37">
        <v>334</v>
      </c>
      <c r="G102" s="34" t="s">
        <v>3</v>
      </c>
      <c r="H102" s="17" t="s">
        <v>13</v>
      </c>
      <c r="J102" s="10"/>
      <c r="K102" s="35"/>
      <c r="L102" s="10"/>
      <c r="M102" s="10"/>
      <c r="N102" s="35"/>
      <c r="O102" s="10"/>
    </row>
    <row r="103" spans="1:15" x14ac:dyDescent="0.3">
      <c r="A103" s="33" t="s">
        <v>172</v>
      </c>
      <c r="B103" s="65" t="s">
        <v>581</v>
      </c>
      <c r="C103" s="11" t="s">
        <v>52</v>
      </c>
      <c r="D103" s="17" t="s">
        <v>5</v>
      </c>
      <c r="E103" s="37">
        <v>0</v>
      </c>
      <c r="F103" s="37">
        <v>76</v>
      </c>
      <c r="G103" s="34" t="s">
        <v>3</v>
      </c>
      <c r="H103" s="17" t="s">
        <v>13</v>
      </c>
      <c r="J103" s="10"/>
      <c r="K103" s="35"/>
      <c r="L103" s="10"/>
      <c r="M103" s="10"/>
      <c r="N103" s="35"/>
      <c r="O103" s="10"/>
    </row>
    <row r="104" spans="1:15" x14ac:dyDescent="0.3">
      <c r="A104" s="33" t="s">
        <v>173</v>
      </c>
      <c r="B104" s="65" t="s">
        <v>581</v>
      </c>
      <c r="C104" s="11" t="s">
        <v>52</v>
      </c>
      <c r="D104" s="17" t="s">
        <v>5</v>
      </c>
      <c r="E104" s="37">
        <v>0</v>
      </c>
      <c r="F104" s="37">
        <v>424</v>
      </c>
      <c r="G104" s="34" t="s">
        <v>3</v>
      </c>
      <c r="H104" s="17" t="s">
        <v>13</v>
      </c>
      <c r="J104" s="10"/>
      <c r="K104" s="35"/>
      <c r="L104" s="10"/>
      <c r="M104" s="10"/>
      <c r="N104" s="35"/>
      <c r="O104" s="10"/>
    </row>
    <row r="105" spans="1:15" x14ac:dyDescent="0.3">
      <c r="A105" s="33" t="s">
        <v>174</v>
      </c>
      <c r="B105" s="65" t="s">
        <v>581</v>
      </c>
      <c r="C105" s="11" t="s">
        <v>52</v>
      </c>
      <c r="D105" s="17" t="s">
        <v>5</v>
      </c>
      <c r="E105" s="37">
        <v>0</v>
      </c>
      <c r="F105" s="37">
        <v>35</v>
      </c>
      <c r="G105" s="34" t="s">
        <v>3</v>
      </c>
      <c r="H105" s="17" t="s">
        <v>13</v>
      </c>
      <c r="J105" s="10"/>
      <c r="K105" s="35"/>
      <c r="L105" s="10"/>
      <c r="M105" s="10"/>
      <c r="N105" s="35"/>
      <c r="O105" s="10"/>
    </row>
    <row r="106" spans="1:15" x14ac:dyDescent="0.3">
      <c r="A106" s="33" t="s">
        <v>175</v>
      </c>
      <c r="B106" s="65" t="s">
        <v>581</v>
      </c>
      <c r="C106" s="11" t="s">
        <v>52</v>
      </c>
      <c r="D106" s="17" t="s">
        <v>5</v>
      </c>
      <c r="E106" s="37">
        <v>0</v>
      </c>
      <c r="F106" s="37">
        <v>430</v>
      </c>
      <c r="G106" s="34" t="s">
        <v>3</v>
      </c>
      <c r="H106" s="17" t="s">
        <v>13</v>
      </c>
      <c r="J106" s="10"/>
      <c r="K106" s="35"/>
      <c r="L106" s="10"/>
      <c r="M106" s="10"/>
      <c r="N106" s="35"/>
      <c r="O106" s="10"/>
    </row>
    <row r="107" spans="1:15" x14ac:dyDescent="0.3">
      <c r="A107" s="33" t="s">
        <v>176</v>
      </c>
      <c r="B107" s="65" t="s">
        <v>581</v>
      </c>
      <c r="C107" s="11" t="s">
        <v>52</v>
      </c>
      <c r="D107" s="17" t="s">
        <v>5</v>
      </c>
      <c r="E107" s="37">
        <v>0</v>
      </c>
      <c r="F107" s="37">
        <v>56</v>
      </c>
      <c r="G107" s="34" t="s">
        <v>3</v>
      </c>
      <c r="H107" s="17" t="s">
        <v>13</v>
      </c>
      <c r="J107" s="10"/>
      <c r="K107" s="35"/>
      <c r="L107" s="10"/>
      <c r="M107" s="10"/>
      <c r="N107" s="35"/>
      <c r="O107" s="10"/>
    </row>
    <row r="108" spans="1:15" x14ac:dyDescent="0.3">
      <c r="A108" s="33" t="s">
        <v>177</v>
      </c>
      <c r="B108" s="65" t="s">
        <v>581</v>
      </c>
      <c r="C108" s="11" t="s">
        <v>52</v>
      </c>
      <c r="D108" s="17" t="s">
        <v>5</v>
      </c>
      <c r="E108" s="37">
        <v>0</v>
      </c>
      <c r="F108" s="37">
        <v>423</v>
      </c>
      <c r="G108" s="34" t="s">
        <v>3</v>
      </c>
      <c r="H108" s="17" t="s">
        <v>13</v>
      </c>
      <c r="J108" s="10"/>
      <c r="K108" s="35"/>
      <c r="L108" s="10"/>
      <c r="M108" s="10"/>
      <c r="N108" s="35"/>
      <c r="O108" s="10"/>
    </row>
    <row r="109" spans="1:15" x14ac:dyDescent="0.3">
      <c r="A109" s="33" t="s">
        <v>178</v>
      </c>
      <c r="B109" s="65" t="s">
        <v>581</v>
      </c>
      <c r="C109" s="11" t="s">
        <v>52</v>
      </c>
      <c r="D109" s="17" t="s">
        <v>5</v>
      </c>
      <c r="E109" s="37">
        <v>0</v>
      </c>
      <c r="F109" s="37">
        <v>426</v>
      </c>
      <c r="G109" s="34" t="s">
        <v>3</v>
      </c>
      <c r="H109" s="17" t="s">
        <v>13</v>
      </c>
      <c r="J109" s="10"/>
      <c r="K109" s="35"/>
      <c r="L109" s="10"/>
      <c r="M109" s="10"/>
      <c r="N109" s="35"/>
      <c r="O109" s="10"/>
    </row>
    <row r="110" spans="1:15" x14ac:dyDescent="0.3">
      <c r="A110" s="33" t="s">
        <v>179</v>
      </c>
      <c r="B110" s="65" t="s">
        <v>581</v>
      </c>
      <c r="C110" s="11" t="s">
        <v>52</v>
      </c>
      <c r="D110" s="17" t="s">
        <v>5</v>
      </c>
      <c r="E110" s="37">
        <v>0</v>
      </c>
      <c r="F110" s="37">
        <v>425</v>
      </c>
      <c r="G110" s="34" t="s">
        <v>3</v>
      </c>
      <c r="H110" s="17" t="s">
        <v>13</v>
      </c>
      <c r="J110" s="10"/>
      <c r="K110" s="35"/>
      <c r="L110" s="10"/>
      <c r="M110" s="10"/>
      <c r="N110" s="35"/>
      <c r="O110" s="10"/>
    </row>
    <row r="111" spans="1:15" x14ac:dyDescent="0.3">
      <c r="A111" s="33" t="s">
        <v>180</v>
      </c>
      <c r="B111" s="65" t="s">
        <v>581</v>
      </c>
      <c r="C111" s="11" t="s">
        <v>52</v>
      </c>
      <c r="D111" s="17" t="s">
        <v>5</v>
      </c>
      <c r="E111" s="37">
        <v>0</v>
      </c>
      <c r="F111" s="37">
        <v>424</v>
      </c>
      <c r="G111" s="34" t="s">
        <v>3</v>
      </c>
      <c r="H111" s="17" t="s">
        <v>13</v>
      </c>
      <c r="J111" s="10"/>
      <c r="K111" s="35"/>
      <c r="L111" s="10"/>
      <c r="M111" s="10"/>
      <c r="N111" s="35"/>
      <c r="O111" s="10"/>
    </row>
    <row r="112" spans="1:15" x14ac:dyDescent="0.3">
      <c r="A112" s="33" t="s">
        <v>181</v>
      </c>
      <c r="B112" s="65" t="s">
        <v>581</v>
      </c>
      <c r="C112" s="11" t="s">
        <v>52</v>
      </c>
      <c r="D112" s="17" t="s">
        <v>5</v>
      </c>
      <c r="E112" s="37">
        <v>0</v>
      </c>
      <c r="F112" s="37">
        <v>425</v>
      </c>
      <c r="G112" s="34" t="s">
        <v>3</v>
      </c>
      <c r="H112" s="17" t="s">
        <v>13</v>
      </c>
      <c r="J112" s="10"/>
      <c r="K112" s="35"/>
      <c r="L112" s="10"/>
      <c r="M112" s="10"/>
      <c r="N112" s="35"/>
      <c r="O112" s="10"/>
    </row>
    <row r="113" spans="1:15" x14ac:dyDescent="0.3">
      <c r="A113" s="33" t="s">
        <v>182</v>
      </c>
      <c r="B113" s="65" t="s">
        <v>581</v>
      </c>
      <c r="C113" s="11" t="s">
        <v>52</v>
      </c>
      <c r="D113" s="17" t="s">
        <v>5</v>
      </c>
      <c r="E113" s="37">
        <v>0</v>
      </c>
      <c r="F113" s="37">
        <v>425</v>
      </c>
      <c r="G113" s="34" t="s">
        <v>3</v>
      </c>
      <c r="H113" s="17" t="s">
        <v>13</v>
      </c>
      <c r="J113" s="10"/>
      <c r="K113" s="35"/>
      <c r="L113" s="10"/>
      <c r="M113" s="10"/>
      <c r="N113" s="35"/>
      <c r="O113" s="10"/>
    </row>
    <row r="114" spans="1:15" x14ac:dyDescent="0.3">
      <c r="A114" s="33" t="s">
        <v>183</v>
      </c>
      <c r="B114" s="65" t="s">
        <v>581</v>
      </c>
      <c r="C114" s="11" t="s">
        <v>52</v>
      </c>
      <c r="D114" s="17" t="s">
        <v>5</v>
      </c>
      <c r="E114" s="37">
        <v>0</v>
      </c>
      <c r="F114" s="37">
        <v>424</v>
      </c>
      <c r="G114" s="34" t="s">
        <v>3</v>
      </c>
      <c r="H114" s="17" t="s">
        <v>13</v>
      </c>
      <c r="J114" s="10"/>
      <c r="K114" s="35"/>
      <c r="L114" s="10"/>
      <c r="M114" s="10"/>
      <c r="N114" s="35"/>
      <c r="O114" s="10"/>
    </row>
    <row r="115" spans="1:15" x14ac:dyDescent="0.3">
      <c r="A115" s="33" t="s">
        <v>184</v>
      </c>
      <c r="B115" s="65" t="s">
        <v>581</v>
      </c>
      <c r="C115" s="11" t="s">
        <v>52</v>
      </c>
      <c r="D115" s="17" t="s">
        <v>5</v>
      </c>
      <c r="E115" s="37">
        <v>0</v>
      </c>
      <c r="F115" s="37">
        <v>424</v>
      </c>
      <c r="G115" s="34" t="s">
        <v>3</v>
      </c>
      <c r="H115" s="17" t="s">
        <v>13</v>
      </c>
      <c r="J115" s="10"/>
      <c r="K115" s="35"/>
      <c r="L115" s="10"/>
      <c r="M115" s="10"/>
      <c r="N115" s="35"/>
      <c r="O115" s="10"/>
    </row>
    <row r="116" spans="1:15" x14ac:dyDescent="0.3">
      <c r="A116" s="33" t="s">
        <v>185</v>
      </c>
      <c r="B116" s="65" t="s">
        <v>581</v>
      </c>
      <c r="C116" s="11" t="s">
        <v>52</v>
      </c>
      <c r="D116" s="17" t="s">
        <v>5</v>
      </c>
      <c r="E116" s="37">
        <v>0</v>
      </c>
      <c r="F116" s="37">
        <v>424</v>
      </c>
      <c r="G116" s="34" t="s">
        <v>3</v>
      </c>
      <c r="H116" s="17" t="s">
        <v>13</v>
      </c>
      <c r="J116" s="10"/>
      <c r="K116" s="35"/>
      <c r="L116" s="10"/>
      <c r="M116" s="10"/>
      <c r="N116" s="35"/>
      <c r="O116" s="10"/>
    </row>
    <row r="117" spans="1:15" x14ac:dyDescent="0.3">
      <c r="A117" s="33" t="s">
        <v>186</v>
      </c>
      <c r="B117" s="65" t="s">
        <v>581</v>
      </c>
      <c r="C117" s="11" t="s">
        <v>52</v>
      </c>
      <c r="D117" s="17" t="s">
        <v>5</v>
      </c>
      <c r="E117" s="37">
        <v>0</v>
      </c>
      <c r="F117" s="37">
        <v>425</v>
      </c>
      <c r="G117" s="34" t="s">
        <v>3</v>
      </c>
      <c r="H117" s="17" t="s">
        <v>13</v>
      </c>
      <c r="J117" s="10"/>
      <c r="K117" s="35"/>
      <c r="L117" s="10"/>
      <c r="M117" s="10"/>
      <c r="N117" s="35"/>
      <c r="O117" s="10"/>
    </row>
    <row r="118" spans="1:15" x14ac:dyDescent="0.3">
      <c r="A118" s="33" t="s">
        <v>187</v>
      </c>
      <c r="B118" s="65" t="s">
        <v>581</v>
      </c>
      <c r="C118" s="11" t="s">
        <v>52</v>
      </c>
      <c r="D118" s="17" t="s">
        <v>5</v>
      </c>
      <c r="E118" s="37">
        <v>0</v>
      </c>
      <c r="F118" s="37">
        <v>424</v>
      </c>
      <c r="G118" s="34" t="s">
        <v>3</v>
      </c>
      <c r="H118" s="17" t="s">
        <v>13</v>
      </c>
      <c r="J118" s="10"/>
      <c r="K118" s="35"/>
      <c r="L118" s="10"/>
      <c r="M118" s="10"/>
      <c r="N118" s="35"/>
      <c r="O118" s="10"/>
    </row>
    <row r="119" spans="1:15" x14ac:dyDescent="0.3">
      <c r="A119" s="33" t="s">
        <v>188</v>
      </c>
      <c r="B119" s="65" t="s">
        <v>581</v>
      </c>
      <c r="C119" s="11" t="s">
        <v>52</v>
      </c>
      <c r="D119" s="17" t="s">
        <v>5</v>
      </c>
      <c r="E119" s="37">
        <v>0</v>
      </c>
      <c r="F119" s="37">
        <v>424</v>
      </c>
      <c r="G119" s="34" t="s">
        <v>3</v>
      </c>
      <c r="H119" s="17" t="s">
        <v>13</v>
      </c>
      <c r="J119" s="10"/>
      <c r="K119" s="35"/>
      <c r="L119" s="10"/>
      <c r="M119" s="10"/>
      <c r="N119" s="35"/>
      <c r="O119" s="10"/>
    </row>
    <row r="120" spans="1:15" x14ac:dyDescent="0.3">
      <c r="A120" s="33" t="s">
        <v>189</v>
      </c>
      <c r="B120" s="65" t="s">
        <v>581</v>
      </c>
      <c r="C120" s="11" t="s">
        <v>52</v>
      </c>
      <c r="D120" s="17" t="s">
        <v>5</v>
      </c>
      <c r="E120" s="37">
        <v>0</v>
      </c>
      <c r="F120" s="37">
        <v>425</v>
      </c>
      <c r="G120" s="34" t="s">
        <v>3</v>
      </c>
      <c r="H120" s="17" t="s">
        <v>13</v>
      </c>
      <c r="J120" s="10"/>
      <c r="K120" s="35"/>
      <c r="L120" s="10"/>
      <c r="M120" s="10"/>
      <c r="N120" s="35"/>
      <c r="O120" s="10"/>
    </row>
    <row r="121" spans="1:15" x14ac:dyDescent="0.3">
      <c r="A121" s="33" t="s">
        <v>190</v>
      </c>
      <c r="B121" s="65" t="s">
        <v>581</v>
      </c>
      <c r="C121" s="11" t="s">
        <v>52</v>
      </c>
      <c r="D121" s="17" t="s">
        <v>5</v>
      </c>
      <c r="E121" s="37">
        <v>0</v>
      </c>
      <c r="F121" s="37">
        <v>425</v>
      </c>
      <c r="G121" s="34" t="s">
        <v>3</v>
      </c>
      <c r="H121" s="17" t="s">
        <v>13</v>
      </c>
      <c r="J121" s="10"/>
      <c r="K121" s="35"/>
      <c r="L121" s="10"/>
      <c r="M121" s="10"/>
      <c r="N121" s="35"/>
      <c r="O121" s="10"/>
    </row>
    <row r="122" spans="1:15" x14ac:dyDescent="0.3">
      <c r="A122" s="33" t="s">
        <v>191</v>
      </c>
      <c r="B122" s="65" t="s">
        <v>581</v>
      </c>
      <c r="C122" s="11" t="s">
        <v>52</v>
      </c>
      <c r="D122" s="17" t="s">
        <v>5</v>
      </c>
      <c r="E122" s="37">
        <v>0</v>
      </c>
      <c r="F122" s="37">
        <v>306</v>
      </c>
      <c r="G122" s="34" t="s">
        <v>3</v>
      </c>
      <c r="H122" s="17" t="s">
        <v>13</v>
      </c>
      <c r="J122" s="10"/>
      <c r="K122" s="35"/>
      <c r="L122" s="10"/>
      <c r="M122" s="10"/>
      <c r="N122" s="35"/>
      <c r="O122" s="10"/>
    </row>
    <row r="123" spans="1:15" x14ac:dyDescent="0.3">
      <c r="A123" s="33" t="s">
        <v>192</v>
      </c>
      <c r="B123" s="65" t="s">
        <v>581</v>
      </c>
      <c r="C123" s="11" t="s">
        <v>52</v>
      </c>
      <c r="D123" s="17" t="s">
        <v>5</v>
      </c>
      <c r="E123" s="37">
        <v>0</v>
      </c>
      <c r="F123" s="37">
        <v>533</v>
      </c>
      <c r="G123" s="34" t="s">
        <v>3</v>
      </c>
      <c r="H123" s="17" t="s">
        <v>13</v>
      </c>
      <c r="J123" s="10"/>
      <c r="K123" s="35"/>
      <c r="L123" s="10"/>
      <c r="M123" s="10"/>
      <c r="N123" s="35"/>
      <c r="O123" s="10"/>
    </row>
    <row r="124" spans="1:15" x14ac:dyDescent="0.3">
      <c r="A124" s="33" t="s">
        <v>193</v>
      </c>
      <c r="B124" s="65" t="s">
        <v>581</v>
      </c>
      <c r="C124" s="11" t="s">
        <v>52</v>
      </c>
      <c r="D124" s="17" t="s">
        <v>5</v>
      </c>
      <c r="E124" s="37">
        <v>0</v>
      </c>
      <c r="F124" s="37">
        <v>37</v>
      </c>
      <c r="G124" s="34" t="s">
        <v>3</v>
      </c>
      <c r="H124" s="17" t="s">
        <v>13</v>
      </c>
      <c r="J124" s="10"/>
      <c r="K124" s="35"/>
      <c r="L124" s="10"/>
      <c r="M124" s="10"/>
      <c r="N124" s="35"/>
      <c r="O124" s="10"/>
    </row>
    <row r="125" spans="1:15" x14ac:dyDescent="0.3">
      <c r="A125" s="33" t="s">
        <v>194</v>
      </c>
      <c r="B125" s="65" t="s">
        <v>581</v>
      </c>
      <c r="C125" s="11" t="s">
        <v>52</v>
      </c>
      <c r="D125" s="17" t="s">
        <v>5</v>
      </c>
      <c r="E125" s="37">
        <v>0</v>
      </c>
      <c r="F125" s="37">
        <v>302</v>
      </c>
      <c r="G125" s="34" t="s">
        <v>3</v>
      </c>
      <c r="H125" s="17" t="s">
        <v>13</v>
      </c>
      <c r="J125" s="10"/>
      <c r="K125" s="35"/>
      <c r="L125" s="10"/>
      <c r="M125" s="10"/>
      <c r="N125" s="35"/>
      <c r="O125" s="10"/>
    </row>
    <row r="126" spans="1:15" x14ac:dyDescent="0.3">
      <c r="A126" s="33" t="s">
        <v>195</v>
      </c>
      <c r="B126" s="65" t="s">
        <v>581</v>
      </c>
      <c r="C126" s="11" t="s">
        <v>52</v>
      </c>
      <c r="D126" s="17" t="s">
        <v>5</v>
      </c>
      <c r="E126" s="37">
        <v>0</v>
      </c>
      <c r="F126" s="37">
        <v>211</v>
      </c>
      <c r="G126" s="34" t="s">
        <v>3</v>
      </c>
      <c r="H126" s="17" t="s">
        <v>13</v>
      </c>
      <c r="J126" s="10"/>
      <c r="K126" s="35"/>
      <c r="L126" s="10"/>
      <c r="M126" s="10"/>
      <c r="N126" s="35"/>
      <c r="O126" s="10"/>
    </row>
    <row r="127" spans="1:15" x14ac:dyDescent="0.3">
      <c r="A127" s="33" t="s">
        <v>196</v>
      </c>
      <c r="B127" s="65" t="s">
        <v>581</v>
      </c>
      <c r="C127" s="11" t="s">
        <v>52</v>
      </c>
      <c r="D127" s="17" t="s">
        <v>5</v>
      </c>
      <c r="E127" s="37">
        <v>0</v>
      </c>
      <c r="F127" s="37">
        <v>425</v>
      </c>
      <c r="G127" s="34" t="s">
        <v>3</v>
      </c>
      <c r="H127" s="17" t="s">
        <v>13</v>
      </c>
      <c r="J127" s="10"/>
      <c r="K127" s="35"/>
      <c r="L127" s="10"/>
      <c r="M127" s="10"/>
      <c r="N127" s="35"/>
      <c r="O127" s="10"/>
    </row>
    <row r="128" spans="1:15" x14ac:dyDescent="0.3">
      <c r="A128" s="33" t="s">
        <v>197</v>
      </c>
      <c r="B128" s="65" t="s">
        <v>581</v>
      </c>
      <c r="C128" s="11" t="s">
        <v>52</v>
      </c>
      <c r="D128" s="17" t="s">
        <v>5</v>
      </c>
      <c r="E128" s="37">
        <v>0</v>
      </c>
      <c r="F128" s="37">
        <v>424</v>
      </c>
      <c r="G128" s="34" t="s">
        <v>3</v>
      </c>
      <c r="H128" s="17" t="s">
        <v>13</v>
      </c>
      <c r="J128" s="10"/>
      <c r="K128" s="35"/>
      <c r="L128" s="10"/>
      <c r="M128" s="10"/>
      <c r="N128" s="35"/>
      <c r="O128" s="10"/>
    </row>
    <row r="129" spans="1:15" x14ac:dyDescent="0.3">
      <c r="A129" s="33" t="s">
        <v>198</v>
      </c>
      <c r="B129" s="65" t="s">
        <v>581</v>
      </c>
      <c r="C129" s="11" t="s">
        <v>52</v>
      </c>
      <c r="D129" s="17" t="s">
        <v>5</v>
      </c>
      <c r="E129" s="37">
        <v>0</v>
      </c>
      <c r="F129" s="37">
        <v>406</v>
      </c>
      <c r="G129" s="34" t="s">
        <v>3</v>
      </c>
      <c r="H129" s="17" t="s">
        <v>13</v>
      </c>
      <c r="J129" s="10"/>
      <c r="K129" s="35"/>
      <c r="L129" s="10"/>
      <c r="M129" s="10"/>
      <c r="N129" s="35"/>
      <c r="O129" s="10"/>
    </row>
    <row r="130" spans="1:15" x14ac:dyDescent="0.3">
      <c r="A130" s="33" t="s">
        <v>199</v>
      </c>
      <c r="B130" s="65" t="s">
        <v>581</v>
      </c>
      <c r="C130" s="11" t="s">
        <v>52</v>
      </c>
      <c r="D130" s="17" t="s">
        <v>5</v>
      </c>
      <c r="E130" s="37">
        <v>0</v>
      </c>
      <c r="F130" s="37">
        <v>424</v>
      </c>
      <c r="G130" s="34" t="s">
        <v>3</v>
      </c>
      <c r="H130" s="17" t="s">
        <v>13</v>
      </c>
      <c r="J130" s="10"/>
      <c r="K130" s="35"/>
      <c r="L130" s="10"/>
      <c r="M130" s="10"/>
      <c r="N130" s="35"/>
      <c r="O130" s="10"/>
    </row>
    <row r="131" spans="1:15" x14ac:dyDescent="0.3">
      <c r="A131" s="33" t="s">
        <v>200</v>
      </c>
      <c r="B131" s="65" t="s">
        <v>581</v>
      </c>
      <c r="C131" s="11" t="s">
        <v>52</v>
      </c>
      <c r="D131" s="17" t="s">
        <v>5</v>
      </c>
      <c r="E131" s="37">
        <v>0</v>
      </c>
      <c r="F131" s="37">
        <v>78</v>
      </c>
      <c r="G131" s="34" t="s">
        <v>3</v>
      </c>
      <c r="H131" s="17" t="s">
        <v>13</v>
      </c>
      <c r="J131" s="10"/>
      <c r="K131" s="35"/>
      <c r="L131" s="10"/>
      <c r="M131" s="10"/>
      <c r="N131" s="35"/>
      <c r="O131" s="10"/>
    </row>
    <row r="132" spans="1:15" x14ac:dyDescent="0.3">
      <c r="A132" s="33" t="s">
        <v>201</v>
      </c>
      <c r="B132" s="65" t="s">
        <v>581</v>
      </c>
      <c r="C132" s="11" t="s">
        <v>52</v>
      </c>
      <c r="D132" s="17" t="s">
        <v>5</v>
      </c>
      <c r="E132" s="37">
        <v>0</v>
      </c>
      <c r="F132" s="37">
        <v>423</v>
      </c>
      <c r="G132" s="34" t="s">
        <v>3</v>
      </c>
      <c r="H132" s="17" t="s">
        <v>13</v>
      </c>
      <c r="J132" s="10"/>
      <c r="K132" s="35"/>
      <c r="L132" s="10"/>
      <c r="M132" s="10"/>
      <c r="N132" s="35"/>
      <c r="O132" s="10"/>
    </row>
    <row r="133" spans="1:15" x14ac:dyDescent="0.3">
      <c r="A133" s="33" t="s">
        <v>202</v>
      </c>
      <c r="B133" s="65" t="s">
        <v>581</v>
      </c>
      <c r="C133" s="11" t="s">
        <v>52</v>
      </c>
      <c r="D133" s="17" t="s">
        <v>5</v>
      </c>
      <c r="E133" s="37">
        <v>0</v>
      </c>
      <c r="F133" s="37">
        <v>103</v>
      </c>
      <c r="G133" s="34" t="s">
        <v>3</v>
      </c>
      <c r="H133" s="17" t="s">
        <v>13</v>
      </c>
      <c r="J133" s="10"/>
      <c r="K133" s="35"/>
      <c r="L133" s="10"/>
      <c r="M133" s="10"/>
      <c r="N133" s="35"/>
      <c r="O133" s="10"/>
    </row>
    <row r="134" spans="1:15" x14ac:dyDescent="0.3">
      <c r="A134" s="33" t="s">
        <v>203</v>
      </c>
      <c r="B134" s="65" t="s">
        <v>581</v>
      </c>
      <c r="C134" s="11" t="s">
        <v>52</v>
      </c>
      <c r="D134" s="17" t="s">
        <v>5</v>
      </c>
      <c r="E134" s="37">
        <v>0</v>
      </c>
      <c r="F134" s="37">
        <v>541</v>
      </c>
      <c r="G134" s="34" t="s">
        <v>3</v>
      </c>
      <c r="H134" s="17" t="s">
        <v>13</v>
      </c>
      <c r="J134" s="10"/>
      <c r="K134" s="35"/>
      <c r="L134" s="10"/>
      <c r="M134" s="10"/>
      <c r="N134" s="35"/>
      <c r="O134" s="10"/>
    </row>
    <row r="135" spans="1:15" x14ac:dyDescent="0.3">
      <c r="A135" s="33" t="s">
        <v>204</v>
      </c>
      <c r="B135" s="65" t="s">
        <v>581</v>
      </c>
      <c r="C135" s="11" t="s">
        <v>52</v>
      </c>
      <c r="D135" s="17" t="s">
        <v>5</v>
      </c>
      <c r="E135" s="37">
        <v>0</v>
      </c>
      <c r="F135" s="37">
        <v>164</v>
      </c>
      <c r="G135" s="34" t="s">
        <v>3</v>
      </c>
      <c r="H135" s="17" t="s">
        <v>13</v>
      </c>
      <c r="J135" s="10"/>
      <c r="K135" s="35"/>
      <c r="L135" s="10"/>
      <c r="M135" s="10"/>
      <c r="N135" s="35"/>
      <c r="O135" s="10"/>
    </row>
    <row r="136" spans="1:15" x14ac:dyDescent="0.3">
      <c r="A136" s="33" t="s">
        <v>205</v>
      </c>
      <c r="B136" s="65" t="s">
        <v>581</v>
      </c>
      <c r="C136" s="11" t="s">
        <v>52</v>
      </c>
      <c r="D136" s="17" t="s">
        <v>5</v>
      </c>
      <c r="E136" s="37">
        <v>0</v>
      </c>
      <c r="F136" s="37">
        <v>9</v>
      </c>
      <c r="G136" s="34" t="s">
        <v>3</v>
      </c>
      <c r="H136" s="17" t="s">
        <v>13</v>
      </c>
      <c r="J136" s="10"/>
      <c r="K136" s="35"/>
      <c r="L136" s="10"/>
      <c r="M136" s="10"/>
      <c r="N136" s="35"/>
      <c r="O136" s="10"/>
    </row>
    <row r="137" spans="1:15" x14ac:dyDescent="0.3">
      <c r="A137" s="33" t="s">
        <v>206</v>
      </c>
      <c r="B137" s="65" t="s">
        <v>581</v>
      </c>
      <c r="C137" s="11" t="s">
        <v>52</v>
      </c>
      <c r="D137" s="17" t="s">
        <v>5</v>
      </c>
      <c r="E137" s="37">
        <v>0</v>
      </c>
      <c r="F137" s="37">
        <v>425</v>
      </c>
      <c r="G137" s="34" t="s">
        <v>3</v>
      </c>
      <c r="H137" s="17" t="s">
        <v>13</v>
      </c>
      <c r="J137" s="10"/>
      <c r="K137" s="35"/>
      <c r="L137" s="10"/>
      <c r="M137" s="10"/>
      <c r="N137" s="35"/>
      <c r="O137" s="10"/>
    </row>
    <row r="138" spans="1:15" x14ac:dyDescent="0.3">
      <c r="A138" s="33" t="s">
        <v>207</v>
      </c>
      <c r="B138" s="65" t="s">
        <v>581</v>
      </c>
      <c r="C138" s="11" t="s">
        <v>52</v>
      </c>
      <c r="D138" s="17" t="s">
        <v>5</v>
      </c>
      <c r="E138" s="37">
        <v>0</v>
      </c>
      <c r="F138" s="37">
        <v>425</v>
      </c>
      <c r="G138" s="34" t="s">
        <v>3</v>
      </c>
      <c r="H138" s="17" t="s">
        <v>13</v>
      </c>
      <c r="J138" s="10"/>
      <c r="K138" s="35"/>
      <c r="L138" s="10"/>
      <c r="M138" s="10"/>
      <c r="N138" s="35"/>
      <c r="O138" s="10"/>
    </row>
    <row r="139" spans="1:15" x14ac:dyDescent="0.3">
      <c r="A139" s="33" t="s">
        <v>208</v>
      </c>
      <c r="B139" s="65" t="s">
        <v>581</v>
      </c>
      <c r="C139" s="11" t="s">
        <v>52</v>
      </c>
      <c r="D139" s="17" t="s">
        <v>5</v>
      </c>
      <c r="E139" s="37">
        <v>0</v>
      </c>
      <c r="F139" s="37">
        <v>425</v>
      </c>
      <c r="G139" s="34" t="s">
        <v>3</v>
      </c>
      <c r="H139" s="17" t="s">
        <v>13</v>
      </c>
      <c r="J139" s="10"/>
      <c r="K139" s="35"/>
      <c r="L139" s="10"/>
      <c r="M139" s="10"/>
      <c r="N139" s="35"/>
      <c r="O139" s="10"/>
    </row>
    <row r="140" spans="1:15" x14ac:dyDescent="0.3">
      <c r="A140" s="33" t="s">
        <v>209</v>
      </c>
      <c r="B140" s="65" t="s">
        <v>581</v>
      </c>
      <c r="C140" s="11" t="s">
        <v>52</v>
      </c>
      <c r="D140" s="17" t="s">
        <v>5</v>
      </c>
      <c r="E140" s="37">
        <v>0</v>
      </c>
      <c r="F140" s="37">
        <v>424</v>
      </c>
      <c r="G140" s="34" t="s">
        <v>3</v>
      </c>
      <c r="H140" s="17" t="s">
        <v>13</v>
      </c>
      <c r="J140" s="10"/>
      <c r="K140" s="35"/>
      <c r="L140" s="10"/>
      <c r="M140" s="10"/>
      <c r="N140" s="35"/>
      <c r="O140" s="10"/>
    </row>
    <row r="141" spans="1:15" x14ac:dyDescent="0.3">
      <c r="A141" s="33" t="s">
        <v>210</v>
      </c>
      <c r="B141" s="65" t="s">
        <v>581</v>
      </c>
      <c r="C141" s="11" t="s">
        <v>52</v>
      </c>
      <c r="D141" s="17" t="s">
        <v>5</v>
      </c>
      <c r="E141" s="37">
        <v>0</v>
      </c>
      <c r="F141" s="37">
        <v>425</v>
      </c>
      <c r="G141" s="34" t="s">
        <v>3</v>
      </c>
      <c r="H141" s="17" t="s">
        <v>13</v>
      </c>
      <c r="J141" s="10"/>
      <c r="K141" s="35"/>
      <c r="L141" s="10"/>
      <c r="M141" s="10"/>
      <c r="N141" s="35"/>
      <c r="O141" s="10"/>
    </row>
    <row r="142" spans="1:15" x14ac:dyDescent="0.3">
      <c r="A142" s="33" t="s">
        <v>211</v>
      </c>
      <c r="B142" s="65" t="s">
        <v>581</v>
      </c>
      <c r="C142" s="11" t="s">
        <v>52</v>
      </c>
      <c r="D142" s="17" t="s">
        <v>5</v>
      </c>
      <c r="E142" s="37">
        <v>0</v>
      </c>
      <c r="F142" s="37">
        <v>425</v>
      </c>
      <c r="G142" s="34" t="s">
        <v>3</v>
      </c>
      <c r="H142" s="17" t="s">
        <v>13</v>
      </c>
      <c r="J142" s="10"/>
      <c r="K142" s="35"/>
      <c r="L142" s="10"/>
      <c r="M142" s="10"/>
      <c r="N142" s="35"/>
      <c r="O142" s="10"/>
    </row>
    <row r="143" spans="1:15" x14ac:dyDescent="0.3">
      <c r="A143" s="33" t="s">
        <v>212</v>
      </c>
      <c r="B143" s="65" t="s">
        <v>581</v>
      </c>
      <c r="C143" s="11" t="s">
        <v>52</v>
      </c>
      <c r="D143" s="17" t="s">
        <v>5</v>
      </c>
      <c r="E143" s="37">
        <v>0</v>
      </c>
      <c r="F143" s="37">
        <v>424</v>
      </c>
      <c r="G143" s="34" t="s">
        <v>3</v>
      </c>
      <c r="H143" s="17" t="s">
        <v>13</v>
      </c>
      <c r="J143" s="10"/>
      <c r="K143" s="35"/>
      <c r="L143" s="10"/>
      <c r="M143" s="10"/>
      <c r="N143" s="35"/>
      <c r="O143" s="10"/>
    </row>
    <row r="144" spans="1:15" x14ac:dyDescent="0.3">
      <c r="A144" s="33" t="s">
        <v>213</v>
      </c>
      <c r="B144" s="65" t="s">
        <v>581</v>
      </c>
      <c r="C144" s="11" t="s">
        <v>52</v>
      </c>
      <c r="D144" s="17" t="s">
        <v>5</v>
      </c>
      <c r="E144" s="37">
        <v>0</v>
      </c>
      <c r="F144" s="37">
        <v>424</v>
      </c>
      <c r="G144" s="34" t="s">
        <v>3</v>
      </c>
      <c r="H144" s="17" t="s">
        <v>13</v>
      </c>
      <c r="J144" s="10"/>
      <c r="K144" s="35"/>
      <c r="L144" s="10"/>
      <c r="M144" s="10"/>
      <c r="N144" s="35"/>
      <c r="O144" s="10"/>
    </row>
    <row r="145" spans="1:15" x14ac:dyDescent="0.3">
      <c r="A145" s="33" t="s">
        <v>214</v>
      </c>
      <c r="B145" s="65" t="s">
        <v>581</v>
      </c>
      <c r="C145" s="11" t="s">
        <v>52</v>
      </c>
      <c r="D145" s="17" t="s">
        <v>5</v>
      </c>
      <c r="E145" s="37">
        <v>0</v>
      </c>
      <c r="F145" s="37">
        <v>425</v>
      </c>
      <c r="G145" s="34" t="s">
        <v>3</v>
      </c>
      <c r="H145" s="17" t="s">
        <v>13</v>
      </c>
      <c r="J145" s="10"/>
      <c r="K145" s="35"/>
      <c r="L145" s="10"/>
      <c r="M145" s="10"/>
      <c r="N145" s="35"/>
      <c r="O145" s="10"/>
    </row>
    <row r="146" spans="1:15" x14ac:dyDescent="0.3">
      <c r="A146" s="33" t="s">
        <v>215</v>
      </c>
      <c r="B146" s="65" t="s">
        <v>581</v>
      </c>
      <c r="C146" s="11" t="s">
        <v>52</v>
      </c>
      <c r="D146" s="17" t="s">
        <v>5</v>
      </c>
      <c r="E146" s="37">
        <v>0</v>
      </c>
      <c r="F146" s="37">
        <v>425</v>
      </c>
      <c r="G146" s="34" t="s">
        <v>3</v>
      </c>
      <c r="H146" s="17" t="s">
        <v>13</v>
      </c>
      <c r="J146" s="10"/>
      <c r="K146" s="35"/>
      <c r="L146" s="10"/>
      <c r="M146" s="10"/>
      <c r="N146" s="35"/>
      <c r="O146" s="10"/>
    </row>
    <row r="147" spans="1:15" x14ac:dyDescent="0.3">
      <c r="A147" s="33" t="s">
        <v>216</v>
      </c>
      <c r="B147" s="65" t="s">
        <v>581</v>
      </c>
      <c r="C147" s="11" t="s">
        <v>52</v>
      </c>
      <c r="D147" s="17" t="s">
        <v>5</v>
      </c>
      <c r="E147" s="37">
        <v>0</v>
      </c>
      <c r="F147" s="37">
        <v>424</v>
      </c>
      <c r="G147" s="34" t="s">
        <v>3</v>
      </c>
      <c r="H147" s="17" t="s">
        <v>13</v>
      </c>
      <c r="J147" s="10"/>
      <c r="K147" s="35"/>
      <c r="L147" s="10"/>
      <c r="M147" s="10"/>
      <c r="N147" s="35"/>
      <c r="O147" s="10"/>
    </row>
    <row r="148" spans="1:15" x14ac:dyDescent="0.3">
      <c r="A148" s="33" t="s">
        <v>217</v>
      </c>
      <c r="B148" s="65" t="s">
        <v>581</v>
      </c>
      <c r="C148" s="11" t="s">
        <v>52</v>
      </c>
      <c r="D148" s="17" t="s">
        <v>5</v>
      </c>
      <c r="E148" s="37">
        <v>0</v>
      </c>
      <c r="F148" s="37">
        <v>424</v>
      </c>
      <c r="G148" s="34" t="s">
        <v>3</v>
      </c>
      <c r="H148" s="17" t="s">
        <v>13</v>
      </c>
      <c r="J148" s="10"/>
      <c r="K148" s="35"/>
      <c r="L148" s="10"/>
      <c r="M148" s="10"/>
      <c r="N148" s="35"/>
      <c r="O148" s="10"/>
    </row>
    <row r="149" spans="1:15" x14ac:dyDescent="0.3">
      <c r="A149" s="33" t="s">
        <v>218</v>
      </c>
      <c r="B149" s="65" t="s">
        <v>581</v>
      </c>
      <c r="C149" s="11" t="s">
        <v>52</v>
      </c>
      <c r="D149" s="17" t="s">
        <v>5</v>
      </c>
      <c r="E149" s="37">
        <v>0</v>
      </c>
      <c r="F149" s="37">
        <v>426</v>
      </c>
      <c r="G149" s="34" t="s">
        <v>3</v>
      </c>
      <c r="H149" s="17" t="s">
        <v>13</v>
      </c>
      <c r="J149" s="10"/>
      <c r="K149" s="35"/>
      <c r="L149" s="10"/>
      <c r="M149" s="10"/>
      <c r="N149" s="35"/>
      <c r="O149" s="10"/>
    </row>
    <row r="150" spans="1:15" x14ac:dyDescent="0.3">
      <c r="A150" s="33" t="s">
        <v>219</v>
      </c>
      <c r="B150" s="65" t="s">
        <v>581</v>
      </c>
      <c r="C150" s="11" t="s">
        <v>52</v>
      </c>
      <c r="D150" s="17" t="s">
        <v>5</v>
      </c>
      <c r="E150" s="37">
        <v>0</v>
      </c>
      <c r="F150" s="37">
        <v>425</v>
      </c>
      <c r="G150" s="34" t="s">
        <v>3</v>
      </c>
      <c r="H150" s="17" t="s">
        <v>13</v>
      </c>
      <c r="J150" s="10"/>
      <c r="K150" s="35"/>
      <c r="L150" s="10"/>
      <c r="M150" s="10"/>
      <c r="N150" s="35"/>
      <c r="O150" s="10"/>
    </row>
    <row r="151" spans="1:15" x14ac:dyDescent="0.3">
      <c r="A151" s="33" t="s">
        <v>220</v>
      </c>
      <c r="B151" s="65" t="s">
        <v>581</v>
      </c>
      <c r="C151" s="11" t="s">
        <v>52</v>
      </c>
      <c r="D151" s="17" t="s">
        <v>5</v>
      </c>
      <c r="E151" s="37">
        <v>0</v>
      </c>
      <c r="F151" s="37">
        <v>308</v>
      </c>
      <c r="G151" s="34" t="s">
        <v>3</v>
      </c>
      <c r="H151" s="17" t="s">
        <v>13</v>
      </c>
      <c r="J151" s="10"/>
      <c r="K151" s="35"/>
      <c r="L151" s="10"/>
      <c r="M151" s="10"/>
      <c r="N151" s="35"/>
      <c r="O151" s="10"/>
    </row>
    <row r="152" spans="1:15" x14ac:dyDescent="0.3">
      <c r="A152" s="33" t="s">
        <v>221</v>
      </c>
      <c r="B152" s="65" t="s">
        <v>581</v>
      </c>
      <c r="C152" s="11" t="s">
        <v>52</v>
      </c>
      <c r="D152" s="17" t="s">
        <v>5</v>
      </c>
      <c r="E152" s="37">
        <v>0</v>
      </c>
      <c r="F152" s="37">
        <v>542</v>
      </c>
      <c r="G152" s="34" t="s">
        <v>3</v>
      </c>
      <c r="H152" s="17" t="s">
        <v>13</v>
      </c>
      <c r="J152" s="10"/>
      <c r="K152" s="35"/>
      <c r="L152" s="10"/>
      <c r="M152" s="10"/>
      <c r="N152" s="35"/>
      <c r="O152" s="10"/>
    </row>
    <row r="153" spans="1:15" x14ac:dyDescent="0.3">
      <c r="A153" s="33" t="s">
        <v>222</v>
      </c>
      <c r="B153" s="65" t="s">
        <v>581</v>
      </c>
      <c r="C153" s="11" t="s">
        <v>52</v>
      </c>
      <c r="D153" s="17" t="s">
        <v>5</v>
      </c>
      <c r="E153" s="37">
        <v>0</v>
      </c>
      <c r="F153" s="37">
        <v>24</v>
      </c>
      <c r="G153" s="34" t="s">
        <v>3</v>
      </c>
      <c r="H153" s="17" t="s">
        <v>13</v>
      </c>
      <c r="J153" s="10"/>
      <c r="K153" s="35"/>
      <c r="L153" s="10"/>
      <c r="M153" s="10"/>
      <c r="N153" s="35"/>
      <c r="O153" s="10"/>
    </row>
    <row r="154" spans="1:15" x14ac:dyDescent="0.3">
      <c r="A154" s="33" t="s">
        <v>223</v>
      </c>
      <c r="B154" s="65" t="s">
        <v>581</v>
      </c>
      <c r="C154" s="11" t="s">
        <v>52</v>
      </c>
      <c r="D154" s="17" t="s">
        <v>5</v>
      </c>
      <c r="E154" s="37">
        <v>0</v>
      </c>
      <c r="F154" s="37">
        <v>59</v>
      </c>
      <c r="G154" s="34" t="s">
        <v>3</v>
      </c>
      <c r="H154" s="17" t="s">
        <v>13</v>
      </c>
      <c r="J154" s="10"/>
      <c r="K154" s="35"/>
      <c r="L154" s="10"/>
      <c r="M154" s="10"/>
      <c r="N154" s="35"/>
      <c r="O154" s="10"/>
    </row>
    <row r="155" spans="1:15" x14ac:dyDescent="0.3">
      <c r="A155" s="33" t="s">
        <v>224</v>
      </c>
      <c r="B155" s="65" t="s">
        <v>581</v>
      </c>
      <c r="C155" s="11" t="s">
        <v>52</v>
      </c>
      <c r="D155" s="17" t="s">
        <v>5</v>
      </c>
      <c r="E155" s="37">
        <v>0</v>
      </c>
      <c r="F155" s="37">
        <v>59</v>
      </c>
      <c r="G155" s="34" t="s">
        <v>3</v>
      </c>
      <c r="H155" s="17" t="s">
        <v>13</v>
      </c>
      <c r="J155" s="10"/>
      <c r="K155" s="35"/>
      <c r="L155" s="10"/>
      <c r="M155" s="10"/>
      <c r="N155" s="35"/>
      <c r="O155" s="10"/>
    </row>
    <row r="156" spans="1:15" x14ac:dyDescent="0.3">
      <c r="A156" s="33" t="s">
        <v>225</v>
      </c>
      <c r="B156" s="65" t="s">
        <v>581</v>
      </c>
      <c r="C156" s="11" t="s">
        <v>52</v>
      </c>
      <c r="D156" s="17" t="s">
        <v>5</v>
      </c>
      <c r="E156" s="37">
        <v>0</v>
      </c>
      <c r="F156" s="37">
        <v>60</v>
      </c>
      <c r="G156" s="34" t="s">
        <v>3</v>
      </c>
      <c r="H156" s="17" t="s">
        <v>13</v>
      </c>
      <c r="J156" s="10"/>
      <c r="K156" s="35"/>
      <c r="L156" s="10"/>
      <c r="M156" s="10"/>
      <c r="N156" s="35"/>
      <c r="O156" s="10"/>
    </row>
    <row r="157" spans="1:15" x14ac:dyDescent="0.3">
      <c r="A157" s="33" t="s">
        <v>226</v>
      </c>
      <c r="B157" s="65" t="s">
        <v>581</v>
      </c>
      <c r="C157" s="11" t="s">
        <v>52</v>
      </c>
      <c r="D157" s="17" t="s">
        <v>5</v>
      </c>
      <c r="E157" s="37">
        <v>0</v>
      </c>
      <c r="F157" s="37">
        <v>245</v>
      </c>
      <c r="G157" s="34" t="s">
        <v>3</v>
      </c>
      <c r="H157" s="17" t="s">
        <v>13</v>
      </c>
      <c r="J157" s="10"/>
      <c r="K157" s="35"/>
      <c r="L157" s="10"/>
      <c r="M157" s="10"/>
      <c r="N157" s="35"/>
      <c r="O157" s="10"/>
    </row>
    <row r="158" spans="1:15" x14ac:dyDescent="0.3">
      <c r="A158" s="33" t="s">
        <v>227</v>
      </c>
      <c r="B158" s="65" t="s">
        <v>581</v>
      </c>
      <c r="C158" s="11" t="s">
        <v>52</v>
      </c>
      <c r="D158" s="17" t="s">
        <v>5</v>
      </c>
      <c r="E158" s="37">
        <v>0</v>
      </c>
      <c r="F158" s="37">
        <v>202</v>
      </c>
      <c r="G158" s="34" t="s">
        <v>3</v>
      </c>
      <c r="H158" s="17" t="s">
        <v>13</v>
      </c>
      <c r="J158" s="10"/>
      <c r="K158" s="35"/>
      <c r="L158" s="10"/>
      <c r="M158" s="10"/>
      <c r="N158" s="35"/>
      <c r="O158" s="10"/>
    </row>
    <row r="159" spans="1:15" x14ac:dyDescent="0.3">
      <c r="A159" s="33" t="s">
        <v>228</v>
      </c>
      <c r="B159" s="65" t="s">
        <v>581</v>
      </c>
      <c r="C159" s="11" t="s">
        <v>52</v>
      </c>
      <c r="D159" s="17" t="s">
        <v>5</v>
      </c>
      <c r="E159" s="37">
        <v>0</v>
      </c>
      <c r="F159" s="37">
        <v>210</v>
      </c>
      <c r="G159" s="34" t="s">
        <v>3</v>
      </c>
      <c r="H159" s="17" t="s">
        <v>13</v>
      </c>
      <c r="J159" s="10"/>
      <c r="K159" s="35"/>
      <c r="L159" s="10"/>
      <c r="M159" s="10"/>
      <c r="N159" s="35"/>
      <c r="O159" s="10"/>
    </row>
    <row r="160" spans="1:15" x14ac:dyDescent="0.3">
      <c r="A160" s="33" t="s">
        <v>229</v>
      </c>
      <c r="B160" s="65" t="s">
        <v>582</v>
      </c>
      <c r="C160" s="11" t="s">
        <v>52</v>
      </c>
      <c r="D160" s="17" t="s">
        <v>5</v>
      </c>
      <c r="E160" s="37">
        <v>0</v>
      </c>
      <c r="F160" s="37">
        <v>1021</v>
      </c>
      <c r="G160" s="34" t="s">
        <v>3</v>
      </c>
      <c r="H160" s="17" t="s">
        <v>13</v>
      </c>
      <c r="J160" s="10"/>
      <c r="K160" s="35"/>
      <c r="L160" s="10"/>
      <c r="M160" s="10"/>
      <c r="N160" s="35"/>
      <c r="O160" s="10"/>
    </row>
    <row r="161" spans="1:15" x14ac:dyDescent="0.3">
      <c r="A161" s="33" t="s">
        <v>230</v>
      </c>
      <c r="B161" s="65" t="s">
        <v>582</v>
      </c>
      <c r="C161" s="11" t="s">
        <v>52</v>
      </c>
      <c r="D161" s="17" t="s">
        <v>5</v>
      </c>
      <c r="E161" s="37">
        <v>0</v>
      </c>
      <c r="F161" s="37">
        <v>651</v>
      </c>
      <c r="G161" s="34" t="s">
        <v>3</v>
      </c>
      <c r="H161" s="17" t="s">
        <v>13</v>
      </c>
      <c r="I161" s="11" t="s">
        <v>1600</v>
      </c>
      <c r="J161" s="10"/>
      <c r="K161" s="35"/>
      <c r="L161" s="10"/>
      <c r="M161" s="10"/>
      <c r="N161" s="35"/>
      <c r="O161" s="10"/>
    </row>
    <row r="162" spans="1:15" x14ac:dyDescent="0.3">
      <c r="A162" s="33" t="s">
        <v>231</v>
      </c>
      <c r="B162" s="65" t="s">
        <v>582</v>
      </c>
      <c r="C162" s="11" t="s">
        <v>52</v>
      </c>
      <c r="D162" s="17" t="s">
        <v>5</v>
      </c>
      <c r="E162" s="37">
        <v>0</v>
      </c>
      <c r="F162" s="37">
        <v>891</v>
      </c>
      <c r="G162" s="34" t="s">
        <v>3</v>
      </c>
      <c r="H162" s="17" t="s">
        <v>13</v>
      </c>
      <c r="I162" s="11" t="s">
        <v>1600</v>
      </c>
      <c r="J162" s="10"/>
      <c r="K162" s="35"/>
      <c r="L162" s="10"/>
      <c r="M162" s="10"/>
      <c r="N162" s="35"/>
      <c r="O162" s="10"/>
    </row>
    <row r="163" spans="1:15" x14ac:dyDescent="0.3">
      <c r="A163" s="33" t="s">
        <v>232</v>
      </c>
      <c r="B163" s="65" t="s">
        <v>582</v>
      </c>
      <c r="C163" s="11" t="s">
        <v>52</v>
      </c>
      <c r="D163" s="17" t="s">
        <v>5</v>
      </c>
      <c r="E163" s="37">
        <v>0</v>
      </c>
      <c r="F163" s="37">
        <v>485</v>
      </c>
      <c r="G163" s="34" t="s">
        <v>3</v>
      </c>
      <c r="H163" s="17" t="s">
        <v>13</v>
      </c>
      <c r="I163" s="11" t="s">
        <v>1600</v>
      </c>
      <c r="J163" s="10"/>
      <c r="K163" s="35"/>
      <c r="L163" s="10"/>
      <c r="M163" s="10"/>
      <c r="N163" s="35"/>
      <c r="O163" s="10"/>
    </row>
    <row r="164" spans="1:15" x14ac:dyDescent="0.3">
      <c r="A164" s="33" t="s">
        <v>233</v>
      </c>
      <c r="B164" s="65" t="s">
        <v>582</v>
      </c>
      <c r="C164" s="11" t="s">
        <v>52</v>
      </c>
      <c r="D164" s="17" t="s">
        <v>5</v>
      </c>
      <c r="E164" s="37">
        <v>0</v>
      </c>
      <c r="F164" s="37">
        <v>866</v>
      </c>
      <c r="G164" s="34" t="s">
        <v>3</v>
      </c>
      <c r="H164" s="17" t="s">
        <v>13</v>
      </c>
      <c r="I164" s="11" t="s">
        <v>1600</v>
      </c>
      <c r="J164" s="10"/>
      <c r="K164" s="35"/>
      <c r="L164" s="10"/>
      <c r="M164" s="10"/>
      <c r="N164" s="35"/>
      <c r="O164" s="10"/>
    </row>
    <row r="165" spans="1:15" x14ac:dyDescent="0.3">
      <c r="A165" s="33" t="s">
        <v>234</v>
      </c>
      <c r="B165" s="65" t="s">
        <v>582</v>
      </c>
      <c r="C165" s="11" t="s">
        <v>52</v>
      </c>
      <c r="D165" s="17" t="s">
        <v>5</v>
      </c>
      <c r="E165" s="37">
        <v>0</v>
      </c>
      <c r="F165" s="37">
        <v>456</v>
      </c>
      <c r="G165" s="34" t="s">
        <v>3</v>
      </c>
      <c r="H165" s="17" t="s">
        <v>13</v>
      </c>
      <c r="J165" s="10"/>
      <c r="K165" s="35"/>
      <c r="L165" s="10"/>
      <c r="M165" s="10"/>
      <c r="N165" s="35"/>
      <c r="O165" s="10"/>
    </row>
    <row r="166" spans="1:15" x14ac:dyDescent="0.3">
      <c r="A166" s="33" t="s">
        <v>235</v>
      </c>
      <c r="B166" s="65" t="s">
        <v>582</v>
      </c>
      <c r="C166" s="11" t="s">
        <v>52</v>
      </c>
      <c r="D166" s="17" t="s">
        <v>5</v>
      </c>
      <c r="E166" s="37">
        <v>0</v>
      </c>
      <c r="F166" s="37">
        <v>420</v>
      </c>
      <c r="G166" s="34" t="s">
        <v>3</v>
      </c>
      <c r="H166" s="17" t="s">
        <v>13</v>
      </c>
      <c r="J166" s="10"/>
      <c r="K166" s="35"/>
      <c r="L166" s="10"/>
      <c r="M166" s="10"/>
      <c r="N166" s="35"/>
      <c r="O166" s="10"/>
    </row>
    <row r="167" spans="1:15" x14ac:dyDescent="0.3">
      <c r="A167" s="33" t="s">
        <v>236</v>
      </c>
      <c r="B167" s="65" t="s">
        <v>582</v>
      </c>
      <c r="C167" s="11" t="s">
        <v>52</v>
      </c>
      <c r="D167" s="17" t="s">
        <v>5</v>
      </c>
      <c r="E167" s="37">
        <v>0</v>
      </c>
      <c r="F167" s="37">
        <v>419</v>
      </c>
      <c r="G167" s="34" t="s">
        <v>3</v>
      </c>
      <c r="H167" s="17" t="s">
        <v>13</v>
      </c>
      <c r="J167" s="10"/>
      <c r="K167" s="35"/>
      <c r="L167" s="10"/>
      <c r="M167" s="10"/>
      <c r="N167" s="35"/>
      <c r="O167" s="10"/>
    </row>
    <row r="168" spans="1:15" x14ac:dyDescent="0.3">
      <c r="A168" s="33" t="s">
        <v>237</v>
      </c>
      <c r="B168" s="65" t="s">
        <v>582</v>
      </c>
      <c r="C168" s="11" t="s">
        <v>52</v>
      </c>
      <c r="D168" s="17" t="s">
        <v>5</v>
      </c>
      <c r="E168" s="37">
        <v>0</v>
      </c>
      <c r="F168" s="37">
        <v>418</v>
      </c>
      <c r="G168" s="34" t="s">
        <v>3</v>
      </c>
      <c r="H168" s="17" t="s">
        <v>13</v>
      </c>
      <c r="J168" s="10"/>
      <c r="K168" s="35"/>
      <c r="L168" s="10"/>
      <c r="M168" s="10"/>
      <c r="N168" s="35"/>
      <c r="O168" s="10"/>
    </row>
    <row r="169" spans="1:15" x14ac:dyDescent="0.3">
      <c r="A169" s="33" t="s">
        <v>238</v>
      </c>
      <c r="B169" s="65" t="s">
        <v>582</v>
      </c>
      <c r="C169" s="11" t="s">
        <v>52</v>
      </c>
      <c r="D169" s="17" t="s">
        <v>5</v>
      </c>
      <c r="E169" s="37">
        <v>0</v>
      </c>
      <c r="F169" s="37">
        <v>33</v>
      </c>
      <c r="G169" s="34" t="s">
        <v>3</v>
      </c>
      <c r="H169" s="17" t="s">
        <v>13</v>
      </c>
      <c r="J169" s="10"/>
      <c r="K169" s="35"/>
      <c r="L169" s="10"/>
      <c r="M169" s="10"/>
      <c r="N169" s="35"/>
      <c r="O169" s="10"/>
    </row>
    <row r="170" spans="1:15" x14ac:dyDescent="0.3">
      <c r="A170" s="33" t="s">
        <v>239</v>
      </c>
      <c r="B170" s="65" t="s">
        <v>582</v>
      </c>
      <c r="C170" s="11" t="s">
        <v>52</v>
      </c>
      <c r="D170" s="17" t="s">
        <v>5</v>
      </c>
      <c r="E170" s="37">
        <v>0</v>
      </c>
      <c r="F170" s="37">
        <v>419</v>
      </c>
      <c r="G170" s="34" t="s">
        <v>3</v>
      </c>
      <c r="H170" s="17" t="s">
        <v>13</v>
      </c>
      <c r="J170" s="10"/>
      <c r="K170" s="35"/>
      <c r="L170" s="10"/>
      <c r="M170" s="10"/>
      <c r="N170" s="35"/>
      <c r="O170" s="10"/>
    </row>
    <row r="171" spans="1:15" x14ac:dyDescent="0.3">
      <c r="A171" s="33" t="s">
        <v>240</v>
      </c>
      <c r="B171" s="65" t="s">
        <v>582</v>
      </c>
      <c r="C171" s="11" t="s">
        <v>52</v>
      </c>
      <c r="D171" s="17" t="s">
        <v>5</v>
      </c>
      <c r="E171" s="37">
        <v>0</v>
      </c>
      <c r="F171" s="37">
        <v>333</v>
      </c>
      <c r="G171" s="34" t="s">
        <v>3</v>
      </c>
      <c r="H171" s="17" t="s">
        <v>13</v>
      </c>
      <c r="J171" s="10"/>
      <c r="K171" s="35"/>
      <c r="L171" s="10"/>
      <c r="M171" s="10"/>
      <c r="N171" s="35"/>
      <c r="O171" s="10"/>
    </row>
    <row r="172" spans="1:15" x14ac:dyDescent="0.3">
      <c r="A172" s="33" t="s">
        <v>241</v>
      </c>
      <c r="B172" s="65" t="s">
        <v>582</v>
      </c>
      <c r="C172" s="11" t="s">
        <v>52</v>
      </c>
      <c r="D172" s="17" t="s">
        <v>5</v>
      </c>
      <c r="E172" s="37">
        <v>0</v>
      </c>
      <c r="F172" s="37">
        <v>76</v>
      </c>
      <c r="G172" s="34" t="s">
        <v>3</v>
      </c>
      <c r="H172" s="17" t="s">
        <v>13</v>
      </c>
      <c r="J172" s="10"/>
      <c r="K172" s="35"/>
      <c r="L172" s="10"/>
      <c r="M172" s="10"/>
      <c r="N172" s="35"/>
      <c r="O172" s="10"/>
    </row>
    <row r="173" spans="1:15" x14ac:dyDescent="0.3">
      <c r="A173" s="33" t="s">
        <v>242</v>
      </c>
      <c r="B173" s="65" t="s">
        <v>582</v>
      </c>
      <c r="C173" s="11" t="s">
        <v>52</v>
      </c>
      <c r="D173" s="17" t="s">
        <v>5</v>
      </c>
      <c r="E173" s="37">
        <v>0</v>
      </c>
      <c r="F173" s="37">
        <v>420</v>
      </c>
      <c r="G173" s="34" t="s">
        <v>3</v>
      </c>
      <c r="H173" s="17" t="s">
        <v>13</v>
      </c>
      <c r="J173" s="10"/>
      <c r="K173" s="35"/>
      <c r="L173" s="10"/>
      <c r="M173" s="10"/>
      <c r="N173" s="35"/>
      <c r="O173" s="10"/>
    </row>
    <row r="174" spans="1:15" x14ac:dyDescent="0.3">
      <c r="A174" s="33" t="s">
        <v>243</v>
      </c>
      <c r="B174" s="65" t="s">
        <v>582</v>
      </c>
      <c r="C174" s="11" t="s">
        <v>52</v>
      </c>
      <c r="D174" s="17" t="s">
        <v>5</v>
      </c>
      <c r="E174" s="37">
        <v>0</v>
      </c>
      <c r="F174" s="37">
        <v>35</v>
      </c>
      <c r="G174" s="34" t="s">
        <v>3</v>
      </c>
      <c r="H174" s="17" t="s">
        <v>13</v>
      </c>
      <c r="J174" s="10"/>
      <c r="K174" s="35"/>
      <c r="L174" s="10"/>
      <c r="M174" s="10"/>
      <c r="N174" s="35"/>
      <c r="O174" s="10"/>
    </row>
    <row r="175" spans="1:15" x14ac:dyDescent="0.3">
      <c r="A175" s="33" t="s">
        <v>244</v>
      </c>
      <c r="B175" s="65" t="s">
        <v>582</v>
      </c>
      <c r="C175" s="11" t="s">
        <v>52</v>
      </c>
      <c r="D175" s="17" t="s">
        <v>5</v>
      </c>
      <c r="E175" s="37">
        <v>0</v>
      </c>
      <c r="F175" s="37">
        <v>420</v>
      </c>
      <c r="G175" s="34" t="s">
        <v>3</v>
      </c>
      <c r="H175" s="17" t="s">
        <v>13</v>
      </c>
      <c r="J175" s="10"/>
      <c r="K175" s="35"/>
      <c r="L175" s="10"/>
      <c r="M175" s="10"/>
      <c r="N175" s="35"/>
      <c r="O175" s="10"/>
    </row>
    <row r="176" spans="1:15" x14ac:dyDescent="0.3">
      <c r="A176" s="33" t="s">
        <v>245</v>
      </c>
      <c r="B176" s="65" t="s">
        <v>582</v>
      </c>
      <c r="C176" s="11" t="s">
        <v>52</v>
      </c>
      <c r="D176" s="17" t="s">
        <v>5</v>
      </c>
      <c r="E176" s="37">
        <v>0</v>
      </c>
      <c r="F176" s="37">
        <v>56</v>
      </c>
      <c r="G176" s="34" t="s">
        <v>3</v>
      </c>
      <c r="H176" s="17" t="s">
        <v>13</v>
      </c>
      <c r="J176" s="10"/>
      <c r="K176" s="35"/>
      <c r="L176" s="10"/>
      <c r="M176" s="10"/>
      <c r="N176" s="35"/>
      <c r="O176" s="10"/>
    </row>
    <row r="177" spans="1:15" x14ac:dyDescent="0.3">
      <c r="A177" s="33" t="s">
        <v>246</v>
      </c>
      <c r="B177" s="65" t="s">
        <v>582</v>
      </c>
      <c r="C177" s="11" t="s">
        <v>52</v>
      </c>
      <c r="D177" s="17" t="s">
        <v>5</v>
      </c>
      <c r="E177" s="37">
        <v>0</v>
      </c>
      <c r="F177" s="37">
        <v>417</v>
      </c>
      <c r="G177" s="34" t="s">
        <v>3</v>
      </c>
      <c r="H177" s="17" t="s">
        <v>13</v>
      </c>
      <c r="J177" s="10"/>
      <c r="K177" s="35"/>
      <c r="L177" s="10"/>
      <c r="M177" s="10"/>
      <c r="N177" s="35"/>
      <c r="O177" s="10"/>
    </row>
    <row r="178" spans="1:15" x14ac:dyDescent="0.3">
      <c r="A178" s="33" t="s">
        <v>247</v>
      </c>
      <c r="B178" s="65" t="s">
        <v>582</v>
      </c>
      <c r="C178" s="11" t="s">
        <v>52</v>
      </c>
      <c r="D178" s="17" t="s">
        <v>5</v>
      </c>
      <c r="E178" s="37">
        <v>0</v>
      </c>
      <c r="F178" s="37">
        <v>420</v>
      </c>
      <c r="G178" s="34" t="s">
        <v>3</v>
      </c>
      <c r="H178" s="17" t="s">
        <v>13</v>
      </c>
      <c r="J178" s="10"/>
      <c r="K178" s="35"/>
      <c r="L178" s="10"/>
      <c r="M178" s="10"/>
      <c r="N178" s="35"/>
      <c r="O178" s="10"/>
    </row>
    <row r="179" spans="1:15" x14ac:dyDescent="0.3">
      <c r="A179" s="33" t="s">
        <v>248</v>
      </c>
      <c r="B179" s="65" t="s">
        <v>582</v>
      </c>
      <c r="C179" s="11" t="s">
        <v>52</v>
      </c>
      <c r="D179" s="17" t="s">
        <v>5</v>
      </c>
      <c r="E179" s="37">
        <v>0</v>
      </c>
      <c r="F179" s="37">
        <v>419</v>
      </c>
      <c r="G179" s="34" t="s">
        <v>3</v>
      </c>
      <c r="H179" s="17" t="s">
        <v>13</v>
      </c>
      <c r="J179" s="10"/>
      <c r="K179" s="35"/>
      <c r="L179" s="10"/>
      <c r="M179" s="10"/>
      <c r="N179" s="35"/>
      <c r="O179" s="10"/>
    </row>
    <row r="180" spans="1:15" x14ac:dyDescent="0.3">
      <c r="A180" s="33" t="s">
        <v>249</v>
      </c>
      <c r="B180" s="65" t="s">
        <v>582</v>
      </c>
      <c r="C180" s="11" t="s">
        <v>52</v>
      </c>
      <c r="D180" s="17" t="s">
        <v>5</v>
      </c>
      <c r="E180" s="37">
        <v>0</v>
      </c>
      <c r="F180" s="37">
        <v>419</v>
      </c>
      <c r="G180" s="34" t="s">
        <v>3</v>
      </c>
      <c r="H180" s="17" t="s">
        <v>13</v>
      </c>
      <c r="J180" s="10"/>
      <c r="K180" s="35"/>
      <c r="L180" s="10"/>
      <c r="M180" s="10"/>
      <c r="N180" s="35"/>
      <c r="O180" s="10"/>
    </row>
    <row r="181" spans="1:15" x14ac:dyDescent="0.3">
      <c r="A181" s="33" t="s">
        <v>250</v>
      </c>
      <c r="B181" s="65" t="s">
        <v>582</v>
      </c>
      <c r="C181" s="11" t="s">
        <v>52</v>
      </c>
      <c r="D181" s="17" t="s">
        <v>5</v>
      </c>
      <c r="E181" s="37">
        <v>0</v>
      </c>
      <c r="F181" s="37">
        <v>420</v>
      </c>
      <c r="G181" s="34" t="s">
        <v>3</v>
      </c>
      <c r="H181" s="17" t="s">
        <v>13</v>
      </c>
      <c r="J181" s="10"/>
      <c r="K181" s="35"/>
      <c r="L181" s="10"/>
      <c r="M181" s="10"/>
      <c r="N181" s="35"/>
      <c r="O181" s="10"/>
    </row>
    <row r="182" spans="1:15" x14ac:dyDescent="0.3">
      <c r="A182" s="33" t="s">
        <v>251</v>
      </c>
      <c r="B182" s="65" t="s">
        <v>582</v>
      </c>
      <c r="C182" s="11" t="s">
        <v>52</v>
      </c>
      <c r="D182" s="17" t="s">
        <v>5</v>
      </c>
      <c r="E182" s="37">
        <v>0</v>
      </c>
      <c r="F182" s="37">
        <v>420</v>
      </c>
      <c r="G182" s="34" t="s">
        <v>3</v>
      </c>
      <c r="H182" s="17" t="s">
        <v>13</v>
      </c>
      <c r="J182" s="10"/>
      <c r="K182" s="35"/>
      <c r="L182" s="10"/>
      <c r="M182" s="10"/>
      <c r="N182" s="35"/>
      <c r="O182" s="10"/>
    </row>
    <row r="183" spans="1:15" x14ac:dyDescent="0.3">
      <c r="A183" s="33" t="s">
        <v>252</v>
      </c>
      <c r="B183" s="65" t="s">
        <v>582</v>
      </c>
      <c r="C183" s="11" t="s">
        <v>52</v>
      </c>
      <c r="D183" s="17" t="s">
        <v>5</v>
      </c>
      <c r="E183" s="37">
        <v>0</v>
      </c>
      <c r="F183" s="37">
        <v>419</v>
      </c>
      <c r="G183" s="34" t="s">
        <v>3</v>
      </c>
      <c r="H183" s="17" t="s">
        <v>13</v>
      </c>
      <c r="J183" s="10"/>
      <c r="K183" s="35"/>
      <c r="L183" s="10"/>
      <c r="M183" s="10"/>
      <c r="N183" s="35"/>
      <c r="O183" s="10"/>
    </row>
    <row r="184" spans="1:15" x14ac:dyDescent="0.3">
      <c r="A184" s="33" t="s">
        <v>253</v>
      </c>
      <c r="B184" s="65" t="s">
        <v>582</v>
      </c>
      <c r="C184" s="11" t="s">
        <v>52</v>
      </c>
      <c r="D184" s="17" t="s">
        <v>5</v>
      </c>
      <c r="E184" s="37">
        <v>0</v>
      </c>
      <c r="F184" s="37">
        <v>418</v>
      </c>
      <c r="G184" s="34" t="s">
        <v>3</v>
      </c>
      <c r="H184" s="17" t="s">
        <v>13</v>
      </c>
      <c r="J184" s="10"/>
      <c r="K184" s="35"/>
      <c r="L184" s="10"/>
      <c r="M184" s="10"/>
      <c r="N184" s="35"/>
      <c r="O184" s="10"/>
    </row>
    <row r="185" spans="1:15" x14ac:dyDescent="0.3">
      <c r="A185" s="33" t="s">
        <v>254</v>
      </c>
      <c r="B185" s="65" t="s">
        <v>582</v>
      </c>
      <c r="C185" s="11" t="s">
        <v>52</v>
      </c>
      <c r="D185" s="17" t="s">
        <v>5</v>
      </c>
      <c r="E185" s="37">
        <v>0</v>
      </c>
      <c r="F185" s="37">
        <v>419</v>
      </c>
      <c r="G185" s="34" t="s">
        <v>3</v>
      </c>
      <c r="H185" s="17" t="s">
        <v>13</v>
      </c>
      <c r="J185" s="10"/>
      <c r="K185" s="35"/>
      <c r="L185" s="10"/>
      <c r="M185" s="10"/>
      <c r="N185" s="35"/>
      <c r="O185" s="10"/>
    </row>
    <row r="186" spans="1:15" x14ac:dyDescent="0.3">
      <c r="A186" s="33" t="s">
        <v>255</v>
      </c>
      <c r="B186" s="65" t="s">
        <v>582</v>
      </c>
      <c r="C186" s="11" t="s">
        <v>52</v>
      </c>
      <c r="D186" s="17" t="s">
        <v>5</v>
      </c>
      <c r="E186" s="37">
        <v>0</v>
      </c>
      <c r="F186" s="37">
        <v>420</v>
      </c>
      <c r="G186" s="34" t="s">
        <v>3</v>
      </c>
      <c r="H186" s="17" t="s">
        <v>13</v>
      </c>
      <c r="J186" s="10"/>
      <c r="K186" s="35"/>
      <c r="L186" s="10"/>
      <c r="M186" s="10"/>
      <c r="N186" s="35"/>
      <c r="O186" s="10"/>
    </row>
    <row r="187" spans="1:15" x14ac:dyDescent="0.3">
      <c r="A187" s="33" t="s">
        <v>256</v>
      </c>
      <c r="B187" s="65" t="s">
        <v>582</v>
      </c>
      <c r="C187" s="11" t="s">
        <v>52</v>
      </c>
      <c r="D187" s="17" t="s">
        <v>5</v>
      </c>
      <c r="E187" s="37">
        <v>0</v>
      </c>
      <c r="F187" s="37">
        <v>419</v>
      </c>
      <c r="G187" s="34" t="s">
        <v>3</v>
      </c>
      <c r="H187" s="17" t="s">
        <v>13</v>
      </c>
      <c r="J187" s="10"/>
      <c r="K187" s="35"/>
      <c r="L187" s="10"/>
      <c r="M187" s="10"/>
      <c r="N187" s="35"/>
      <c r="O187" s="10"/>
    </row>
    <row r="188" spans="1:15" x14ac:dyDescent="0.3">
      <c r="A188" s="33" t="s">
        <v>257</v>
      </c>
      <c r="B188" s="65" t="s">
        <v>582</v>
      </c>
      <c r="C188" s="11" t="s">
        <v>52</v>
      </c>
      <c r="D188" s="17" t="s">
        <v>5</v>
      </c>
      <c r="E188" s="37">
        <v>0</v>
      </c>
      <c r="F188" s="37">
        <v>419</v>
      </c>
      <c r="G188" s="34" t="s">
        <v>3</v>
      </c>
      <c r="H188" s="17" t="s">
        <v>13</v>
      </c>
      <c r="J188" s="10"/>
      <c r="K188" s="35"/>
      <c r="L188" s="10"/>
      <c r="M188" s="10"/>
      <c r="N188" s="35"/>
      <c r="O188" s="10"/>
    </row>
    <row r="189" spans="1:15" x14ac:dyDescent="0.3">
      <c r="A189" s="33" t="s">
        <v>258</v>
      </c>
      <c r="B189" s="65" t="s">
        <v>582</v>
      </c>
      <c r="C189" s="11" t="s">
        <v>52</v>
      </c>
      <c r="D189" s="17" t="s">
        <v>5</v>
      </c>
      <c r="E189" s="37">
        <v>0</v>
      </c>
      <c r="F189" s="37">
        <v>420</v>
      </c>
      <c r="G189" s="34" t="s">
        <v>3</v>
      </c>
      <c r="H189" s="17" t="s">
        <v>13</v>
      </c>
      <c r="J189" s="10"/>
      <c r="K189" s="35"/>
      <c r="L189" s="10"/>
      <c r="M189" s="10"/>
      <c r="N189" s="35"/>
      <c r="O189" s="10"/>
    </row>
    <row r="190" spans="1:15" x14ac:dyDescent="0.3">
      <c r="A190" s="33" t="s">
        <v>259</v>
      </c>
      <c r="B190" s="65" t="s">
        <v>582</v>
      </c>
      <c r="C190" s="11" t="s">
        <v>52</v>
      </c>
      <c r="D190" s="17" t="s">
        <v>5</v>
      </c>
      <c r="E190" s="37">
        <v>0</v>
      </c>
      <c r="F190" s="37">
        <v>420</v>
      </c>
      <c r="G190" s="34" t="s">
        <v>3</v>
      </c>
      <c r="H190" s="17" t="s">
        <v>13</v>
      </c>
      <c r="J190" s="10"/>
      <c r="K190" s="35"/>
      <c r="L190" s="10"/>
      <c r="M190" s="10"/>
      <c r="N190" s="35"/>
      <c r="O190" s="10"/>
    </row>
    <row r="191" spans="1:15" x14ac:dyDescent="0.3">
      <c r="A191" s="33" t="s">
        <v>260</v>
      </c>
      <c r="B191" s="65" t="s">
        <v>582</v>
      </c>
      <c r="C191" s="11" t="s">
        <v>52</v>
      </c>
      <c r="D191" s="17" t="s">
        <v>5</v>
      </c>
      <c r="E191" s="37">
        <v>0</v>
      </c>
      <c r="F191" s="37">
        <v>302</v>
      </c>
      <c r="G191" s="34" t="s">
        <v>3</v>
      </c>
      <c r="H191" s="17" t="s">
        <v>13</v>
      </c>
      <c r="J191" s="10"/>
      <c r="K191" s="35"/>
      <c r="L191" s="10"/>
      <c r="M191" s="10"/>
      <c r="N191" s="35"/>
      <c r="O191" s="10"/>
    </row>
    <row r="192" spans="1:15" x14ac:dyDescent="0.3">
      <c r="A192" s="33" t="s">
        <v>261</v>
      </c>
      <c r="B192" s="65" t="s">
        <v>582</v>
      </c>
      <c r="C192" s="11" t="s">
        <v>52</v>
      </c>
      <c r="D192" s="17" t="s">
        <v>5</v>
      </c>
      <c r="E192" s="37">
        <v>0</v>
      </c>
      <c r="F192" s="37">
        <v>514</v>
      </c>
      <c r="G192" s="34" t="s">
        <v>3</v>
      </c>
      <c r="H192" s="17" t="s">
        <v>13</v>
      </c>
      <c r="J192" s="10"/>
      <c r="K192" s="35"/>
      <c r="L192" s="10"/>
      <c r="M192" s="10"/>
      <c r="N192" s="35"/>
      <c r="O192" s="10"/>
    </row>
    <row r="193" spans="1:15" x14ac:dyDescent="0.3">
      <c r="A193" s="33" t="s">
        <v>262</v>
      </c>
      <c r="B193" s="65" t="s">
        <v>582</v>
      </c>
      <c r="C193" s="11" t="s">
        <v>52</v>
      </c>
      <c r="D193" s="17" t="s">
        <v>5</v>
      </c>
      <c r="E193" s="37">
        <v>0</v>
      </c>
      <c r="F193" s="37">
        <v>37</v>
      </c>
      <c r="G193" s="34" t="s">
        <v>3</v>
      </c>
      <c r="H193" s="17" t="s">
        <v>13</v>
      </c>
      <c r="J193" s="10"/>
      <c r="K193" s="35"/>
      <c r="L193" s="10"/>
      <c r="M193" s="10"/>
      <c r="N193" s="35"/>
      <c r="O193" s="10"/>
    </row>
    <row r="194" spans="1:15" x14ac:dyDescent="0.3">
      <c r="A194" s="33" t="s">
        <v>263</v>
      </c>
      <c r="B194" s="65" t="s">
        <v>582</v>
      </c>
      <c r="C194" s="11" t="s">
        <v>52</v>
      </c>
      <c r="D194" s="17" t="s">
        <v>5</v>
      </c>
      <c r="E194" s="37">
        <v>0</v>
      </c>
      <c r="F194" s="37">
        <v>625</v>
      </c>
      <c r="G194" s="34" t="s">
        <v>3</v>
      </c>
      <c r="H194" s="17" t="s">
        <v>13</v>
      </c>
      <c r="J194" s="10"/>
      <c r="K194" s="35"/>
      <c r="L194" s="10"/>
      <c r="M194" s="10"/>
      <c r="N194" s="35"/>
      <c r="O194" s="10"/>
    </row>
    <row r="195" spans="1:15" x14ac:dyDescent="0.3">
      <c r="A195" s="33" t="s">
        <v>264</v>
      </c>
      <c r="B195" s="65" t="s">
        <v>582</v>
      </c>
      <c r="C195" s="11" t="s">
        <v>52</v>
      </c>
      <c r="D195" s="17" t="s">
        <v>5</v>
      </c>
      <c r="E195" s="37">
        <v>0</v>
      </c>
      <c r="F195" s="37">
        <v>297</v>
      </c>
      <c r="G195" s="34" t="s">
        <v>3</v>
      </c>
      <c r="H195" s="17" t="s">
        <v>13</v>
      </c>
      <c r="J195" s="10"/>
      <c r="K195" s="35"/>
      <c r="L195" s="10"/>
      <c r="M195" s="10"/>
      <c r="N195" s="35"/>
      <c r="O195" s="10"/>
    </row>
    <row r="196" spans="1:15" x14ac:dyDescent="0.3">
      <c r="A196" s="33" t="s">
        <v>265</v>
      </c>
      <c r="B196" s="65" t="s">
        <v>582</v>
      </c>
      <c r="C196" s="11" t="s">
        <v>52</v>
      </c>
      <c r="D196" s="17" t="s">
        <v>5</v>
      </c>
      <c r="E196" s="37">
        <v>0</v>
      </c>
      <c r="F196" s="37">
        <v>208</v>
      </c>
      <c r="G196" s="34" t="s">
        <v>3</v>
      </c>
      <c r="H196" s="17" t="s">
        <v>13</v>
      </c>
      <c r="J196" s="10"/>
      <c r="K196" s="35"/>
      <c r="L196" s="10"/>
      <c r="M196" s="10"/>
      <c r="N196" s="35"/>
      <c r="O196" s="10"/>
    </row>
    <row r="197" spans="1:15" x14ac:dyDescent="0.3">
      <c r="A197" s="33" t="s">
        <v>266</v>
      </c>
      <c r="B197" s="65" t="s">
        <v>582</v>
      </c>
      <c r="C197" s="11" t="s">
        <v>52</v>
      </c>
      <c r="D197" s="17" t="s">
        <v>5</v>
      </c>
      <c r="E197" s="37">
        <v>0</v>
      </c>
      <c r="F197" s="37">
        <v>419</v>
      </c>
      <c r="G197" s="34" t="s">
        <v>3</v>
      </c>
      <c r="H197" s="17" t="s">
        <v>13</v>
      </c>
      <c r="J197" s="10"/>
      <c r="K197" s="35"/>
      <c r="L197" s="10"/>
      <c r="M197" s="10"/>
      <c r="N197" s="35"/>
      <c r="O197" s="10"/>
    </row>
    <row r="198" spans="1:15" x14ac:dyDescent="0.3">
      <c r="A198" s="33" t="s">
        <v>267</v>
      </c>
      <c r="B198" s="65" t="s">
        <v>582</v>
      </c>
      <c r="C198" s="11" t="s">
        <v>52</v>
      </c>
      <c r="D198" s="17" t="s">
        <v>5</v>
      </c>
      <c r="E198" s="37">
        <v>0</v>
      </c>
      <c r="F198" s="37">
        <v>419</v>
      </c>
      <c r="G198" s="34" t="s">
        <v>3</v>
      </c>
      <c r="H198" s="17" t="s">
        <v>13</v>
      </c>
      <c r="J198" s="10"/>
      <c r="K198" s="35"/>
      <c r="L198" s="10"/>
      <c r="M198" s="10"/>
      <c r="N198" s="35"/>
      <c r="O198" s="10"/>
    </row>
    <row r="199" spans="1:15" x14ac:dyDescent="0.3">
      <c r="A199" s="33" t="s">
        <v>268</v>
      </c>
      <c r="B199" s="65" t="s">
        <v>582</v>
      </c>
      <c r="C199" s="11" t="s">
        <v>52</v>
      </c>
      <c r="D199" s="17" t="s">
        <v>5</v>
      </c>
      <c r="E199" s="37">
        <v>0</v>
      </c>
      <c r="F199" s="37">
        <v>400</v>
      </c>
      <c r="G199" s="34" t="s">
        <v>3</v>
      </c>
      <c r="H199" s="17" t="s">
        <v>13</v>
      </c>
      <c r="J199" s="10"/>
      <c r="K199" s="35"/>
      <c r="L199" s="10"/>
      <c r="M199" s="10"/>
      <c r="N199" s="35"/>
      <c r="O199" s="10"/>
    </row>
    <row r="200" spans="1:15" x14ac:dyDescent="0.3">
      <c r="A200" s="33" t="s">
        <v>269</v>
      </c>
      <c r="B200" s="65" t="s">
        <v>582</v>
      </c>
      <c r="C200" s="11" t="s">
        <v>52</v>
      </c>
      <c r="D200" s="17" t="s">
        <v>5</v>
      </c>
      <c r="E200" s="37">
        <v>0</v>
      </c>
      <c r="F200" s="37">
        <v>419</v>
      </c>
      <c r="G200" s="34" t="s">
        <v>3</v>
      </c>
      <c r="H200" s="17" t="s">
        <v>13</v>
      </c>
      <c r="J200" s="10"/>
      <c r="K200" s="35"/>
      <c r="L200" s="10"/>
      <c r="M200" s="10"/>
      <c r="N200" s="35"/>
      <c r="O200" s="10"/>
    </row>
    <row r="201" spans="1:15" x14ac:dyDescent="0.3">
      <c r="A201" s="33" t="s">
        <v>270</v>
      </c>
      <c r="B201" s="65" t="s">
        <v>582</v>
      </c>
      <c r="C201" s="11" t="s">
        <v>52</v>
      </c>
      <c r="D201" s="17" t="s">
        <v>5</v>
      </c>
      <c r="E201" s="37">
        <v>0</v>
      </c>
      <c r="F201" s="37">
        <v>79</v>
      </c>
      <c r="G201" s="34" t="s">
        <v>3</v>
      </c>
      <c r="H201" s="17" t="s">
        <v>13</v>
      </c>
      <c r="J201" s="10"/>
      <c r="K201" s="35"/>
      <c r="L201" s="10"/>
      <c r="M201" s="10"/>
      <c r="N201" s="35"/>
      <c r="O201" s="10"/>
    </row>
    <row r="202" spans="1:15" x14ac:dyDescent="0.3">
      <c r="A202" s="33" t="s">
        <v>271</v>
      </c>
      <c r="B202" s="65" t="s">
        <v>582</v>
      </c>
      <c r="C202" s="11" t="s">
        <v>52</v>
      </c>
      <c r="D202" s="17" t="s">
        <v>5</v>
      </c>
      <c r="E202" s="37">
        <v>0</v>
      </c>
      <c r="F202" s="37">
        <v>418</v>
      </c>
      <c r="G202" s="34" t="s">
        <v>3</v>
      </c>
      <c r="H202" s="17" t="s">
        <v>13</v>
      </c>
      <c r="J202" s="10"/>
      <c r="K202" s="35"/>
      <c r="L202" s="10"/>
      <c r="M202" s="10"/>
      <c r="N202" s="35"/>
      <c r="O202" s="10"/>
    </row>
    <row r="203" spans="1:15" x14ac:dyDescent="0.3">
      <c r="A203" s="33" t="s">
        <v>272</v>
      </c>
      <c r="B203" s="65" t="s">
        <v>582</v>
      </c>
      <c r="C203" s="11" t="s">
        <v>52</v>
      </c>
      <c r="D203" s="17" t="s">
        <v>5</v>
      </c>
      <c r="E203" s="37">
        <v>0</v>
      </c>
      <c r="F203" s="37">
        <v>104</v>
      </c>
      <c r="G203" s="34" t="s">
        <v>3</v>
      </c>
      <c r="H203" s="17" t="s">
        <v>13</v>
      </c>
      <c r="J203" s="10"/>
      <c r="K203" s="35"/>
      <c r="L203" s="10"/>
      <c r="M203" s="10"/>
      <c r="N203" s="35"/>
      <c r="O203" s="10"/>
    </row>
    <row r="204" spans="1:15" x14ac:dyDescent="0.3">
      <c r="A204" s="33" t="s">
        <v>273</v>
      </c>
      <c r="B204" s="65" t="s">
        <v>582</v>
      </c>
      <c r="C204" s="11" t="s">
        <v>52</v>
      </c>
      <c r="D204" s="17" t="s">
        <v>5</v>
      </c>
      <c r="E204" s="37">
        <v>0</v>
      </c>
      <c r="F204" s="37">
        <v>529</v>
      </c>
      <c r="G204" s="34" t="s">
        <v>3</v>
      </c>
      <c r="H204" s="17" t="s">
        <v>13</v>
      </c>
      <c r="J204" s="10"/>
      <c r="K204" s="35"/>
      <c r="L204" s="10"/>
      <c r="M204" s="10"/>
      <c r="N204" s="35"/>
      <c r="O204" s="10"/>
    </row>
    <row r="205" spans="1:15" x14ac:dyDescent="0.3">
      <c r="A205" s="33" t="s">
        <v>274</v>
      </c>
      <c r="B205" s="65" t="s">
        <v>582</v>
      </c>
      <c r="C205" s="11" t="s">
        <v>52</v>
      </c>
      <c r="D205" s="17" t="s">
        <v>5</v>
      </c>
      <c r="E205" s="37">
        <v>0</v>
      </c>
      <c r="F205" s="37">
        <v>133</v>
      </c>
      <c r="G205" s="34" t="s">
        <v>3</v>
      </c>
      <c r="H205" s="17" t="s">
        <v>13</v>
      </c>
      <c r="J205" s="10"/>
      <c r="K205" s="35"/>
      <c r="L205" s="10"/>
      <c r="M205" s="10"/>
      <c r="N205" s="35"/>
      <c r="O205" s="10"/>
    </row>
    <row r="206" spans="1:15" x14ac:dyDescent="0.3">
      <c r="A206" s="33" t="s">
        <v>275</v>
      </c>
      <c r="B206" s="65" t="s">
        <v>582</v>
      </c>
      <c r="C206" s="11" t="s">
        <v>52</v>
      </c>
      <c r="D206" s="17" t="s">
        <v>5</v>
      </c>
      <c r="E206" s="37">
        <v>0</v>
      </c>
      <c r="F206" s="37">
        <v>9</v>
      </c>
      <c r="G206" s="34" t="s">
        <v>3</v>
      </c>
      <c r="H206" s="17" t="s">
        <v>13</v>
      </c>
      <c r="J206" s="10"/>
      <c r="K206" s="35"/>
      <c r="L206" s="10"/>
      <c r="M206" s="10"/>
      <c r="N206" s="35"/>
      <c r="O206" s="10"/>
    </row>
    <row r="207" spans="1:15" x14ac:dyDescent="0.3">
      <c r="A207" s="33" t="s">
        <v>276</v>
      </c>
      <c r="B207" s="65" t="s">
        <v>582</v>
      </c>
      <c r="C207" s="11" t="s">
        <v>52</v>
      </c>
      <c r="D207" s="17" t="s">
        <v>5</v>
      </c>
      <c r="E207" s="37">
        <v>0</v>
      </c>
      <c r="F207" s="37">
        <v>420</v>
      </c>
      <c r="G207" s="34" t="s">
        <v>3</v>
      </c>
      <c r="H207" s="17" t="s">
        <v>13</v>
      </c>
      <c r="J207" s="10"/>
      <c r="K207" s="35"/>
      <c r="L207" s="10"/>
      <c r="M207" s="10"/>
      <c r="N207" s="35"/>
      <c r="O207" s="10"/>
    </row>
    <row r="208" spans="1:15" x14ac:dyDescent="0.3">
      <c r="A208" s="33" t="s">
        <v>277</v>
      </c>
      <c r="B208" s="65" t="s">
        <v>582</v>
      </c>
      <c r="C208" s="11" t="s">
        <v>52</v>
      </c>
      <c r="D208" s="17" t="s">
        <v>5</v>
      </c>
      <c r="E208" s="37">
        <v>0</v>
      </c>
      <c r="F208" s="37">
        <v>454</v>
      </c>
      <c r="G208" s="34" t="s">
        <v>3</v>
      </c>
      <c r="H208" s="17" t="s">
        <v>13</v>
      </c>
      <c r="J208" s="10"/>
      <c r="K208" s="35"/>
      <c r="L208" s="10"/>
      <c r="M208" s="10"/>
      <c r="N208" s="35"/>
      <c r="O208" s="10"/>
    </row>
    <row r="209" spans="1:15" x14ac:dyDescent="0.3">
      <c r="A209" s="33" t="s">
        <v>278</v>
      </c>
      <c r="B209" s="65" t="s">
        <v>582</v>
      </c>
      <c r="C209" s="11" t="s">
        <v>52</v>
      </c>
      <c r="D209" s="17" t="s">
        <v>5</v>
      </c>
      <c r="E209" s="37">
        <v>0</v>
      </c>
      <c r="F209" s="37">
        <v>419</v>
      </c>
      <c r="G209" s="34" t="s">
        <v>3</v>
      </c>
      <c r="H209" s="17" t="s">
        <v>13</v>
      </c>
      <c r="J209" s="10"/>
      <c r="K209" s="35"/>
      <c r="L209" s="10"/>
      <c r="M209" s="10"/>
      <c r="N209" s="35"/>
      <c r="O209" s="10"/>
    </row>
    <row r="210" spans="1:15" x14ac:dyDescent="0.3">
      <c r="A210" s="33" t="s">
        <v>279</v>
      </c>
      <c r="B210" s="65" t="s">
        <v>582</v>
      </c>
      <c r="C210" s="11" t="s">
        <v>52</v>
      </c>
      <c r="D210" s="17" t="s">
        <v>5</v>
      </c>
      <c r="E210" s="37">
        <v>0</v>
      </c>
      <c r="F210" s="37">
        <v>419</v>
      </c>
      <c r="G210" s="34" t="s">
        <v>3</v>
      </c>
      <c r="H210" s="17" t="s">
        <v>13</v>
      </c>
      <c r="J210" s="10"/>
      <c r="K210" s="35"/>
      <c r="L210" s="10"/>
      <c r="M210" s="10"/>
      <c r="N210" s="35"/>
      <c r="O210" s="10"/>
    </row>
    <row r="211" spans="1:15" x14ac:dyDescent="0.3">
      <c r="A211" s="33" t="s">
        <v>280</v>
      </c>
      <c r="B211" s="65" t="s">
        <v>582</v>
      </c>
      <c r="C211" s="11" t="s">
        <v>52</v>
      </c>
      <c r="D211" s="17" t="s">
        <v>5</v>
      </c>
      <c r="E211" s="37">
        <v>0</v>
      </c>
      <c r="F211" s="37">
        <v>420</v>
      </c>
      <c r="G211" s="34" t="s">
        <v>3</v>
      </c>
      <c r="H211" s="17" t="s">
        <v>13</v>
      </c>
      <c r="J211" s="10"/>
      <c r="K211" s="35"/>
      <c r="L211" s="10"/>
      <c r="M211" s="10"/>
      <c r="N211" s="35"/>
      <c r="O211" s="10"/>
    </row>
    <row r="212" spans="1:15" x14ac:dyDescent="0.3">
      <c r="A212" s="33" t="s">
        <v>281</v>
      </c>
      <c r="B212" s="65" t="s">
        <v>582</v>
      </c>
      <c r="C212" s="11" t="s">
        <v>52</v>
      </c>
      <c r="D212" s="17" t="s">
        <v>5</v>
      </c>
      <c r="E212" s="37">
        <v>0</v>
      </c>
      <c r="F212" s="37">
        <v>420</v>
      </c>
      <c r="G212" s="34" t="s">
        <v>3</v>
      </c>
      <c r="H212" s="17" t="s">
        <v>13</v>
      </c>
      <c r="J212" s="10"/>
      <c r="K212" s="35"/>
      <c r="L212" s="10"/>
      <c r="M212" s="10"/>
      <c r="N212" s="35"/>
      <c r="O212" s="10"/>
    </row>
    <row r="213" spans="1:15" x14ac:dyDescent="0.3">
      <c r="A213" s="33" t="s">
        <v>282</v>
      </c>
      <c r="B213" s="65" t="s">
        <v>582</v>
      </c>
      <c r="C213" s="11" t="s">
        <v>52</v>
      </c>
      <c r="D213" s="17" t="s">
        <v>5</v>
      </c>
      <c r="E213" s="37">
        <v>0</v>
      </c>
      <c r="F213" s="37">
        <v>418</v>
      </c>
      <c r="G213" s="34" t="s">
        <v>3</v>
      </c>
      <c r="H213" s="17" t="s">
        <v>13</v>
      </c>
      <c r="J213" s="10"/>
      <c r="K213" s="35"/>
      <c r="L213" s="10"/>
      <c r="M213" s="10"/>
      <c r="N213" s="35"/>
      <c r="O213" s="10"/>
    </row>
    <row r="214" spans="1:15" x14ac:dyDescent="0.3">
      <c r="A214" s="33" t="s">
        <v>283</v>
      </c>
      <c r="B214" s="65" t="s">
        <v>582</v>
      </c>
      <c r="C214" s="11" t="s">
        <v>52</v>
      </c>
      <c r="D214" s="17" t="s">
        <v>5</v>
      </c>
      <c r="E214" s="37">
        <v>0</v>
      </c>
      <c r="F214" s="37">
        <v>419</v>
      </c>
      <c r="G214" s="34" t="s">
        <v>3</v>
      </c>
      <c r="H214" s="17" t="s">
        <v>13</v>
      </c>
      <c r="J214" s="10"/>
      <c r="K214" s="35"/>
      <c r="L214" s="10"/>
      <c r="M214" s="10"/>
      <c r="N214" s="35"/>
      <c r="O214" s="10"/>
    </row>
    <row r="215" spans="1:15" x14ac:dyDescent="0.3">
      <c r="A215" s="33" t="s">
        <v>284</v>
      </c>
      <c r="B215" s="65" t="s">
        <v>582</v>
      </c>
      <c r="C215" s="11" t="s">
        <v>52</v>
      </c>
      <c r="D215" s="17" t="s">
        <v>5</v>
      </c>
      <c r="E215" s="37">
        <v>0</v>
      </c>
      <c r="F215" s="37">
        <v>419</v>
      </c>
      <c r="G215" s="34" t="s">
        <v>3</v>
      </c>
      <c r="H215" s="17" t="s">
        <v>13</v>
      </c>
      <c r="J215" s="10"/>
      <c r="K215" s="35"/>
      <c r="L215" s="10"/>
      <c r="M215" s="10"/>
      <c r="N215" s="35"/>
      <c r="O215" s="10"/>
    </row>
    <row r="216" spans="1:15" x14ac:dyDescent="0.3">
      <c r="A216" s="33" t="s">
        <v>285</v>
      </c>
      <c r="B216" s="65" t="s">
        <v>582</v>
      </c>
      <c r="C216" s="11" t="s">
        <v>52</v>
      </c>
      <c r="D216" s="17" t="s">
        <v>5</v>
      </c>
      <c r="E216" s="37">
        <v>0</v>
      </c>
      <c r="F216" s="37">
        <v>420</v>
      </c>
      <c r="G216" s="34" t="s">
        <v>3</v>
      </c>
      <c r="H216" s="17" t="s">
        <v>13</v>
      </c>
      <c r="J216" s="10"/>
      <c r="K216" s="35"/>
      <c r="L216" s="10"/>
      <c r="M216" s="10"/>
      <c r="N216" s="35"/>
      <c r="O216" s="10"/>
    </row>
    <row r="217" spans="1:15" x14ac:dyDescent="0.3">
      <c r="A217" s="33" t="s">
        <v>286</v>
      </c>
      <c r="B217" s="65" t="s">
        <v>582</v>
      </c>
      <c r="C217" s="11" t="s">
        <v>52</v>
      </c>
      <c r="D217" s="17" t="s">
        <v>5</v>
      </c>
      <c r="E217" s="37">
        <v>0</v>
      </c>
      <c r="F217" s="37">
        <v>419</v>
      </c>
      <c r="G217" s="34" t="s">
        <v>3</v>
      </c>
      <c r="H217" s="17" t="s">
        <v>13</v>
      </c>
      <c r="J217" s="10"/>
      <c r="K217" s="35"/>
      <c r="L217" s="10"/>
      <c r="M217" s="10"/>
      <c r="N217" s="35"/>
      <c r="O217" s="10"/>
    </row>
    <row r="218" spans="1:15" x14ac:dyDescent="0.3">
      <c r="A218" s="33" t="s">
        <v>287</v>
      </c>
      <c r="B218" s="65" t="s">
        <v>582</v>
      </c>
      <c r="C218" s="11" t="s">
        <v>52</v>
      </c>
      <c r="D218" s="17" t="s">
        <v>5</v>
      </c>
      <c r="E218" s="37">
        <v>0</v>
      </c>
      <c r="F218" s="37">
        <v>419</v>
      </c>
      <c r="G218" s="34" t="s">
        <v>3</v>
      </c>
      <c r="H218" s="17" t="s">
        <v>13</v>
      </c>
      <c r="J218" s="10"/>
      <c r="K218" s="35"/>
      <c r="L218" s="10"/>
      <c r="M218" s="10"/>
      <c r="N218" s="35"/>
      <c r="O218" s="10"/>
    </row>
    <row r="219" spans="1:15" x14ac:dyDescent="0.3">
      <c r="A219" s="33" t="s">
        <v>288</v>
      </c>
      <c r="B219" s="65" t="s">
        <v>582</v>
      </c>
      <c r="C219" s="11" t="s">
        <v>52</v>
      </c>
      <c r="D219" s="17" t="s">
        <v>5</v>
      </c>
      <c r="E219" s="37">
        <v>0</v>
      </c>
      <c r="F219" s="37">
        <v>420</v>
      </c>
      <c r="G219" s="34" t="s">
        <v>3</v>
      </c>
      <c r="H219" s="17" t="s">
        <v>13</v>
      </c>
      <c r="J219" s="10"/>
      <c r="K219" s="35"/>
      <c r="L219" s="10"/>
      <c r="M219" s="10"/>
      <c r="N219" s="35"/>
      <c r="O219" s="10"/>
    </row>
    <row r="220" spans="1:15" x14ac:dyDescent="0.3">
      <c r="A220" s="33" t="s">
        <v>289</v>
      </c>
      <c r="B220" s="65" t="s">
        <v>582</v>
      </c>
      <c r="C220" s="11" t="s">
        <v>52</v>
      </c>
      <c r="D220" s="17" t="s">
        <v>5</v>
      </c>
      <c r="E220" s="37">
        <v>0</v>
      </c>
      <c r="F220" s="37">
        <v>420</v>
      </c>
      <c r="G220" s="34" t="s">
        <v>3</v>
      </c>
      <c r="H220" s="17" t="s">
        <v>13</v>
      </c>
      <c r="J220" s="10"/>
      <c r="K220" s="35"/>
      <c r="L220" s="10"/>
      <c r="M220" s="10"/>
      <c r="N220" s="35"/>
      <c r="O220" s="10"/>
    </row>
    <row r="221" spans="1:15" x14ac:dyDescent="0.3">
      <c r="A221" s="33" t="s">
        <v>290</v>
      </c>
      <c r="B221" s="65" t="s">
        <v>582</v>
      </c>
      <c r="C221" s="11" t="s">
        <v>52</v>
      </c>
      <c r="D221" s="17" t="s">
        <v>5</v>
      </c>
      <c r="E221" s="37">
        <v>0</v>
      </c>
      <c r="F221" s="37">
        <v>303</v>
      </c>
      <c r="G221" s="34" t="s">
        <v>3</v>
      </c>
      <c r="H221" s="17" t="s">
        <v>13</v>
      </c>
      <c r="J221" s="10"/>
      <c r="K221" s="35"/>
      <c r="L221" s="10"/>
      <c r="M221" s="10"/>
      <c r="N221" s="35"/>
      <c r="O221" s="10"/>
    </row>
    <row r="222" spans="1:15" x14ac:dyDescent="0.3">
      <c r="A222" s="33" t="s">
        <v>291</v>
      </c>
      <c r="B222" s="65" t="s">
        <v>582</v>
      </c>
      <c r="C222" s="11" t="s">
        <v>52</v>
      </c>
      <c r="D222" s="17" t="s">
        <v>5</v>
      </c>
      <c r="E222" s="37">
        <v>0</v>
      </c>
      <c r="F222" s="37">
        <v>523</v>
      </c>
      <c r="G222" s="34" t="s">
        <v>3</v>
      </c>
      <c r="H222" s="17" t="s">
        <v>13</v>
      </c>
      <c r="J222" s="10"/>
      <c r="K222" s="35"/>
      <c r="L222" s="10"/>
      <c r="M222" s="10"/>
      <c r="N222" s="35"/>
      <c r="O222" s="10"/>
    </row>
    <row r="223" spans="1:15" x14ac:dyDescent="0.3">
      <c r="A223" s="33" t="s">
        <v>292</v>
      </c>
      <c r="B223" s="65" t="s">
        <v>582</v>
      </c>
      <c r="C223" s="11" t="s">
        <v>52</v>
      </c>
      <c r="D223" s="17" t="s">
        <v>5</v>
      </c>
      <c r="E223" s="37">
        <v>0</v>
      </c>
      <c r="F223" s="37">
        <v>24</v>
      </c>
      <c r="G223" s="34" t="s">
        <v>3</v>
      </c>
      <c r="H223" s="17" t="s">
        <v>13</v>
      </c>
      <c r="J223" s="10"/>
      <c r="K223" s="35"/>
      <c r="L223" s="10"/>
      <c r="M223" s="10"/>
      <c r="N223" s="35"/>
      <c r="O223" s="10"/>
    </row>
    <row r="224" spans="1:15" x14ac:dyDescent="0.3">
      <c r="A224" s="33" t="s">
        <v>293</v>
      </c>
      <c r="B224" s="65" t="s">
        <v>582</v>
      </c>
      <c r="C224" s="11" t="s">
        <v>52</v>
      </c>
      <c r="D224" s="17" t="s">
        <v>5</v>
      </c>
      <c r="E224" s="37">
        <v>0</v>
      </c>
      <c r="F224" s="37">
        <v>59</v>
      </c>
      <c r="G224" s="34" t="s">
        <v>3</v>
      </c>
      <c r="H224" s="17" t="s">
        <v>13</v>
      </c>
      <c r="J224" s="10"/>
      <c r="K224" s="35"/>
      <c r="L224" s="10"/>
      <c r="M224" s="10"/>
      <c r="N224" s="35"/>
      <c r="O224" s="10"/>
    </row>
    <row r="225" spans="1:15" x14ac:dyDescent="0.3">
      <c r="A225" s="33" t="s">
        <v>294</v>
      </c>
      <c r="B225" s="65" t="s">
        <v>582</v>
      </c>
      <c r="C225" s="11" t="s">
        <v>52</v>
      </c>
      <c r="D225" s="17" t="s">
        <v>5</v>
      </c>
      <c r="E225" s="37">
        <v>0</v>
      </c>
      <c r="F225" s="37">
        <v>59</v>
      </c>
      <c r="G225" s="34" t="s">
        <v>3</v>
      </c>
      <c r="H225" s="17" t="s">
        <v>13</v>
      </c>
      <c r="J225" s="10"/>
      <c r="K225" s="35"/>
      <c r="L225" s="10"/>
      <c r="M225" s="10"/>
      <c r="N225" s="35"/>
      <c r="O225" s="10"/>
    </row>
    <row r="226" spans="1:15" x14ac:dyDescent="0.3">
      <c r="A226" s="33" t="s">
        <v>295</v>
      </c>
      <c r="B226" s="65" t="s">
        <v>582</v>
      </c>
      <c r="C226" s="11" t="s">
        <v>52</v>
      </c>
      <c r="D226" s="17" t="s">
        <v>5</v>
      </c>
      <c r="E226" s="37">
        <v>0</v>
      </c>
      <c r="F226" s="37">
        <v>60</v>
      </c>
      <c r="G226" s="34" t="s">
        <v>3</v>
      </c>
      <c r="H226" s="17" t="s">
        <v>13</v>
      </c>
      <c r="J226" s="10"/>
      <c r="K226" s="35"/>
      <c r="L226" s="10"/>
      <c r="M226" s="10"/>
      <c r="N226" s="35"/>
      <c r="O226" s="10"/>
    </row>
    <row r="227" spans="1:15" x14ac:dyDescent="0.3">
      <c r="A227" s="33" t="s">
        <v>296</v>
      </c>
      <c r="B227" s="65" t="s">
        <v>582</v>
      </c>
      <c r="C227" s="11" t="s">
        <v>52</v>
      </c>
      <c r="D227" s="17" t="s">
        <v>5</v>
      </c>
      <c r="E227" s="37">
        <v>0</v>
      </c>
      <c r="F227" s="37">
        <v>208</v>
      </c>
      <c r="G227" s="34" t="s">
        <v>3</v>
      </c>
      <c r="H227" s="17" t="s">
        <v>13</v>
      </c>
      <c r="J227" s="10"/>
      <c r="K227" s="35"/>
      <c r="L227" s="10"/>
      <c r="M227" s="10"/>
      <c r="N227" s="35"/>
      <c r="O227" s="10"/>
    </row>
    <row r="228" spans="1:15" x14ac:dyDescent="0.3">
      <c r="A228" s="33" t="s">
        <v>297</v>
      </c>
      <c r="B228" s="65" t="s">
        <v>582</v>
      </c>
      <c r="C228" s="11" t="s">
        <v>52</v>
      </c>
      <c r="D228" s="17" t="s">
        <v>5</v>
      </c>
      <c r="E228" s="37">
        <v>0</v>
      </c>
      <c r="F228" s="37">
        <v>202</v>
      </c>
      <c r="G228" s="34" t="s">
        <v>3</v>
      </c>
      <c r="H228" s="17" t="s">
        <v>13</v>
      </c>
      <c r="J228" s="10"/>
      <c r="K228" s="35"/>
      <c r="L228" s="10"/>
      <c r="M228" s="10"/>
      <c r="N228" s="35"/>
      <c r="O228" s="10"/>
    </row>
    <row r="229" spans="1:15" x14ac:dyDescent="0.3">
      <c r="A229" s="33" t="s">
        <v>298</v>
      </c>
      <c r="B229" s="65" t="s">
        <v>582</v>
      </c>
      <c r="C229" s="11" t="s">
        <v>52</v>
      </c>
      <c r="D229" s="17" t="s">
        <v>5</v>
      </c>
      <c r="E229" s="37">
        <v>0</v>
      </c>
      <c r="F229" s="37">
        <v>202</v>
      </c>
      <c r="G229" s="34" t="s">
        <v>3</v>
      </c>
      <c r="H229" s="17" t="s">
        <v>13</v>
      </c>
      <c r="J229" s="10"/>
      <c r="K229" s="35"/>
      <c r="L229" s="10"/>
      <c r="M229" s="10"/>
      <c r="N229" s="35"/>
      <c r="O229" s="10"/>
    </row>
    <row r="230" spans="1:15" x14ac:dyDescent="0.3">
      <c r="A230" s="33" t="s">
        <v>299</v>
      </c>
      <c r="B230" s="65" t="s">
        <v>583</v>
      </c>
      <c r="C230" s="11" t="s">
        <v>52</v>
      </c>
      <c r="D230" s="17" t="s">
        <v>5</v>
      </c>
      <c r="E230" s="37">
        <v>0</v>
      </c>
      <c r="F230" s="37">
        <v>1021</v>
      </c>
      <c r="G230" s="34" t="s">
        <v>3</v>
      </c>
      <c r="H230" s="17" t="s">
        <v>13</v>
      </c>
      <c r="J230" s="10"/>
      <c r="K230" s="35"/>
      <c r="L230" s="10"/>
      <c r="M230" s="10"/>
      <c r="N230" s="35"/>
      <c r="O230" s="10"/>
    </row>
    <row r="231" spans="1:15" x14ac:dyDescent="0.3">
      <c r="A231" s="33" t="s">
        <v>300</v>
      </c>
      <c r="B231" s="65" t="s">
        <v>583</v>
      </c>
      <c r="C231" s="11" t="s">
        <v>52</v>
      </c>
      <c r="D231" s="17" t="s">
        <v>5</v>
      </c>
      <c r="E231" s="37">
        <v>0</v>
      </c>
      <c r="F231" s="37">
        <v>651</v>
      </c>
      <c r="G231" s="34" t="s">
        <v>3</v>
      </c>
      <c r="H231" s="17" t="s">
        <v>13</v>
      </c>
      <c r="I231" s="11" t="s">
        <v>1600</v>
      </c>
      <c r="J231" s="10"/>
      <c r="K231" s="35"/>
      <c r="L231" s="10"/>
      <c r="M231" s="10"/>
      <c r="N231" s="35"/>
      <c r="O231" s="10"/>
    </row>
    <row r="232" spans="1:15" x14ac:dyDescent="0.3">
      <c r="A232" s="33" t="s">
        <v>301</v>
      </c>
      <c r="B232" s="65" t="s">
        <v>583</v>
      </c>
      <c r="C232" s="11" t="s">
        <v>52</v>
      </c>
      <c r="D232" s="17" t="s">
        <v>5</v>
      </c>
      <c r="E232" s="37">
        <v>0</v>
      </c>
      <c r="F232" s="37">
        <v>891</v>
      </c>
      <c r="G232" s="34" t="s">
        <v>3</v>
      </c>
      <c r="H232" s="17" t="s">
        <v>13</v>
      </c>
      <c r="I232" s="11" t="s">
        <v>1600</v>
      </c>
      <c r="J232" s="10"/>
      <c r="K232" s="35"/>
      <c r="L232" s="10"/>
      <c r="M232" s="10"/>
      <c r="N232" s="35"/>
      <c r="O232" s="10"/>
    </row>
    <row r="233" spans="1:15" x14ac:dyDescent="0.3">
      <c r="A233" s="33" t="s">
        <v>302</v>
      </c>
      <c r="B233" s="65" t="s">
        <v>583</v>
      </c>
      <c r="C233" s="11" t="s">
        <v>52</v>
      </c>
      <c r="D233" s="17" t="s">
        <v>5</v>
      </c>
      <c r="E233" s="37">
        <v>0</v>
      </c>
      <c r="F233" s="37">
        <v>485</v>
      </c>
      <c r="G233" s="34" t="s">
        <v>3</v>
      </c>
      <c r="H233" s="17" t="s">
        <v>13</v>
      </c>
      <c r="I233" s="11" t="s">
        <v>1600</v>
      </c>
      <c r="J233" s="10"/>
      <c r="K233" s="35"/>
      <c r="L233" s="10"/>
      <c r="M233" s="10"/>
      <c r="N233" s="35"/>
      <c r="O233" s="10"/>
    </row>
    <row r="234" spans="1:15" x14ac:dyDescent="0.3">
      <c r="A234" s="33" t="s">
        <v>303</v>
      </c>
      <c r="B234" s="65" t="s">
        <v>583</v>
      </c>
      <c r="C234" s="11" t="s">
        <v>52</v>
      </c>
      <c r="D234" s="17" t="s">
        <v>5</v>
      </c>
      <c r="E234" s="37">
        <v>0</v>
      </c>
      <c r="F234" s="37">
        <v>866</v>
      </c>
      <c r="G234" s="34" t="s">
        <v>3</v>
      </c>
      <c r="H234" s="17" t="s">
        <v>13</v>
      </c>
      <c r="I234" s="11" t="s">
        <v>1600</v>
      </c>
      <c r="J234" s="10"/>
      <c r="K234" s="35"/>
      <c r="L234" s="10"/>
      <c r="M234" s="10"/>
      <c r="N234" s="35"/>
      <c r="O234" s="10"/>
    </row>
    <row r="235" spans="1:15" x14ac:dyDescent="0.3">
      <c r="A235" s="33" t="s">
        <v>304</v>
      </c>
      <c r="B235" s="65" t="s">
        <v>583</v>
      </c>
      <c r="C235" s="11" t="s">
        <v>52</v>
      </c>
      <c r="D235" s="17" t="s">
        <v>5</v>
      </c>
      <c r="E235" s="37">
        <v>0</v>
      </c>
      <c r="F235" s="37">
        <v>456</v>
      </c>
      <c r="G235" s="34" t="s">
        <v>3</v>
      </c>
      <c r="H235" s="17" t="s">
        <v>13</v>
      </c>
      <c r="J235" s="10"/>
      <c r="K235" s="35"/>
      <c r="L235" s="10"/>
      <c r="M235" s="10"/>
      <c r="N235" s="35"/>
      <c r="O235" s="10"/>
    </row>
    <row r="236" spans="1:15" x14ac:dyDescent="0.3">
      <c r="A236" s="33" t="s">
        <v>305</v>
      </c>
      <c r="B236" s="65" t="s">
        <v>583</v>
      </c>
      <c r="C236" s="11" t="s">
        <v>52</v>
      </c>
      <c r="D236" s="17" t="s">
        <v>5</v>
      </c>
      <c r="E236" s="37">
        <v>0</v>
      </c>
      <c r="F236" s="37">
        <v>420</v>
      </c>
      <c r="G236" s="34" t="s">
        <v>3</v>
      </c>
      <c r="H236" s="17" t="s">
        <v>13</v>
      </c>
      <c r="J236" s="10"/>
      <c r="K236" s="35"/>
      <c r="L236" s="10"/>
      <c r="M236" s="10"/>
      <c r="N236" s="35"/>
      <c r="O236" s="10"/>
    </row>
    <row r="237" spans="1:15" x14ac:dyDescent="0.3">
      <c r="A237" s="33" t="s">
        <v>306</v>
      </c>
      <c r="B237" s="65" t="s">
        <v>583</v>
      </c>
      <c r="C237" s="11" t="s">
        <v>52</v>
      </c>
      <c r="D237" s="17" t="s">
        <v>5</v>
      </c>
      <c r="E237" s="37">
        <v>0</v>
      </c>
      <c r="F237" s="37">
        <v>419</v>
      </c>
      <c r="G237" s="34" t="s">
        <v>3</v>
      </c>
      <c r="H237" s="17" t="s">
        <v>13</v>
      </c>
      <c r="J237" s="10"/>
      <c r="K237" s="35"/>
      <c r="L237" s="10"/>
      <c r="M237" s="10"/>
      <c r="N237" s="35"/>
      <c r="O237" s="10"/>
    </row>
    <row r="238" spans="1:15" x14ac:dyDescent="0.3">
      <c r="A238" s="33" t="s">
        <v>307</v>
      </c>
      <c r="B238" s="65" t="s">
        <v>583</v>
      </c>
      <c r="C238" s="11" t="s">
        <v>52</v>
      </c>
      <c r="D238" s="17" t="s">
        <v>5</v>
      </c>
      <c r="E238" s="37">
        <v>0</v>
      </c>
      <c r="F238" s="37">
        <v>418</v>
      </c>
      <c r="G238" s="34" t="s">
        <v>3</v>
      </c>
      <c r="H238" s="17" t="s">
        <v>13</v>
      </c>
      <c r="J238" s="10"/>
      <c r="K238" s="35"/>
      <c r="L238" s="10"/>
      <c r="M238" s="10"/>
      <c r="N238" s="35"/>
      <c r="O238" s="10"/>
    </row>
    <row r="239" spans="1:15" x14ac:dyDescent="0.3">
      <c r="A239" s="33" t="s">
        <v>308</v>
      </c>
      <c r="B239" s="65" t="s">
        <v>583</v>
      </c>
      <c r="C239" s="11" t="s">
        <v>52</v>
      </c>
      <c r="D239" s="17" t="s">
        <v>5</v>
      </c>
      <c r="E239" s="37">
        <v>0</v>
      </c>
      <c r="F239" s="37">
        <v>33</v>
      </c>
      <c r="G239" s="34" t="s">
        <v>3</v>
      </c>
      <c r="H239" s="17" t="s">
        <v>13</v>
      </c>
      <c r="J239" s="10"/>
      <c r="K239" s="35"/>
      <c r="L239" s="10"/>
      <c r="M239" s="10"/>
      <c r="N239" s="35"/>
      <c r="O239" s="10"/>
    </row>
    <row r="240" spans="1:15" x14ac:dyDescent="0.3">
      <c r="A240" s="33" t="s">
        <v>309</v>
      </c>
      <c r="B240" s="65" t="s">
        <v>583</v>
      </c>
      <c r="C240" s="11" t="s">
        <v>52</v>
      </c>
      <c r="D240" s="17" t="s">
        <v>5</v>
      </c>
      <c r="E240" s="37">
        <v>0</v>
      </c>
      <c r="F240" s="37">
        <v>419</v>
      </c>
      <c r="G240" s="34" t="s">
        <v>3</v>
      </c>
      <c r="H240" s="17" t="s">
        <v>13</v>
      </c>
      <c r="J240" s="10"/>
      <c r="K240" s="35"/>
      <c r="L240" s="10"/>
      <c r="M240" s="10"/>
      <c r="N240" s="35"/>
      <c r="O240" s="10"/>
    </row>
    <row r="241" spans="1:15" x14ac:dyDescent="0.3">
      <c r="A241" s="33" t="s">
        <v>310</v>
      </c>
      <c r="B241" s="65" t="s">
        <v>583</v>
      </c>
      <c r="C241" s="11" t="s">
        <v>52</v>
      </c>
      <c r="D241" s="17" t="s">
        <v>5</v>
      </c>
      <c r="E241" s="37">
        <v>0</v>
      </c>
      <c r="F241" s="37">
        <v>333</v>
      </c>
      <c r="G241" s="34" t="s">
        <v>3</v>
      </c>
      <c r="H241" s="17" t="s">
        <v>13</v>
      </c>
      <c r="J241" s="10"/>
      <c r="K241" s="35"/>
      <c r="L241" s="10"/>
      <c r="M241" s="10"/>
      <c r="N241" s="35"/>
      <c r="O241" s="10"/>
    </row>
    <row r="242" spans="1:15" x14ac:dyDescent="0.3">
      <c r="A242" s="33" t="s">
        <v>311</v>
      </c>
      <c r="B242" s="65" t="s">
        <v>583</v>
      </c>
      <c r="C242" s="11" t="s">
        <v>52</v>
      </c>
      <c r="D242" s="17" t="s">
        <v>5</v>
      </c>
      <c r="E242" s="37">
        <v>0</v>
      </c>
      <c r="F242" s="37">
        <v>76</v>
      </c>
      <c r="G242" s="34" t="s">
        <v>3</v>
      </c>
      <c r="H242" s="17" t="s">
        <v>13</v>
      </c>
      <c r="J242" s="10"/>
      <c r="K242" s="35"/>
      <c r="L242" s="10"/>
      <c r="M242" s="10"/>
      <c r="N242" s="35"/>
      <c r="O242" s="10"/>
    </row>
    <row r="243" spans="1:15" x14ac:dyDescent="0.3">
      <c r="A243" s="33" t="s">
        <v>312</v>
      </c>
      <c r="B243" s="65" t="s">
        <v>583</v>
      </c>
      <c r="C243" s="11" t="s">
        <v>52</v>
      </c>
      <c r="D243" s="17" t="s">
        <v>5</v>
      </c>
      <c r="E243" s="37">
        <v>0</v>
      </c>
      <c r="F243" s="37">
        <v>420</v>
      </c>
      <c r="G243" s="34" t="s">
        <v>3</v>
      </c>
      <c r="H243" s="17" t="s">
        <v>13</v>
      </c>
      <c r="J243" s="10"/>
      <c r="K243" s="35"/>
      <c r="L243" s="10"/>
      <c r="M243" s="10"/>
      <c r="N243" s="35"/>
      <c r="O243" s="10"/>
    </row>
    <row r="244" spans="1:15" x14ac:dyDescent="0.3">
      <c r="A244" s="33" t="s">
        <v>313</v>
      </c>
      <c r="B244" s="65" t="s">
        <v>583</v>
      </c>
      <c r="C244" s="11" t="s">
        <v>52</v>
      </c>
      <c r="D244" s="17" t="s">
        <v>5</v>
      </c>
      <c r="E244" s="37">
        <v>0</v>
      </c>
      <c r="F244" s="37">
        <v>35</v>
      </c>
      <c r="G244" s="34" t="s">
        <v>3</v>
      </c>
      <c r="H244" s="17" t="s">
        <v>13</v>
      </c>
      <c r="J244" s="10"/>
      <c r="K244" s="35"/>
      <c r="L244" s="10"/>
      <c r="M244" s="10"/>
      <c r="N244" s="35"/>
      <c r="O244" s="10"/>
    </row>
    <row r="245" spans="1:15" x14ac:dyDescent="0.3">
      <c r="A245" s="33" t="s">
        <v>314</v>
      </c>
      <c r="B245" s="65" t="s">
        <v>583</v>
      </c>
      <c r="C245" s="11" t="s">
        <v>52</v>
      </c>
      <c r="D245" s="17" t="s">
        <v>5</v>
      </c>
      <c r="E245" s="37">
        <v>0</v>
      </c>
      <c r="F245" s="37">
        <v>420</v>
      </c>
      <c r="G245" s="34" t="s">
        <v>3</v>
      </c>
      <c r="H245" s="17" t="s">
        <v>13</v>
      </c>
      <c r="J245" s="10"/>
      <c r="K245" s="35"/>
      <c r="L245" s="10"/>
      <c r="M245" s="10"/>
      <c r="N245" s="35"/>
      <c r="O245" s="10"/>
    </row>
    <row r="246" spans="1:15" x14ac:dyDescent="0.3">
      <c r="A246" s="33" t="s">
        <v>315</v>
      </c>
      <c r="B246" s="65" t="s">
        <v>583</v>
      </c>
      <c r="C246" s="11" t="s">
        <v>52</v>
      </c>
      <c r="D246" s="17" t="s">
        <v>5</v>
      </c>
      <c r="E246" s="37">
        <v>0</v>
      </c>
      <c r="F246" s="37">
        <v>56</v>
      </c>
      <c r="G246" s="34" t="s">
        <v>3</v>
      </c>
      <c r="H246" s="17" t="s">
        <v>13</v>
      </c>
      <c r="J246" s="10"/>
      <c r="K246" s="35"/>
      <c r="L246" s="10"/>
      <c r="M246" s="10"/>
      <c r="N246" s="35"/>
      <c r="O246" s="10"/>
    </row>
    <row r="247" spans="1:15" x14ac:dyDescent="0.3">
      <c r="A247" s="33" t="s">
        <v>316</v>
      </c>
      <c r="B247" s="65" t="s">
        <v>583</v>
      </c>
      <c r="C247" s="11" t="s">
        <v>52</v>
      </c>
      <c r="D247" s="17" t="s">
        <v>5</v>
      </c>
      <c r="E247" s="37">
        <v>0</v>
      </c>
      <c r="F247" s="37">
        <v>417</v>
      </c>
      <c r="G247" s="34" t="s">
        <v>3</v>
      </c>
      <c r="H247" s="17" t="s">
        <v>13</v>
      </c>
      <c r="J247" s="10"/>
      <c r="K247" s="35"/>
      <c r="L247" s="10"/>
      <c r="M247" s="10"/>
      <c r="N247" s="35"/>
      <c r="O247" s="10"/>
    </row>
    <row r="248" spans="1:15" x14ac:dyDescent="0.3">
      <c r="A248" s="33" t="s">
        <v>317</v>
      </c>
      <c r="B248" s="65" t="s">
        <v>583</v>
      </c>
      <c r="C248" s="11" t="s">
        <v>52</v>
      </c>
      <c r="D248" s="17" t="s">
        <v>5</v>
      </c>
      <c r="E248" s="37">
        <v>0</v>
      </c>
      <c r="F248" s="37">
        <v>420</v>
      </c>
      <c r="G248" s="34" t="s">
        <v>3</v>
      </c>
      <c r="H248" s="17" t="s">
        <v>13</v>
      </c>
      <c r="J248" s="10"/>
      <c r="K248" s="35"/>
      <c r="L248" s="10"/>
      <c r="M248" s="10"/>
      <c r="N248" s="35"/>
      <c r="O248" s="10"/>
    </row>
    <row r="249" spans="1:15" x14ac:dyDescent="0.3">
      <c r="A249" s="33" t="s">
        <v>318</v>
      </c>
      <c r="B249" s="65" t="s">
        <v>583</v>
      </c>
      <c r="C249" s="11" t="s">
        <v>52</v>
      </c>
      <c r="D249" s="17" t="s">
        <v>5</v>
      </c>
      <c r="E249" s="37">
        <v>0</v>
      </c>
      <c r="F249" s="37">
        <v>419</v>
      </c>
      <c r="G249" s="34" t="s">
        <v>3</v>
      </c>
      <c r="H249" s="17" t="s">
        <v>13</v>
      </c>
      <c r="J249" s="10"/>
      <c r="K249" s="35"/>
      <c r="L249" s="10"/>
      <c r="M249" s="10"/>
      <c r="N249" s="35"/>
      <c r="O249" s="10"/>
    </row>
    <row r="250" spans="1:15" x14ac:dyDescent="0.3">
      <c r="A250" s="33" t="s">
        <v>319</v>
      </c>
      <c r="B250" s="65" t="s">
        <v>583</v>
      </c>
      <c r="C250" s="11" t="s">
        <v>52</v>
      </c>
      <c r="D250" s="17" t="s">
        <v>5</v>
      </c>
      <c r="E250" s="37">
        <v>0</v>
      </c>
      <c r="F250" s="37">
        <v>419</v>
      </c>
      <c r="G250" s="34" t="s">
        <v>3</v>
      </c>
      <c r="H250" s="17" t="s">
        <v>13</v>
      </c>
      <c r="J250" s="10"/>
      <c r="K250" s="35"/>
      <c r="L250" s="10"/>
      <c r="M250" s="10"/>
      <c r="N250" s="35"/>
      <c r="O250" s="10"/>
    </row>
    <row r="251" spans="1:15" x14ac:dyDescent="0.3">
      <c r="A251" s="33" t="s">
        <v>320</v>
      </c>
      <c r="B251" s="65" t="s">
        <v>583</v>
      </c>
      <c r="C251" s="11" t="s">
        <v>52</v>
      </c>
      <c r="D251" s="17" t="s">
        <v>5</v>
      </c>
      <c r="E251" s="37">
        <v>0</v>
      </c>
      <c r="F251" s="37">
        <v>420</v>
      </c>
      <c r="G251" s="34" t="s">
        <v>3</v>
      </c>
      <c r="H251" s="17" t="s">
        <v>13</v>
      </c>
      <c r="J251" s="10"/>
      <c r="K251" s="35"/>
      <c r="L251" s="10"/>
      <c r="M251" s="10"/>
      <c r="N251" s="35"/>
      <c r="O251" s="10"/>
    </row>
    <row r="252" spans="1:15" x14ac:dyDescent="0.3">
      <c r="A252" s="33" t="s">
        <v>321</v>
      </c>
      <c r="B252" s="65" t="s">
        <v>583</v>
      </c>
      <c r="C252" s="11" t="s">
        <v>52</v>
      </c>
      <c r="D252" s="17" t="s">
        <v>5</v>
      </c>
      <c r="E252" s="37">
        <v>0</v>
      </c>
      <c r="F252" s="37">
        <v>420</v>
      </c>
      <c r="G252" s="34" t="s">
        <v>3</v>
      </c>
      <c r="H252" s="17" t="s">
        <v>13</v>
      </c>
      <c r="J252" s="10"/>
      <c r="K252" s="35"/>
      <c r="L252" s="10"/>
      <c r="M252" s="10"/>
      <c r="N252" s="35"/>
      <c r="O252" s="10"/>
    </row>
    <row r="253" spans="1:15" x14ac:dyDescent="0.3">
      <c r="A253" s="33" t="s">
        <v>322</v>
      </c>
      <c r="B253" s="65" t="s">
        <v>583</v>
      </c>
      <c r="C253" s="11" t="s">
        <v>52</v>
      </c>
      <c r="D253" s="17" t="s">
        <v>5</v>
      </c>
      <c r="E253" s="37">
        <v>0</v>
      </c>
      <c r="F253" s="37">
        <v>419</v>
      </c>
      <c r="G253" s="34" t="s">
        <v>3</v>
      </c>
      <c r="H253" s="17" t="s">
        <v>13</v>
      </c>
      <c r="J253" s="10"/>
      <c r="K253" s="35"/>
      <c r="L253" s="10"/>
      <c r="M253" s="10"/>
      <c r="N253" s="35"/>
      <c r="O253" s="10"/>
    </row>
    <row r="254" spans="1:15" x14ac:dyDescent="0.3">
      <c r="A254" s="33" t="s">
        <v>323</v>
      </c>
      <c r="B254" s="65" t="s">
        <v>583</v>
      </c>
      <c r="C254" s="11" t="s">
        <v>52</v>
      </c>
      <c r="D254" s="17" t="s">
        <v>5</v>
      </c>
      <c r="E254" s="37">
        <v>0</v>
      </c>
      <c r="F254" s="37">
        <v>418</v>
      </c>
      <c r="G254" s="34" t="s">
        <v>3</v>
      </c>
      <c r="H254" s="17" t="s">
        <v>13</v>
      </c>
      <c r="J254" s="10"/>
      <c r="K254" s="35"/>
      <c r="L254" s="10"/>
      <c r="M254" s="10"/>
      <c r="N254" s="35"/>
      <c r="O254" s="10"/>
    </row>
    <row r="255" spans="1:15" x14ac:dyDescent="0.3">
      <c r="A255" s="33" t="s">
        <v>324</v>
      </c>
      <c r="B255" s="65" t="s">
        <v>583</v>
      </c>
      <c r="C255" s="11" t="s">
        <v>52</v>
      </c>
      <c r="D255" s="17" t="s">
        <v>5</v>
      </c>
      <c r="E255" s="37">
        <v>0</v>
      </c>
      <c r="F255" s="37">
        <v>419</v>
      </c>
      <c r="G255" s="34" t="s">
        <v>3</v>
      </c>
      <c r="H255" s="17" t="s">
        <v>13</v>
      </c>
      <c r="J255" s="10"/>
      <c r="K255" s="35"/>
      <c r="L255" s="10"/>
      <c r="M255" s="10"/>
      <c r="N255" s="35"/>
      <c r="O255" s="10"/>
    </row>
    <row r="256" spans="1:15" x14ac:dyDescent="0.3">
      <c r="A256" s="33" t="s">
        <v>325</v>
      </c>
      <c r="B256" s="65" t="s">
        <v>583</v>
      </c>
      <c r="C256" s="11" t="s">
        <v>52</v>
      </c>
      <c r="D256" s="17" t="s">
        <v>5</v>
      </c>
      <c r="E256" s="37">
        <v>0</v>
      </c>
      <c r="F256" s="37">
        <v>420</v>
      </c>
      <c r="G256" s="34" t="s">
        <v>3</v>
      </c>
      <c r="H256" s="17" t="s">
        <v>13</v>
      </c>
      <c r="J256" s="10"/>
      <c r="K256" s="35"/>
      <c r="L256" s="10"/>
      <c r="M256" s="10"/>
      <c r="N256" s="35"/>
      <c r="O256" s="10"/>
    </row>
    <row r="257" spans="1:15" x14ac:dyDescent="0.3">
      <c r="A257" s="33" t="s">
        <v>326</v>
      </c>
      <c r="B257" s="65" t="s">
        <v>583</v>
      </c>
      <c r="C257" s="11" t="s">
        <v>52</v>
      </c>
      <c r="D257" s="17" t="s">
        <v>5</v>
      </c>
      <c r="E257" s="37">
        <v>0</v>
      </c>
      <c r="F257" s="37">
        <v>419</v>
      </c>
      <c r="G257" s="34" t="s">
        <v>3</v>
      </c>
      <c r="H257" s="17" t="s">
        <v>13</v>
      </c>
      <c r="J257" s="10"/>
      <c r="K257" s="35"/>
      <c r="L257" s="10"/>
      <c r="M257" s="10"/>
      <c r="N257" s="35"/>
      <c r="O257" s="10"/>
    </row>
    <row r="258" spans="1:15" x14ac:dyDescent="0.3">
      <c r="A258" s="33" t="s">
        <v>327</v>
      </c>
      <c r="B258" s="65" t="s">
        <v>583</v>
      </c>
      <c r="C258" s="11" t="s">
        <v>52</v>
      </c>
      <c r="D258" s="17" t="s">
        <v>5</v>
      </c>
      <c r="E258" s="37">
        <v>0</v>
      </c>
      <c r="F258" s="37">
        <v>419</v>
      </c>
      <c r="G258" s="34" t="s">
        <v>3</v>
      </c>
      <c r="H258" s="17" t="s">
        <v>13</v>
      </c>
      <c r="J258" s="10"/>
      <c r="K258" s="35"/>
      <c r="L258" s="10"/>
      <c r="M258" s="10"/>
      <c r="N258" s="35"/>
      <c r="O258" s="10"/>
    </row>
    <row r="259" spans="1:15" x14ac:dyDescent="0.3">
      <c r="A259" s="33" t="s">
        <v>328</v>
      </c>
      <c r="B259" s="65" t="s">
        <v>583</v>
      </c>
      <c r="C259" s="11" t="s">
        <v>52</v>
      </c>
      <c r="D259" s="17" t="s">
        <v>5</v>
      </c>
      <c r="E259" s="37">
        <v>0</v>
      </c>
      <c r="F259" s="37">
        <v>420</v>
      </c>
      <c r="G259" s="34" t="s">
        <v>3</v>
      </c>
      <c r="H259" s="17" t="s">
        <v>13</v>
      </c>
      <c r="J259" s="10"/>
      <c r="K259" s="35"/>
      <c r="L259" s="10"/>
      <c r="M259" s="10"/>
      <c r="N259" s="35"/>
      <c r="O259" s="10"/>
    </row>
    <row r="260" spans="1:15" x14ac:dyDescent="0.3">
      <c r="A260" s="33" t="s">
        <v>329</v>
      </c>
      <c r="B260" s="65" t="s">
        <v>583</v>
      </c>
      <c r="C260" s="11" t="s">
        <v>52</v>
      </c>
      <c r="D260" s="17" t="s">
        <v>5</v>
      </c>
      <c r="E260" s="37">
        <v>0</v>
      </c>
      <c r="F260" s="37">
        <v>420</v>
      </c>
      <c r="G260" s="34" t="s">
        <v>3</v>
      </c>
      <c r="H260" s="17" t="s">
        <v>13</v>
      </c>
      <c r="J260" s="10"/>
      <c r="K260" s="35"/>
      <c r="L260" s="10"/>
      <c r="M260" s="10"/>
      <c r="N260" s="35"/>
      <c r="O260" s="10"/>
    </row>
    <row r="261" spans="1:15" x14ac:dyDescent="0.3">
      <c r="A261" s="33" t="s">
        <v>330</v>
      </c>
      <c r="B261" s="65" t="s">
        <v>583</v>
      </c>
      <c r="C261" s="11" t="s">
        <v>52</v>
      </c>
      <c r="D261" s="17" t="s">
        <v>5</v>
      </c>
      <c r="E261" s="37">
        <v>0</v>
      </c>
      <c r="F261" s="37">
        <v>302</v>
      </c>
      <c r="G261" s="34" t="s">
        <v>3</v>
      </c>
      <c r="H261" s="17" t="s">
        <v>13</v>
      </c>
      <c r="J261" s="10"/>
      <c r="K261" s="35"/>
      <c r="L261" s="10"/>
      <c r="M261" s="10"/>
      <c r="N261" s="35"/>
      <c r="O261" s="10"/>
    </row>
    <row r="262" spans="1:15" x14ac:dyDescent="0.3">
      <c r="A262" s="33" t="s">
        <v>331</v>
      </c>
      <c r="B262" s="65" t="s">
        <v>583</v>
      </c>
      <c r="C262" s="11" t="s">
        <v>52</v>
      </c>
      <c r="D262" s="17" t="s">
        <v>5</v>
      </c>
      <c r="E262" s="37">
        <v>0</v>
      </c>
      <c r="F262" s="37">
        <v>514</v>
      </c>
      <c r="G262" s="34" t="s">
        <v>3</v>
      </c>
      <c r="H262" s="17" t="s">
        <v>13</v>
      </c>
      <c r="J262" s="10"/>
      <c r="K262" s="35"/>
      <c r="L262" s="10"/>
      <c r="M262" s="10"/>
      <c r="N262" s="35"/>
      <c r="O262" s="10"/>
    </row>
    <row r="263" spans="1:15" x14ac:dyDescent="0.3">
      <c r="A263" s="33" t="s">
        <v>332</v>
      </c>
      <c r="B263" s="65" t="s">
        <v>583</v>
      </c>
      <c r="C263" s="11" t="s">
        <v>52</v>
      </c>
      <c r="D263" s="17" t="s">
        <v>5</v>
      </c>
      <c r="E263" s="37">
        <v>0</v>
      </c>
      <c r="F263" s="37">
        <v>37</v>
      </c>
      <c r="G263" s="34" t="s">
        <v>3</v>
      </c>
      <c r="H263" s="17" t="s">
        <v>13</v>
      </c>
      <c r="J263" s="10"/>
      <c r="K263" s="35"/>
      <c r="L263" s="10"/>
      <c r="M263" s="10"/>
      <c r="N263" s="35"/>
      <c r="O263" s="10"/>
    </row>
    <row r="264" spans="1:15" x14ac:dyDescent="0.3">
      <c r="A264" s="33" t="s">
        <v>333</v>
      </c>
      <c r="B264" s="65" t="s">
        <v>583</v>
      </c>
      <c r="C264" s="11" t="s">
        <v>52</v>
      </c>
      <c r="D264" s="17" t="s">
        <v>5</v>
      </c>
      <c r="E264" s="37">
        <v>0</v>
      </c>
      <c r="F264" s="37">
        <v>625</v>
      </c>
      <c r="G264" s="34" t="s">
        <v>3</v>
      </c>
      <c r="H264" s="17" t="s">
        <v>13</v>
      </c>
      <c r="J264" s="10"/>
      <c r="K264" s="35"/>
      <c r="L264" s="10"/>
      <c r="M264" s="10"/>
      <c r="N264" s="35"/>
      <c r="O264" s="10"/>
    </row>
    <row r="265" spans="1:15" x14ac:dyDescent="0.3">
      <c r="A265" s="33" t="s">
        <v>334</v>
      </c>
      <c r="B265" s="65" t="s">
        <v>583</v>
      </c>
      <c r="C265" s="11" t="s">
        <v>52</v>
      </c>
      <c r="D265" s="17" t="s">
        <v>5</v>
      </c>
      <c r="E265" s="37">
        <v>0</v>
      </c>
      <c r="F265" s="37">
        <v>297</v>
      </c>
      <c r="G265" s="34" t="s">
        <v>3</v>
      </c>
      <c r="H265" s="17" t="s">
        <v>13</v>
      </c>
      <c r="J265" s="10"/>
      <c r="K265" s="35"/>
      <c r="L265" s="10"/>
      <c r="M265" s="10"/>
      <c r="N265" s="35"/>
      <c r="O265" s="10"/>
    </row>
    <row r="266" spans="1:15" x14ac:dyDescent="0.3">
      <c r="A266" s="33" t="s">
        <v>335</v>
      </c>
      <c r="B266" s="65" t="s">
        <v>583</v>
      </c>
      <c r="C266" s="11" t="s">
        <v>52</v>
      </c>
      <c r="D266" s="17" t="s">
        <v>5</v>
      </c>
      <c r="E266" s="37">
        <v>0</v>
      </c>
      <c r="F266" s="37">
        <v>208</v>
      </c>
      <c r="G266" s="34" t="s">
        <v>3</v>
      </c>
      <c r="H266" s="17" t="s">
        <v>13</v>
      </c>
      <c r="J266" s="10"/>
      <c r="K266" s="35"/>
      <c r="L266" s="10"/>
      <c r="M266" s="10"/>
      <c r="N266" s="35"/>
      <c r="O266" s="10"/>
    </row>
    <row r="267" spans="1:15" x14ac:dyDescent="0.3">
      <c r="A267" s="33" t="s">
        <v>336</v>
      </c>
      <c r="B267" s="65" t="s">
        <v>583</v>
      </c>
      <c r="C267" s="11" t="s">
        <v>52</v>
      </c>
      <c r="D267" s="17" t="s">
        <v>5</v>
      </c>
      <c r="E267" s="37">
        <v>0</v>
      </c>
      <c r="F267" s="37">
        <v>419</v>
      </c>
      <c r="G267" s="34" t="s">
        <v>3</v>
      </c>
      <c r="H267" s="17" t="s">
        <v>13</v>
      </c>
      <c r="J267" s="10"/>
      <c r="K267" s="35"/>
      <c r="L267" s="10"/>
      <c r="M267" s="10"/>
      <c r="N267" s="35"/>
      <c r="O267" s="10"/>
    </row>
    <row r="268" spans="1:15" x14ac:dyDescent="0.3">
      <c r="A268" s="33" t="s">
        <v>337</v>
      </c>
      <c r="B268" s="65" t="s">
        <v>583</v>
      </c>
      <c r="C268" s="11" t="s">
        <v>52</v>
      </c>
      <c r="D268" s="17" t="s">
        <v>5</v>
      </c>
      <c r="E268" s="37">
        <v>0</v>
      </c>
      <c r="F268" s="37">
        <v>419</v>
      </c>
      <c r="G268" s="34" t="s">
        <v>3</v>
      </c>
      <c r="H268" s="17" t="s">
        <v>13</v>
      </c>
      <c r="J268" s="10"/>
      <c r="K268" s="35"/>
      <c r="L268" s="10"/>
      <c r="M268" s="10"/>
      <c r="N268" s="35"/>
      <c r="O268" s="10"/>
    </row>
    <row r="269" spans="1:15" x14ac:dyDescent="0.3">
      <c r="A269" s="33" t="s">
        <v>338</v>
      </c>
      <c r="B269" s="65" t="s">
        <v>583</v>
      </c>
      <c r="C269" s="11" t="s">
        <v>52</v>
      </c>
      <c r="D269" s="17" t="s">
        <v>5</v>
      </c>
      <c r="E269" s="37">
        <v>0</v>
      </c>
      <c r="F269" s="37">
        <v>400</v>
      </c>
      <c r="G269" s="34" t="s">
        <v>3</v>
      </c>
      <c r="H269" s="17" t="s">
        <v>13</v>
      </c>
      <c r="J269" s="10"/>
      <c r="K269" s="35"/>
      <c r="L269" s="10"/>
      <c r="M269" s="10"/>
      <c r="N269" s="35"/>
      <c r="O269" s="10"/>
    </row>
    <row r="270" spans="1:15" x14ac:dyDescent="0.3">
      <c r="A270" s="33" t="s">
        <v>339</v>
      </c>
      <c r="B270" s="65" t="s">
        <v>583</v>
      </c>
      <c r="C270" s="11" t="s">
        <v>52</v>
      </c>
      <c r="D270" s="17" t="s">
        <v>5</v>
      </c>
      <c r="E270" s="37">
        <v>0</v>
      </c>
      <c r="F270" s="37">
        <v>419</v>
      </c>
      <c r="G270" s="34" t="s">
        <v>3</v>
      </c>
      <c r="H270" s="17" t="s">
        <v>13</v>
      </c>
      <c r="J270" s="10"/>
      <c r="K270" s="35"/>
      <c r="L270" s="10"/>
      <c r="M270" s="10"/>
      <c r="N270" s="35"/>
      <c r="O270" s="10"/>
    </row>
    <row r="271" spans="1:15" x14ac:dyDescent="0.3">
      <c r="A271" s="33" t="s">
        <v>340</v>
      </c>
      <c r="B271" s="65" t="s">
        <v>583</v>
      </c>
      <c r="C271" s="11" t="s">
        <v>52</v>
      </c>
      <c r="D271" s="17" t="s">
        <v>5</v>
      </c>
      <c r="E271" s="37">
        <v>0</v>
      </c>
      <c r="F271" s="37">
        <v>79</v>
      </c>
      <c r="G271" s="34" t="s">
        <v>3</v>
      </c>
      <c r="H271" s="17" t="s">
        <v>13</v>
      </c>
      <c r="J271" s="10"/>
      <c r="K271" s="35"/>
      <c r="L271" s="10"/>
      <c r="M271" s="10"/>
      <c r="N271" s="35"/>
      <c r="O271" s="10"/>
    </row>
    <row r="272" spans="1:15" x14ac:dyDescent="0.3">
      <c r="A272" s="33" t="s">
        <v>341</v>
      </c>
      <c r="B272" s="65" t="s">
        <v>583</v>
      </c>
      <c r="C272" s="11" t="s">
        <v>52</v>
      </c>
      <c r="D272" s="17" t="s">
        <v>5</v>
      </c>
      <c r="E272" s="37">
        <v>0</v>
      </c>
      <c r="F272" s="37">
        <v>418</v>
      </c>
      <c r="G272" s="34" t="s">
        <v>3</v>
      </c>
      <c r="H272" s="17" t="s">
        <v>13</v>
      </c>
      <c r="J272" s="10"/>
      <c r="K272" s="35"/>
      <c r="L272" s="10"/>
      <c r="M272" s="10"/>
      <c r="N272" s="35"/>
      <c r="O272" s="10"/>
    </row>
    <row r="273" spans="1:15" x14ac:dyDescent="0.3">
      <c r="A273" s="33" t="s">
        <v>342</v>
      </c>
      <c r="B273" s="65" t="s">
        <v>583</v>
      </c>
      <c r="C273" s="11" t="s">
        <v>52</v>
      </c>
      <c r="D273" s="17" t="s">
        <v>5</v>
      </c>
      <c r="E273" s="37">
        <v>0</v>
      </c>
      <c r="F273" s="37">
        <v>104</v>
      </c>
      <c r="G273" s="34" t="s">
        <v>3</v>
      </c>
      <c r="H273" s="17" t="s">
        <v>13</v>
      </c>
      <c r="J273" s="10"/>
      <c r="K273" s="35"/>
      <c r="L273" s="10"/>
      <c r="M273" s="10"/>
      <c r="N273" s="35"/>
      <c r="O273" s="10"/>
    </row>
    <row r="274" spans="1:15" x14ac:dyDescent="0.3">
      <c r="A274" s="33" t="s">
        <v>343</v>
      </c>
      <c r="B274" s="65" t="s">
        <v>583</v>
      </c>
      <c r="C274" s="11" t="s">
        <v>52</v>
      </c>
      <c r="D274" s="17" t="s">
        <v>5</v>
      </c>
      <c r="E274" s="37">
        <v>0</v>
      </c>
      <c r="F274" s="37">
        <v>529</v>
      </c>
      <c r="G274" s="34" t="s">
        <v>3</v>
      </c>
      <c r="H274" s="17" t="s">
        <v>13</v>
      </c>
      <c r="J274" s="10"/>
      <c r="K274" s="35"/>
      <c r="L274" s="10"/>
      <c r="M274" s="10"/>
      <c r="N274" s="35"/>
      <c r="O274" s="10"/>
    </row>
    <row r="275" spans="1:15" x14ac:dyDescent="0.3">
      <c r="A275" s="33" t="s">
        <v>344</v>
      </c>
      <c r="B275" s="65" t="s">
        <v>583</v>
      </c>
      <c r="C275" s="11" t="s">
        <v>52</v>
      </c>
      <c r="D275" s="17" t="s">
        <v>5</v>
      </c>
      <c r="E275" s="37">
        <v>0</v>
      </c>
      <c r="F275" s="37">
        <v>133</v>
      </c>
      <c r="G275" s="34" t="s">
        <v>3</v>
      </c>
      <c r="H275" s="17" t="s">
        <v>13</v>
      </c>
      <c r="J275" s="10"/>
      <c r="K275" s="35"/>
      <c r="L275" s="10"/>
      <c r="M275" s="10"/>
      <c r="N275" s="35"/>
      <c r="O275" s="10"/>
    </row>
    <row r="276" spans="1:15" x14ac:dyDescent="0.3">
      <c r="A276" s="33" t="s">
        <v>345</v>
      </c>
      <c r="B276" s="65" t="s">
        <v>583</v>
      </c>
      <c r="C276" s="11" t="s">
        <v>52</v>
      </c>
      <c r="D276" s="17" t="s">
        <v>5</v>
      </c>
      <c r="E276" s="37">
        <v>0</v>
      </c>
      <c r="F276" s="37">
        <v>9</v>
      </c>
      <c r="G276" s="34" t="s">
        <v>3</v>
      </c>
      <c r="H276" s="17" t="s">
        <v>13</v>
      </c>
      <c r="J276" s="10"/>
      <c r="K276" s="35"/>
      <c r="L276" s="10"/>
      <c r="M276" s="10"/>
      <c r="N276" s="35"/>
      <c r="O276" s="10"/>
    </row>
    <row r="277" spans="1:15" x14ac:dyDescent="0.3">
      <c r="A277" s="33" t="s">
        <v>346</v>
      </c>
      <c r="B277" s="65" t="s">
        <v>583</v>
      </c>
      <c r="C277" s="11" t="s">
        <v>52</v>
      </c>
      <c r="D277" s="17" t="s">
        <v>5</v>
      </c>
      <c r="E277" s="37">
        <v>0</v>
      </c>
      <c r="F277" s="37">
        <v>420</v>
      </c>
      <c r="G277" s="34" t="s">
        <v>3</v>
      </c>
      <c r="H277" s="17" t="s">
        <v>13</v>
      </c>
      <c r="J277" s="10"/>
      <c r="K277" s="35"/>
      <c r="L277" s="10"/>
      <c r="M277" s="10"/>
      <c r="N277" s="35"/>
      <c r="O277" s="10"/>
    </row>
    <row r="278" spans="1:15" x14ac:dyDescent="0.3">
      <c r="A278" s="33" t="s">
        <v>347</v>
      </c>
      <c r="B278" s="65" t="s">
        <v>583</v>
      </c>
      <c r="C278" s="11" t="s">
        <v>52</v>
      </c>
      <c r="D278" s="17" t="s">
        <v>5</v>
      </c>
      <c r="E278" s="37">
        <v>0</v>
      </c>
      <c r="F278" s="37">
        <v>454</v>
      </c>
      <c r="G278" s="34" t="s">
        <v>3</v>
      </c>
      <c r="H278" s="17" t="s">
        <v>13</v>
      </c>
      <c r="J278" s="10"/>
      <c r="K278" s="35"/>
      <c r="L278" s="10"/>
      <c r="M278" s="10"/>
      <c r="N278" s="35"/>
      <c r="O278" s="10"/>
    </row>
    <row r="279" spans="1:15" x14ac:dyDescent="0.3">
      <c r="A279" s="33" t="s">
        <v>348</v>
      </c>
      <c r="B279" s="65" t="s">
        <v>583</v>
      </c>
      <c r="C279" s="11" t="s">
        <v>52</v>
      </c>
      <c r="D279" s="17" t="s">
        <v>5</v>
      </c>
      <c r="E279" s="37">
        <v>0</v>
      </c>
      <c r="F279" s="37">
        <v>419</v>
      </c>
      <c r="G279" s="34" t="s">
        <v>3</v>
      </c>
      <c r="H279" s="17" t="s">
        <v>13</v>
      </c>
      <c r="J279" s="10"/>
      <c r="K279" s="35"/>
      <c r="L279" s="10"/>
      <c r="M279" s="10"/>
      <c r="N279" s="35"/>
      <c r="O279" s="10"/>
    </row>
    <row r="280" spans="1:15" x14ac:dyDescent="0.3">
      <c r="A280" s="33" t="s">
        <v>349</v>
      </c>
      <c r="B280" s="65" t="s">
        <v>583</v>
      </c>
      <c r="C280" s="11" t="s">
        <v>52</v>
      </c>
      <c r="D280" s="17" t="s">
        <v>5</v>
      </c>
      <c r="E280" s="37">
        <v>0</v>
      </c>
      <c r="F280" s="37">
        <v>419</v>
      </c>
      <c r="G280" s="34" t="s">
        <v>3</v>
      </c>
      <c r="H280" s="17" t="s">
        <v>13</v>
      </c>
      <c r="J280" s="10"/>
      <c r="K280" s="35"/>
      <c r="L280" s="10"/>
      <c r="M280" s="10"/>
      <c r="N280" s="35"/>
      <c r="O280" s="10"/>
    </row>
    <row r="281" spans="1:15" x14ac:dyDescent="0.3">
      <c r="A281" s="33" t="s">
        <v>350</v>
      </c>
      <c r="B281" s="65" t="s">
        <v>583</v>
      </c>
      <c r="C281" s="11" t="s">
        <v>52</v>
      </c>
      <c r="D281" s="17" t="s">
        <v>5</v>
      </c>
      <c r="E281" s="37">
        <v>0</v>
      </c>
      <c r="F281" s="37">
        <v>420</v>
      </c>
      <c r="G281" s="34" t="s">
        <v>3</v>
      </c>
      <c r="H281" s="17" t="s">
        <v>13</v>
      </c>
      <c r="J281" s="10"/>
      <c r="K281" s="35"/>
      <c r="L281" s="10"/>
      <c r="M281" s="10"/>
      <c r="N281" s="35"/>
      <c r="O281" s="10"/>
    </row>
    <row r="282" spans="1:15" x14ac:dyDescent="0.3">
      <c r="A282" s="33" t="s">
        <v>351</v>
      </c>
      <c r="B282" s="65" t="s">
        <v>583</v>
      </c>
      <c r="C282" s="11" t="s">
        <v>52</v>
      </c>
      <c r="D282" s="17" t="s">
        <v>5</v>
      </c>
      <c r="E282" s="37">
        <v>0</v>
      </c>
      <c r="F282" s="37">
        <v>420</v>
      </c>
      <c r="G282" s="34" t="s">
        <v>3</v>
      </c>
      <c r="H282" s="17" t="s">
        <v>13</v>
      </c>
      <c r="J282" s="10"/>
      <c r="K282" s="35"/>
      <c r="L282" s="10"/>
      <c r="M282" s="10"/>
      <c r="N282" s="35"/>
      <c r="O282" s="10"/>
    </row>
    <row r="283" spans="1:15" x14ac:dyDescent="0.3">
      <c r="A283" s="33" t="s">
        <v>352</v>
      </c>
      <c r="B283" s="65" t="s">
        <v>583</v>
      </c>
      <c r="C283" s="11" t="s">
        <v>52</v>
      </c>
      <c r="D283" s="17" t="s">
        <v>5</v>
      </c>
      <c r="E283" s="37">
        <v>0</v>
      </c>
      <c r="F283" s="37">
        <v>419</v>
      </c>
      <c r="G283" s="34" t="s">
        <v>3</v>
      </c>
      <c r="H283" s="17" t="s">
        <v>13</v>
      </c>
      <c r="J283" s="10"/>
      <c r="K283" s="35"/>
      <c r="L283" s="10"/>
      <c r="M283" s="10"/>
      <c r="N283" s="35"/>
      <c r="O283" s="10"/>
    </row>
    <row r="284" spans="1:15" x14ac:dyDescent="0.3">
      <c r="A284" s="33" t="s">
        <v>353</v>
      </c>
      <c r="B284" s="65" t="s">
        <v>583</v>
      </c>
      <c r="C284" s="11" t="s">
        <v>52</v>
      </c>
      <c r="D284" s="17" t="s">
        <v>5</v>
      </c>
      <c r="E284" s="37">
        <v>0</v>
      </c>
      <c r="F284" s="37">
        <v>419</v>
      </c>
      <c r="G284" s="34" t="s">
        <v>3</v>
      </c>
      <c r="H284" s="17" t="s">
        <v>13</v>
      </c>
      <c r="J284" s="10"/>
      <c r="K284" s="35"/>
      <c r="L284" s="10"/>
      <c r="M284" s="10"/>
      <c r="N284" s="35"/>
      <c r="O284" s="10"/>
    </row>
    <row r="285" spans="1:15" x14ac:dyDescent="0.3">
      <c r="A285" s="33" t="s">
        <v>354</v>
      </c>
      <c r="B285" s="65" t="s">
        <v>583</v>
      </c>
      <c r="C285" s="11" t="s">
        <v>52</v>
      </c>
      <c r="D285" s="17" t="s">
        <v>5</v>
      </c>
      <c r="E285" s="37">
        <v>0</v>
      </c>
      <c r="F285" s="37">
        <v>419</v>
      </c>
      <c r="G285" s="34" t="s">
        <v>3</v>
      </c>
      <c r="H285" s="17" t="s">
        <v>13</v>
      </c>
      <c r="J285" s="10"/>
      <c r="K285" s="35"/>
      <c r="L285" s="10"/>
      <c r="M285" s="10"/>
      <c r="N285" s="35"/>
      <c r="O285" s="10"/>
    </row>
    <row r="286" spans="1:15" x14ac:dyDescent="0.3">
      <c r="A286" s="33" t="s">
        <v>355</v>
      </c>
      <c r="B286" s="65" t="s">
        <v>583</v>
      </c>
      <c r="C286" s="11" t="s">
        <v>52</v>
      </c>
      <c r="D286" s="17" t="s">
        <v>5</v>
      </c>
      <c r="E286" s="37">
        <v>0</v>
      </c>
      <c r="F286" s="37">
        <v>420</v>
      </c>
      <c r="G286" s="34" t="s">
        <v>3</v>
      </c>
      <c r="H286" s="17" t="s">
        <v>13</v>
      </c>
      <c r="J286" s="10"/>
      <c r="K286" s="35"/>
      <c r="L286" s="10"/>
      <c r="M286" s="10"/>
      <c r="N286" s="35"/>
      <c r="O286" s="10"/>
    </row>
    <row r="287" spans="1:15" x14ac:dyDescent="0.3">
      <c r="A287" s="33" t="s">
        <v>356</v>
      </c>
      <c r="B287" s="65" t="s">
        <v>583</v>
      </c>
      <c r="C287" s="11" t="s">
        <v>52</v>
      </c>
      <c r="D287" s="17" t="s">
        <v>5</v>
      </c>
      <c r="E287" s="37">
        <v>0</v>
      </c>
      <c r="F287" s="37">
        <v>419</v>
      </c>
      <c r="G287" s="34" t="s">
        <v>3</v>
      </c>
      <c r="H287" s="17" t="s">
        <v>13</v>
      </c>
      <c r="J287" s="10"/>
      <c r="K287" s="35"/>
      <c r="L287" s="10"/>
      <c r="M287" s="10"/>
      <c r="N287" s="35"/>
      <c r="O287" s="10"/>
    </row>
    <row r="288" spans="1:15" x14ac:dyDescent="0.3">
      <c r="A288" s="33" t="s">
        <v>357</v>
      </c>
      <c r="B288" s="65" t="s">
        <v>583</v>
      </c>
      <c r="C288" s="11" t="s">
        <v>52</v>
      </c>
      <c r="D288" s="17" t="s">
        <v>5</v>
      </c>
      <c r="E288" s="37">
        <v>0</v>
      </c>
      <c r="F288" s="37">
        <v>419</v>
      </c>
      <c r="G288" s="34" t="s">
        <v>3</v>
      </c>
      <c r="H288" s="17" t="s">
        <v>13</v>
      </c>
      <c r="J288" s="10"/>
      <c r="K288" s="35"/>
      <c r="L288" s="10"/>
      <c r="M288" s="10"/>
      <c r="N288" s="35"/>
      <c r="O288" s="10"/>
    </row>
    <row r="289" spans="1:15" x14ac:dyDescent="0.3">
      <c r="A289" s="33" t="s">
        <v>358</v>
      </c>
      <c r="B289" s="65" t="s">
        <v>583</v>
      </c>
      <c r="C289" s="11" t="s">
        <v>52</v>
      </c>
      <c r="D289" s="17" t="s">
        <v>5</v>
      </c>
      <c r="E289" s="37">
        <v>0</v>
      </c>
      <c r="F289" s="37">
        <v>420</v>
      </c>
      <c r="G289" s="34" t="s">
        <v>3</v>
      </c>
      <c r="H289" s="17" t="s">
        <v>13</v>
      </c>
      <c r="J289" s="10"/>
      <c r="K289" s="35"/>
      <c r="L289" s="10"/>
      <c r="M289" s="10"/>
      <c r="N289" s="35"/>
      <c r="O289" s="10"/>
    </row>
    <row r="290" spans="1:15" x14ac:dyDescent="0.3">
      <c r="A290" s="33" t="s">
        <v>359</v>
      </c>
      <c r="B290" s="65" t="s">
        <v>583</v>
      </c>
      <c r="C290" s="11" t="s">
        <v>52</v>
      </c>
      <c r="D290" s="17" t="s">
        <v>5</v>
      </c>
      <c r="E290" s="37">
        <v>0</v>
      </c>
      <c r="F290" s="37">
        <v>420</v>
      </c>
      <c r="G290" s="34" t="s">
        <v>3</v>
      </c>
      <c r="H290" s="17" t="s">
        <v>13</v>
      </c>
      <c r="J290" s="10"/>
      <c r="K290" s="35"/>
      <c r="L290" s="10"/>
      <c r="M290" s="10"/>
      <c r="N290" s="35"/>
      <c r="O290" s="10"/>
    </row>
    <row r="291" spans="1:15" x14ac:dyDescent="0.3">
      <c r="A291" s="33" t="s">
        <v>360</v>
      </c>
      <c r="B291" s="65" t="s">
        <v>583</v>
      </c>
      <c r="C291" s="11" t="s">
        <v>52</v>
      </c>
      <c r="D291" s="17" t="s">
        <v>5</v>
      </c>
      <c r="E291" s="37">
        <v>0</v>
      </c>
      <c r="F291" s="37">
        <v>303</v>
      </c>
      <c r="G291" s="34" t="s">
        <v>3</v>
      </c>
      <c r="H291" s="17" t="s">
        <v>13</v>
      </c>
      <c r="J291" s="10"/>
      <c r="K291" s="35"/>
      <c r="L291" s="10"/>
      <c r="M291" s="10"/>
      <c r="N291" s="35"/>
      <c r="O291" s="10"/>
    </row>
    <row r="292" spans="1:15" x14ac:dyDescent="0.3">
      <c r="A292" s="33" t="s">
        <v>361</v>
      </c>
      <c r="B292" s="65" t="s">
        <v>583</v>
      </c>
      <c r="C292" s="11" t="s">
        <v>52</v>
      </c>
      <c r="D292" s="17" t="s">
        <v>5</v>
      </c>
      <c r="E292" s="37">
        <v>0</v>
      </c>
      <c r="F292" s="37">
        <v>523</v>
      </c>
      <c r="G292" s="34" t="s">
        <v>3</v>
      </c>
      <c r="H292" s="17" t="s">
        <v>13</v>
      </c>
      <c r="J292" s="10"/>
      <c r="K292" s="35"/>
      <c r="L292" s="10"/>
      <c r="M292" s="10"/>
      <c r="N292" s="35"/>
      <c r="O292" s="10"/>
    </row>
    <row r="293" spans="1:15" x14ac:dyDescent="0.3">
      <c r="A293" s="33" t="s">
        <v>362</v>
      </c>
      <c r="B293" s="65" t="s">
        <v>583</v>
      </c>
      <c r="C293" s="11" t="s">
        <v>52</v>
      </c>
      <c r="D293" s="17" t="s">
        <v>5</v>
      </c>
      <c r="E293" s="37">
        <v>0</v>
      </c>
      <c r="F293" s="37">
        <v>24</v>
      </c>
      <c r="G293" s="34" t="s">
        <v>3</v>
      </c>
      <c r="H293" s="17" t="s">
        <v>13</v>
      </c>
      <c r="J293" s="10"/>
      <c r="K293" s="35"/>
      <c r="L293" s="10"/>
      <c r="M293" s="10"/>
      <c r="N293" s="35"/>
      <c r="O293" s="10"/>
    </row>
    <row r="294" spans="1:15" x14ac:dyDescent="0.3">
      <c r="A294" s="33" t="s">
        <v>363</v>
      </c>
      <c r="B294" s="65" t="s">
        <v>583</v>
      </c>
      <c r="C294" s="11" t="s">
        <v>52</v>
      </c>
      <c r="D294" s="17" t="s">
        <v>5</v>
      </c>
      <c r="E294" s="37">
        <v>0</v>
      </c>
      <c r="F294" s="37">
        <v>59</v>
      </c>
      <c r="G294" s="34" t="s">
        <v>3</v>
      </c>
      <c r="H294" s="17" t="s">
        <v>13</v>
      </c>
      <c r="J294" s="10"/>
      <c r="K294" s="35"/>
      <c r="L294" s="10"/>
      <c r="M294" s="10"/>
      <c r="N294" s="35"/>
      <c r="O294" s="10"/>
    </row>
    <row r="295" spans="1:15" x14ac:dyDescent="0.3">
      <c r="A295" s="33" t="s">
        <v>364</v>
      </c>
      <c r="B295" s="65" t="s">
        <v>583</v>
      </c>
      <c r="C295" s="11" t="s">
        <v>52</v>
      </c>
      <c r="D295" s="17" t="s">
        <v>5</v>
      </c>
      <c r="E295" s="37">
        <v>0</v>
      </c>
      <c r="F295" s="37">
        <v>59</v>
      </c>
      <c r="G295" s="34" t="s">
        <v>3</v>
      </c>
      <c r="H295" s="17" t="s">
        <v>13</v>
      </c>
      <c r="J295" s="10"/>
      <c r="K295" s="35"/>
      <c r="L295" s="10"/>
      <c r="M295" s="10"/>
      <c r="N295" s="35"/>
      <c r="O295" s="10"/>
    </row>
    <row r="296" spans="1:15" x14ac:dyDescent="0.3">
      <c r="A296" s="33" t="s">
        <v>365</v>
      </c>
      <c r="B296" s="65" t="s">
        <v>583</v>
      </c>
      <c r="C296" s="11" t="s">
        <v>52</v>
      </c>
      <c r="D296" s="17" t="s">
        <v>5</v>
      </c>
      <c r="E296" s="37">
        <v>0</v>
      </c>
      <c r="F296" s="37">
        <v>60</v>
      </c>
      <c r="G296" s="34" t="s">
        <v>3</v>
      </c>
      <c r="H296" s="17" t="s">
        <v>13</v>
      </c>
      <c r="J296" s="10"/>
      <c r="K296" s="35"/>
      <c r="L296" s="10"/>
      <c r="M296" s="10"/>
      <c r="N296" s="35"/>
      <c r="O296" s="10"/>
    </row>
    <row r="297" spans="1:15" x14ac:dyDescent="0.3">
      <c r="A297" s="33" t="s">
        <v>366</v>
      </c>
      <c r="B297" s="65" t="s">
        <v>583</v>
      </c>
      <c r="C297" s="11" t="s">
        <v>52</v>
      </c>
      <c r="D297" s="17" t="s">
        <v>5</v>
      </c>
      <c r="E297" s="37">
        <v>0</v>
      </c>
      <c r="F297" s="37">
        <v>208</v>
      </c>
      <c r="G297" s="34" t="s">
        <v>3</v>
      </c>
      <c r="H297" s="17" t="s">
        <v>13</v>
      </c>
      <c r="J297" s="10"/>
      <c r="K297" s="35"/>
      <c r="L297" s="10"/>
      <c r="M297" s="10"/>
      <c r="N297" s="35"/>
      <c r="O297" s="10"/>
    </row>
    <row r="298" spans="1:15" x14ac:dyDescent="0.3">
      <c r="A298" s="33" t="s">
        <v>367</v>
      </c>
      <c r="B298" s="65" t="s">
        <v>583</v>
      </c>
      <c r="C298" s="11" t="s">
        <v>52</v>
      </c>
      <c r="D298" s="17" t="s">
        <v>5</v>
      </c>
      <c r="E298" s="37">
        <v>0</v>
      </c>
      <c r="F298" s="37">
        <v>202</v>
      </c>
      <c r="G298" s="34" t="s">
        <v>3</v>
      </c>
      <c r="H298" s="17" t="s">
        <v>13</v>
      </c>
      <c r="J298" s="10"/>
      <c r="K298" s="35"/>
      <c r="L298" s="10"/>
      <c r="M298" s="10"/>
      <c r="N298" s="35"/>
      <c r="O298" s="10"/>
    </row>
    <row r="299" spans="1:15" x14ac:dyDescent="0.3">
      <c r="A299" s="33" t="s">
        <v>368</v>
      </c>
      <c r="B299" s="65" t="s">
        <v>583</v>
      </c>
      <c r="C299" s="11" t="s">
        <v>52</v>
      </c>
      <c r="D299" s="17" t="s">
        <v>5</v>
      </c>
      <c r="E299" s="37">
        <v>0</v>
      </c>
      <c r="F299" s="37">
        <v>202</v>
      </c>
      <c r="G299" s="34" t="s">
        <v>3</v>
      </c>
      <c r="H299" s="17" t="s">
        <v>13</v>
      </c>
      <c r="J299" s="10"/>
      <c r="K299" s="35"/>
      <c r="L299" s="10"/>
      <c r="M299" s="10"/>
      <c r="N299" s="35"/>
      <c r="O299" s="10"/>
    </row>
    <row r="300" spans="1:15" x14ac:dyDescent="0.3">
      <c r="A300" s="33" t="s">
        <v>369</v>
      </c>
      <c r="B300" s="65" t="s">
        <v>584</v>
      </c>
      <c r="C300" s="11" t="s">
        <v>52</v>
      </c>
      <c r="D300" s="17" t="s">
        <v>5</v>
      </c>
      <c r="E300" s="37">
        <v>0</v>
      </c>
      <c r="F300" s="37">
        <v>1021</v>
      </c>
      <c r="G300" s="34" t="s">
        <v>3</v>
      </c>
      <c r="H300" s="17" t="s">
        <v>13</v>
      </c>
      <c r="J300" s="10"/>
      <c r="K300" s="35"/>
      <c r="L300" s="10"/>
      <c r="M300" s="10"/>
      <c r="N300" s="35"/>
      <c r="O300" s="10"/>
    </row>
    <row r="301" spans="1:15" x14ac:dyDescent="0.3">
      <c r="A301" s="33" t="s">
        <v>370</v>
      </c>
      <c r="B301" s="65" t="s">
        <v>584</v>
      </c>
      <c r="C301" s="11" t="s">
        <v>52</v>
      </c>
      <c r="D301" s="17" t="s">
        <v>5</v>
      </c>
      <c r="E301" s="37">
        <v>0</v>
      </c>
      <c r="F301" s="37">
        <v>651</v>
      </c>
      <c r="G301" s="34" t="s">
        <v>3</v>
      </c>
      <c r="H301" s="17" t="s">
        <v>13</v>
      </c>
      <c r="I301" s="11" t="s">
        <v>1600</v>
      </c>
      <c r="J301" s="10"/>
      <c r="K301" s="35"/>
      <c r="L301" s="10"/>
      <c r="M301" s="10"/>
      <c r="N301" s="35"/>
      <c r="O301" s="10"/>
    </row>
    <row r="302" spans="1:15" x14ac:dyDescent="0.3">
      <c r="A302" s="33" t="s">
        <v>371</v>
      </c>
      <c r="B302" s="65" t="s">
        <v>584</v>
      </c>
      <c r="C302" s="11" t="s">
        <v>52</v>
      </c>
      <c r="D302" s="17" t="s">
        <v>5</v>
      </c>
      <c r="E302" s="37">
        <v>0</v>
      </c>
      <c r="F302" s="37">
        <v>891</v>
      </c>
      <c r="G302" s="34" t="s">
        <v>3</v>
      </c>
      <c r="H302" s="17" t="s">
        <v>13</v>
      </c>
      <c r="I302" s="11" t="s">
        <v>1600</v>
      </c>
      <c r="J302" s="10"/>
      <c r="K302" s="35"/>
      <c r="L302" s="10"/>
      <c r="M302" s="10"/>
      <c r="N302" s="35"/>
      <c r="O302" s="10"/>
    </row>
    <row r="303" spans="1:15" x14ac:dyDescent="0.3">
      <c r="A303" s="33" t="s">
        <v>372</v>
      </c>
      <c r="B303" s="65" t="s">
        <v>584</v>
      </c>
      <c r="C303" s="11" t="s">
        <v>52</v>
      </c>
      <c r="D303" s="17" t="s">
        <v>5</v>
      </c>
      <c r="E303" s="37">
        <v>0</v>
      </c>
      <c r="F303" s="37">
        <v>485</v>
      </c>
      <c r="G303" s="34" t="s">
        <v>3</v>
      </c>
      <c r="H303" s="17" t="s">
        <v>13</v>
      </c>
      <c r="I303" s="11" t="s">
        <v>1600</v>
      </c>
      <c r="J303" s="10"/>
      <c r="K303" s="35"/>
      <c r="L303" s="10"/>
      <c r="M303" s="10"/>
      <c r="N303" s="35"/>
      <c r="O303" s="10"/>
    </row>
    <row r="304" spans="1:15" x14ac:dyDescent="0.3">
      <c r="A304" s="33" t="s">
        <v>373</v>
      </c>
      <c r="B304" s="65" t="s">
        <v>584</v>
      </c>
      <c r="C304" s="11" t="s">
        <v>52</v>
      </c>
      <c r="D304" s="17" t="s">
        <v>5</v>
      </c>
      <c r="E304" s="37">
        <v>0</v>
      </c>
      <c r="F304" s="37">
        <v>866</v>
      </c>
      <c r="G304" s="34" t="s">
        <v>3</v>
      </c>
      <c r="H304" s="17" t="s">
        <v>13</v>
      </c>
      <c r="I304" s="11" t="s">
        <v>1600</v>
      </c>
      <c r="J304" s="10"/>
      <c r="K304" s="35"/>
      <c r="L304" s="10"/>
      <c r="M304" s="10"/>
      <c r="N304" s="35"/>
      <c r="O304" s="10"/>
    </row>
    <row r="305" spans="1:15" x14ac:dyDescent="0.3">
      <c r="A305" s="33" t="s">
        <v>374</v>
      </c>
      <c r="B305" s="65" t="s">
        <v>584</v>
      </c>
      <c r="C305" s="11" t="s">
        <v>52</v>
      </c>
      <c r="D305" s="17" t="s">
        <v>5</v>
      </c>
      <c r="E305" s="37">
        <v>0</v>
      </c>
      <c r="F305" s="37">
        <v>456</v>
      </c>
      <c r="G305" s="34" t="s">
        <v>3</v>
      </c>
      <c r="H305" s="17" t="s">
        <v>13</v>
      </c>
      <c r="J305" s="10"/>
      <c r="K305" s="35"/>
      <c r="L305" s="10"/>
      <c r="M305" s="10"/>
      <c r="N305" s="35"/>
      <c r="O305" s="10"/>
    </row>
    <row r="306" spans="1:15" x14ac:dyDescent="0.3">
      <c r="A306" s="33" t="s">
        <v>375</v>
      </c>
      <c r="B306" s="65" t="s">
        <v>584</v>
      </c>
      <c r="C306" s="11" t="s">
        <v>52</v>
      </c>
      <c r="D306" s="17" t="s">
        <v>5</v>
      </c>
      <c r="E306" s="37">
        <v>0</v>
      </c>
      <c r="F306" s="37">
        <v>420</v>
      </c>
      <c r="G306" s="34" t="s">
        <v>3</v>
      </c>
      <c r="H306" s="17" t="s">
        <v>13</v>
      </c>
      <c r="J306" s="10"/>
      <c r="K306" s="35"/>
      <c r="L306" s="10"/>
      <c r="M306" s="10"/>
      <c r="N306" s="35"/>
      <c r="O306" s="10"/>
    </row>
    <row r="307" spans="1:15" x14ac:dyDescent="0.3">
      <c r="A307" s="33" t="s">
        <v>376</v>
      </c>
      <c r="B307" s="65" t="s">
        <v>584</v>
      </c>
      <c r="C307" s="11" t="s">
        <v>52</v>
      </c>
      <c r="D307" s="17" t="s">
        <v>5</v>
      </c>
      <c r="E307" s="37">
        <v>0</v>
      </c>
      <c r="F307" s="37">
        <v>419</v>
      </c>
      <c r="G307" s="34" t="s">
        <v>3</v>
      </c>
      <c r="H307" s="17" t="s">
        <v>13</v>
      </c>
      <c r="J307" s="10"/>
      <c r="K307" s="35"/>
      <c r="L307" s="10"/>
      <c r="M307" s="10"/>
      <c r="N307" s="35"/>
      <c r="O307" s="10"/>
    </row>
    <row r="308" spans="1:15" x14ac:dyDescent="0.3">
      <c r="A308" s="33" t="s">
        <v>377</v>
      </c>
      <c r="B308" s="65" t="s">
        <v>584</v>
      </c>
      <c r="C308" s="11" t="s">
        <v>52</v>
      </c>
      <c r="D308" s="17" t="s">
        <v>5</v>
      </c>
      <c r="E308" s="37">
        <v>0</v>
      </c>
      <c r="F308" s="37">
        <v>418</v>
      </c>
      <c r="G308" s="34" t="s">
        <v>3</v>
      </c>
      <c r="H308" s="17" t="s">
        <v>13</v>
      </c>
      <c r="J308" s="10"/>
      <c r="K308" s="35"/>
      <c r="L308" s="10"/>
      <c r="M308" s="10"/>
      <c r="N308" s="35"/>
      <c r="O308" s="10"/>
    </row>
    <row r="309" spans="1:15" x14ac:dyDescent="0.3">
      <c r="A309" s="33" t="s">
        <v>378</v>
      </c>
      <c r="B309" s="65" t="s">
        <v>584</v>
      </c>
      <c r="C309" s="11" t="s">
        <v>52</v>
      </c>
      <c r="D309" s="17" t="s">
        <v>5</v>
      </c>
      <c r="E309" s="37">
        <v>0</v>
      </c>
      <c r="F309" s="37">
        <v>33</v>
      </c>
      <c r="G309" s="34" t="s">
        <v>3</v>
      </c>
      <c r="H309" s="17" t="s">
        <v>13</v>
      </c>
      <c r="J309" s="10"/>
      <c r="K309" s="35"/>
      <c r="L309" s="10"/>
      <c r="M309" s="10"/>
      <c r="N309" s="35"/>
      <c r="O309" s="10"/>
    </row>
    <row r="310" spans="1:15" x14ac:dyDescent="0.3">
      <c r="A310" s="33" t="s">
        <v>379</v>
      </c>
      <c r="B310" s="65" t="s">
        <v>584</v>
      </c>
      <c r="C310" s="11" t="s">
        <v>52</v>
      </c>
      <c r="D310" s="17" t="s">
        <v>5</v>
      </c>
      <c r="E310" s="37">
        <v>0</v>
      </c>
      <c r="F310" s="37">
        <v>419</v>
      </c>
      <c r="G310" s="34" t="s">
        <v>3</v>
      </c>
      <c r="H310" s="17" t="s">
        <v>13</v>
      </c>
      <c r="J310" s="10"/>
      <c r="K310" s="35"/>
      <c r="L310" s="10"/>
      <c r="M310" s="10"/>
      <c r="N310" s="35"/>
      <c r="O310" s="10"/>
    </row>
    <row r="311" spans="1:15" x14ac:dyDescent="0.3">
      <c r="A311" s="33" t="s">
        <v>380</v>
      </c>
      <c r="B311" s="65" t="s">
        <v>584</v>
      </c>
      <c r="C311" s="11" t="s">
        <v>52</v>
      </c>
      <c r="D311" s="17" t="s">
        <v>5</v>
      </c>
      <c r="E311" s="37">
        <v>0</v>
      </c>
      <c r="F311" s="37">
        <v>333</v>
      </c>
      <c r="G311" s="34" t="s">
        <v>3</v>
      </c>
      <c r="H311" s="17" t="s">
        <v>13</v>
      </c>
      <c r="J311" s="10"/>
      <c r="K311" s="35"/>
      <c r="L311" s="10"/>
      <c r="M311" s="10"/>
      <c r="N311" s="35"/>
      <c r="O311" s="10"/>
    </row>
    <row r="312" spans="1:15" x14ac:dyDescent="0.3">
      <c r="A312" s="33" t="s">
        <v>381</v>
      </c>
      <c r="B312" s="65" t="s">
        <v>584</v>
      </c>
      <c r="C312" s="11" t="s">
        <v>52</v>
      </c>
      <c r="D312" s="17" t="s">
        <v>5</v>
      </c>
      <c r="E312" s="37">
        <v>0</v>
      </c>
      <c r="F312" s="37">
        <v>76</v>
      </c>
      <c r="G312" s="34" t="s">
        <v>3</v>
      </c>
      <c r="H312" s="17" t="s">
        <v>13</v>
      </c>
      <c r="J312" s="10"/>
      <c r="K312" s="35"/>
      <c r="L312" s="10"/>
      <c r="M312" s="10"/>
      <c r="N312" s="35"/>
      <c r="O312" s="10"/>
    </row>
    <row r="313" spans="1:15" x14ac:dyDescent="0.3">
      <c r="A313" s="33" t="s">
        <v>382</v>
      </c>
      <c r="B313" s="65" t="s">
        <v>584</v>
      </c>
      <c r="C313" s="11" t="s">
        <v>52</v>
      </c>
      <c r="D313" s="17" t="s">
        <v>5</v>
      </c>
      <c r="E313" s="37">
        <v>0</v>
      </c>
      <c r="F313" s="37">
        <v>420</v>
      </c>
      <c r="G313" s="34" t="s">
        <v>3</v>
      </c>
      <c r="H313" s="17" t="s">
        <v>13</v>
      </c>
      <c r="J313" s="10"/>
      <c r="K313" s="35"/>
      <c r="L313" s="10"/>
      <c r="M313" s="10"/>
      <c r="N313" s="35"/>
      <c r="O313" s="10"/>
    </row>
    <row r="314" spans="1:15" x14ac:dyDescent="0.3">
      <c r="A314" s="33" t="s">
        <v>383</v>
      </c>
      <c r="B314" s="65" t="s">
        <v>584</v>
      </c>
      <c r="C314" s="11" t="s">
        <v>52</v>
      </c>
      <c r="D314" s="17" t="s">
        <v>5</v>
      </c>
      <c r="E314" s="37">
        <v>0</v>
      </c>
      <c r="F314" s="37">
        <v>35</v>
      </c>
      <c r="G314" s="34" t="s">
        <v>3</v>
      </c>
      <c r="H314" s="17" t="s">
        <v>13</v>
      </c>
      <c r="J314" s="10"/>
      <c r="K314" s="35"/>
      <c r="L314" s="10"/>
      <c r="M314" s="10"/>
      <c r="N314" s="35"/>
      <c r="O314" s="10"/>
    </row>
    <row r="315" spans="1:15" x14ac:dyDescent="0.3">
      <c r="A315" s="33" t="s">
        <v>384</v>
      </c>
      <c r="B315" s="65" t="s">
        <v>584</v>
      </c>
      <c r="C315" s="11" t="s">
        <v>52</v>
      </c>
      <c r="D315" s="17" t="s">
        <v>5</v>
      </c>
      <c r="E315" s="37">
        <v>0</v>
      </c>
      <c r="F315" s="37">
        <v>420</v>
      </c>
      <c r="G315" s="34" t="s">
        <v>3</v>
      </c>
      <c r="H315" s="17" t="s">
        <v>13</v>
      </c>
      <c r="J315" s="10"/>
      <c r="K315" s="35"/>
      <c r="L315" s="10"/>
      <c r="M315" s="10"/>
      <c r="N315" s="35"/>
      <c r="O315" s="10"/>
    </row>
    <row r="316" spans="1:15" x14ac:dyDescent="0.3">
      <c r="A316" s="33" t="s">
        <v>385</v>
      </c>
      <c r="B316" s="65" t="s">
        <v>584</v>
      </c>
      <c r="C316" s="11" t="s">
        <v>52</v>
      </c>
      <c r="D316" s="17" t="s">
        <v>5</v>
      </c>
      <c r="E316" s="37">
        <v>0</v>
      </c>
      <c r="F316" s="37">
        <v>56</v>
      </c>
      <c r="G316" s="34" t="s">
        <v>3</v>
      </c>
      <c r="H316" s="17" t="s">
        <v>13</v>
      </c>
      <c r="J316" s="10"/>
      <c r="K316" s="35"/>
      <c r="L316" s="10"/>
      <c r="M316" s="10"/>
      <c r="N316" s="35"/>
      <c r="O316" s="10"/>
    </row>
    <row r="317" spans="1:15" x14ac:dyDescent="0.3">
      <c r="A317" s="33" t="s">
        <v>386</v>
      </c>
      <c r="B317" s="65" t="s">
        <v>584</v>
      </c>
      <c r="C317" s="11" t="s">
        <v>52</v>
      </c>
      <c r="D317" s="17" t="s">
        <v>5</v>
      </c>
      <c r="E317" s="37">
        <v>0</v>
      </c>
      <c r="F317" s="37">
        <v>417</v>
      </c>
      <c r="G317" s="34" t="s">
        <v>3</v>
      </c>
      <c r="H317" s="17" t="s">
        <v>13</v>
      </c>
      <c r="J317" s="10"/>
      <c r="K317" s="35"/>
      <c r="L317" s="10"/>
      <c r="M317" s="10"/>
      <c r="N317" s="35"/>
      <c r="O317" s="10"/>
    </row>
    <row r="318" spans="1:15" x14ac:dyDescent="0.3">
      <c r="A318" s="33" t="s">
        <v>387</v>
      </c>
      <c r="B318" s="65" t="s">
        <v>584</v>
      </c>
      <c r="C318" s="11" t="s">
        <v>52</v>
      </c>
      <c r="D318" s="17" t="s">
        <v>5</v>
      </c>
      <c r="E318" s="37">
        <v>0</v>
      </c>
      <c r="F318" s="37">
        <v>420</v>
      </c>
      <c r="G318" s="34" t="s">
        <v>3</v>
      </c>
      <c r="H318" s="17" t="s">
        <v>13</v>
      </c>
      <c r="J318" s="10"/>
      <c r="K318" s="35"/>
      <c r="L318" s="10"/>
      <c r="M318" s="10"/>
      <c r="N318" s="35"/>
      <c r="O318" s="10"/>
    </row>
    <row r="319" spans="1:15" x14ac:dyDescent="0.3">
      <c r="A319" s="33" t="s">
        <v>388</v>
      </c>
      <c r="B319" s="65" t="s">
        <v>584</v>
      </c>
      <c r="C319" s="11" t="s">
        <v>52</v>
      </c>
      <c r="D319" s="17" t="s">
        <v>5</v>
      </c>
      <c r="E319" s="37">
        <v>0</v>
      </c>
      <c r="F319" s="37">
        <v>419</v>
      </c>
      <c r="G319" s="34" t="s">
        <v>3</v>
      </c>
      <c r="H319" s="17" t="s">
        <v>13</v>
      </c>
      <c r="J319" s="10"/>
      <c r="K319" s="35"/>
      <c r="L319" s="10"/>
      <c r="M319" s="10"/>
      <c r="N319" s="35"/>
      <c r="O319" s="10"/>
    </row>
    <row r="320" spans="1:15" x14ac:dyDescent="0.3">
      <c r="A320" s="33" t="s">
        <v>389</v>
      </c>
      <c r="B320" s="65" t="s">
        <v>584</v>
      </c>
      <c r="C320" s="11" t="s">
        <v>52</v>
      </c>
      <c r="D320" s="17" t="s">
        <v>5</v>
      </c>
      <c r="E320" s="37">
        <v>0</v>
      </c>
      <c r="F320" s="37">
        <v>419</v>
      </c>
      <c r="G320" s="34" t="s">
        <v>3</v>
      </c>
      <c r="H320" s="17" t="s">
        <v>13</v>
      </c>
      <c r="J320" s="10"/>
      <c r="K320" s="35"/>
      <c r="L320" s="10"/>
      <c r="M320" s="10"/>
      <c r="N320" s="35"/>
      <c r="O320" s="10"/>
    </row>
    <row r="321" spans="1:15" x14ac:dyDescent="0.3">
      <c r="A321" s="33" t="s">
        <v>390</v>
      </c>
      <c r="B321" s="65" t="s">
        <v>584</v>
      </c>
      <c r="C321" s="11" t="s">
        <v>52</v>
      </c>
      <c r="D321" s="17" t="s">
        <v>5</v>
      </c>
      <c r="E321" s="37">
        <v>0</v>
      </c>
      <c r="F321" s="37">
        <v>420</v>
      </c>
      <c r="G321" s="34" t="s">
        <v>3</v>
      </c>
      <c r="H321" s="17" t="s">
        <v>13</v>
      </c>
      <c r="J321" s="10"/>
      <c r="K321" s="35"/>
      <c r="L321" s="10"/>
      <c r="M321" s="10"/>
      <c r="N321" s="35"/>
      <c r="O321" s="10"/>
    </row>
    <row r="322" spans="1:15" x14ac:dyDescent="0.3">
      <c r="A322" s="33" t="s">
        <v>391</v>
      </c>
      <c r="B322" s="65" t="s">
        <v>584</v>
      </c>
      <c r="C322" s="11" t="s">
        <v>52</v>
      </c>
      <c r="D322" s="17" t="s">
        <v>5</v>
      </c>
      <c r="E322" s="37">
        <v>0</v>
      </c>
      <c r="F322" s="37">
        <v>420</v>
      </c>
      <c r="G322" s="34" t="s">
        <v>3</v>
      </c>
      <c r="H322" s="17" t="s">
        <v>13</v>
      </c>
      <c r="J322" s="10"/>
      <c r="K322" s="35"/>
      <c r="L322" s="10"/>
      <c r="M322" s="10"/>
      <c r="N322" s="35"/>
      <c r="O322" s="10"/>
    </row>
    <row r="323" spans="1:15" x14ac:dyDescent="0.3">
      <c r="A323" s="33" t="s">
        <v>392</v>
      </c>
      <c r="B323" s="65" t="s">
        <v>584</v>
      </c>
      <c r="C323" s="11" t="s">
        <v>52</v>
      </c>
      <c r="D323" s="17" t="s">
        <v>5</v>
      </c>
      <c r="E323" s="37">
        <v>0</v>
      </c>
      <c r="F323" s="37">
        <v>419</v>
      </c>
      <c r="G323" s="34" t="s">
        <v>3</v>
      </c>
      <c r="H323" s="17" t="s">
        <v>13</v>
      </c>
      <c r="J323" s="10"/>
      <c r="K323" s="35"/>
      <c r="L323" s="10"/>
      <c r="M323" s="10"/>
      <c r="N323" s="35"/>
      <c r="O323" s="10"/>
    </row>
    <row r="324" spans="1:15" x14ac:dyDescent="0.3">
      <c r="A324" s="33" t="s">
        <v>393</v>
      </c>
      <c r="B324" s="65" t="s">
        <v>584</v>
      </c>
      <c r="C324" s="11" t="s">
        <v>52</v>
      </c>
      <c r="D324" s="17" t="s">
        <v>5</v>
      </c>
      <c r="E324" s="37">
        <v>0</v>
      </c>
      <c r="F324" s="37">
        <v>418</v>
      </c>
      <c r="G324" s="34" t="s">
        <v>3</v>
      </c>
      <c r="H324" s="17" t="s">
        <v>13</v>
      </c>
      <c r="J324" s="10"/>
      <c r="K324" s="35"/>
      <c r="L324" s="10"/>
      <c r="M324" s="10"/>
      <c r="N324" s="35"/>
      <c r="O324" s="10"/>
    </row>
    <row r="325" spans="1:15" x14ac:dyDescent="0.3">
      <c r="A325" s="33" t="s">
        <v>394</v>
      </c>
      <c r="B325" s="65" t="s">
        <v>584</v>
      </c>
      <c r="C325" s="11" t="s">
        <v>52</v>
      </c>
      <c r="D325" s="17" t="s">
        <v>5</v>
      </c>
      <c r="E325" s="37">
        <v>0</v>
      </c>
      <c r="F325" s="37">
        <v>419</v>
      </c>
      <c r="G325" s="34" t="s">
        <v>3</v>
      </c>
      <c r="H325" s="17" t="s">
        <v>13</v>
      </c>
      <c r="J325" s="10"/>
      <c r="K325" s="35"/>
      <c r="L325" s="10"/>
      <c r="M325" s="10"/>
      <c r="N325" s="35"/>
      <c r="O325" s="10"/>
    </row>
    <row r="326" spans="1:15" x14ac:dyDescent="0.3">
      <c r="A326" s="33" t="s">
        <v>395</v>
      </c>
      <c r="B326" s="65" t="s">
        <v>584</v>
      </c>
      <c r="C326" s="11" t="s">
        <v>52</v>
      </c>
      <c r="D326" s="17" t="s">
        <v>5</v>
      </c>
      <c r="E326" s="37">
        <v>0</v>
      </c>
      <c r="F326" s="37">
        <v>420</v>
      </c>
      <c r="G326" s="34" t="s">
        <v>3</v>
      </c>
      <c r="H326" s="17" t="s">
        <v>13</v>
      </c>
      <c r="J326" s="10"/>
      <c r="K326" s="35"/>
      <c r="L326" s="10"/>
      <c r="M326" s="10"/>
      <c r="N326" s="35"/>
      <c r="O326" s="10"/>
    </row>
    <row r="327" spans="1:15" x14ac:dyDescent="0.3">
      <c r="A327" s="33" t="s">
        <v>396</v>
      </c>
      <c r="B327" s="65" t="s">
        <v>584</v>
      </c>
      <c r="C327" s="11" t="s">
        <v>52</v>
      </c>
      <c r="D327" s="17" t="s">
        <v>5</v>
      </c>
      <c r="E327" s="37">
        <v>0</v>
      </c>
      <c r="F327" s="37">
        <v>419</v>
      </c>
      <c r="G327" s="34" t="s">
        <v>3</v>
      </c>
      <c r="H327" s="17" t="s">
        <v>13</v>
      </c>
      <c r="J327" s="10"/>
      <c r="K327" s="35"/>
      <c r="L327" s="10"/>
      <c r="M327" s="10"/>
      <c r="N327" s="35"/>
      <c r="O327" s="10"/>
    </row>
    <row r="328" spans="1:15" x14ac:dyDescent="0.3">
      <c r="A328" s="33" t="s">
        <v>397</v>
      </c>
      <c r="B328" s="65" t="s">
        <v>584</v>
      </c>
      <c r="C328" s="11" t="s">
        <v>52</v>
      </c>
      <c r="D328" s="17" t="s">
        <v>5</v>
      </c>
      <c r="E328" s="37">
        <v>0</v>
      </c>
      <c r="F328" s="37">
        <v>419</v>
      </c>
      <c r="G328" s="34" t="s">
        <v>3</v>
      </c>
      <c r="H328" s="17" t="s">
        <v>13</v>
      </c>
      <c r="J328" s="10"/>
      <c r="K328" s="35"/>
      <c r="L328" s="10"/>
      <c r="M328" s="10"/>
      <c r="N328" s="35"/>
      <c r="O328" s="10"/>
    </row>
    <row r="329" spans="1:15" x14ac:dyDescent="0.3">
      <c r="A329" s="33" t="s">
        <v>398</v>
      </c>
      <c r="B329" s="65" t="s">
        <v>584</v>
      </c>
      <c r="C329" s="11" t="s">
        <v>52</v>
      </c>
      <c r="D329" s="17" t="s">
        <v>5</v>
      </c>
      <c r="E329" s="37">
        <v>0</v>
      </c>
      <c r="F329" s="37">
        <v>420</v>
      </c>
      <c r="G329" s="34" t="s">
        <v>3</v>
      </c>
      <c r="H329" s="17" t="s">
        <v>13</v>
      </c>
      <c r="J329" s="10"/>
      <c r="K329" s="35"/>
      <c r="L329" s="10"/>
      <c r="M329" s="10"/>
      <c r="N329" s="35"/>
      <c r="O329" s="10"/>
    </row>
    <row r="330" spans="1:15" x14ac:dyDescent="0.3">
      <c r="A330" s="33" t="s">
        <v>399</v>
      </c>
      <c r="B330" s="65" t="s">
        <v>584</v>
      </c>
      <c r="C330" s="11" t="s">
        <v>52</v>
      </c>
      <c r="D330" s="17" t="s">
        <v>5</v>
      </c>
      <c r="E330" s="37">
        <v>0</v>
      </c>
      <c r="F330" s="37">
        <v>420</v>
      </c>
      <c r="G330" s="34" t="s">
        <v>3</v>
      </c>
      <c r="H330" s="17" t="s">
        <v>13</v>
      </c>
      <c r="J330" s="10"/>
      <c r="K330" s="35"/>
      <c r="L330" s="10"/>
      <c r="M330" s="10"/>
      <c r="N330" s="35"/>
      <c r="O330" s="10"/>
    </row>
    <row r="331" spans="1:15" x14ac:dyDescent="0.3">
      <c r="A331" s="33" t="s">
        <v>400</v>
      </c>
      <c r="B331" s="65" t="s">
        <v>584</v>
      </c>
      <c r="C331" s="11" t="s">
        <v>52</v>
      </c>
      <c r="D331" s="17" t="s">
        <v>5</v>
      </c>
      <c r="E331" s="37">
        <v>0</v>
      </c>
      <c r="F331" s="37">
        <v>302</v>
      </c>
      <c r="G331" s="34" t="s">
        <v>3</v>
      </c>
      <c r="H331" s="17" t="s">
        <v>13</v>
      </c>
      <c r="J331" s="10"/>
      <c r="K331" s="35"/>
      <c r="L331" s="10"/>
      <c r="M331" s="10"/>
      <c r="N331" s="35"/>
      <c r="O331" s="10"/>
    </row>
    <row r="332" spans="1:15" x14ac:dyDescent="0.3">
      <c r="A332" s="33" t="s">
        <v>401</v>
      </c>
      <c r="B332" s="65" t="s">
        <v>584</v>
      </c>
      <c r="C332" s="11" t="s">
        <v>52</v>
      </c>
      <c r="D332" s="17" t="s">
        <v>5</v>
      </c>
      <c r="E332" s="37">
        <v>0</v>
      </c>
      <c r="F332" s="37">
        <v>514</v>
      </c>
      <c r="G332" s="34" t="s">
        <v>3</v>
      </c>
      <c r="H332" s="17" t="s">
        <v>13</v>
      </c>
      <c r="J332" s="10"/>
      <c r="K332" s="35"/>
      <c r="L332" s="10"/>
      <c r="M332" s="10"/>
      <c r="N332" s="35"/>
      <c r="O332" s="10"/>
    </row>
    <row r="333" spans="1:15" x14ac:dyDescent="0.3">
      <c r="A333" s="33" t="s">
        <v>402</v>
      </c>
      <c r="B333" s="65" t="s">
        <v>584</v>
      </c>
      <c r="C333" s="11" t="s">
        <v>52</v>
      </c>
      <c r="D333" s="17" t="s">
        <v>5</v>
      </c>
      <c r="E333" s="37">
        <v>0</v>
      </c>
      <c r="F333" s="37">
        <v>37</v>
      </c>
      <c r="G333" s="34" t="s">
        <v>3</v>
      </c>
      <c r="H333" s="17" t="s">
        <v>13</v>
      </c>
      <c r="J333" s="10"/>
      <c r="K333" s="35"/>
      <c r="L333" s="10"/>
      <c r="M333" s="10"/>
      <c r="N333" s="35"/>
      <c r="O333" s="10"/>
    </row>
    <row r="334" spans="1:15" x14ac:dyDescent="0.3">
      <c r="A334" s="33" t="s">
        <v>403</v>
      </c>
      <c r="B334" s="65" t="s">
        <v>584</v>
      </c>
      <c r="C334" s="11" t="s">
        <v>52</v>
      </c>
      <c r="D334" s="17" t="s">
        <v>5</v>
      </c>
      <c r="E334" s="37">
        <v>0</v>
      </c>
      <c r="F334" s="37">
        <v>625</v>
      </c>
      <c r="G334" s="34" t="s">
        <v>3</v>
      </c>
      <c r="H334" s="17" t="s">
        <v>13</v>
      </c>
      <c r="J334" s="10"/>
      <c r="K334" s="35"/>
      <c r="L334" s="10"/>
      <c r="M334" s="10"/>
      <c r="N334" s="35"/>
      <c r="O334" s="10"/>
    </row>
    <row r="335" spans="1:15" x14ac:dyDescent="0.3">
      <c r="A335" s="33" t="s">
        <v>404</v>
      </c>
      <c r="B335" s="65" t="s">
        <v>584</v>
      </c>
      <c r="C335" s="11" t="s">
        <v>52</v>
      </c>
      <c r="D335" s="17" t="s">
        <v>5</v>
      </c>
      <c r="E335" s="37">
        <v>0</v>
      </c>
      <c r="F335" s="37">
        <v>297</v>
      </c>
      <c r="G335" s="34" t="s">
        <v>3</v>
      </c>
      <c r="H335" s="17" t="s">
        <v>13</v>
      </c>
      <c r="J335" s="10"/>
      <c r="K335" s="35"/>
      <c r="L335" s="10"/>
      <c r="M335" s="10"/>
      <c r="N335" s="35"/>
      <c r="O335" s="10"/>
    </row>
    <row r="336" spans="1:15" x14ac:dyDescent="0.3">
      <c r="A336" s="33" t="s">
        <v>405</v>
      </c>
      <c r="B336" s="65" t="s">
        <v>584</v>
      </c>
      <c r="C336" s="11" t="s">
        <v>52</v>
      </c>
      <c r="D336" s="17" t="s">
        <v>5</v>
      </c>
      <c r="E336" s="37">
        <v>0</v>
      </c>
      <c r="F336" s="37">
        <v>208</v>
      </c>
      <c r="G336" s="34" t="s">
        <v>3</v>
      </c>
      <c r="H336" s="17" t="s">
        <v>13</v>
      </c>
      <c r="J336" s="10"/>
      <c r="K336" s="35"/>
      <c r="L336" s="10"/>
      <c r="M336" s="10"/>
      <c r="N336" s="35"/>
      <c r="O336" s="10"/>
    </row>
    <row r="337" spans="1:15" x14ac:dyDescent="0.3">
      <c r="A337" s="33" t="s">
        <v>406</v>
      </c>
      <c r="B337" s="65" t="s">
        <v>584</v>
      </c>
      <c r="C337" s="11" t="s">
        <v>52</v>
      </c>
      <c r="D337" s="17" t="s">
        <v>5</v>
      </c>
      <c r="E337" s="37">
        <v>0</v>
      </c>
      <c r="F337" s="37">
        <v>419</v>
      </c>
      <c r="G337" s="34" t="s">
        <v>3</v>
      </c>
      <c r="H337" s="17" t="s">
        <v>13</v>
      </c>
      <c r="J337" s="10"/>
      <c r="K337" s="35"/>
      <c r="L337" s="10"/>
      <c r="M337" s="10"/>
      <c r="N337" s="35"/>
      <c r="O337" s="10"/>
    </row>
    <row r="338" spans="1:15" x14ac:dyDescent="0.3">
      <c r="A338" s="33" t="s">
        <v>407</v>
      </c>
      <c r="B338" s="65" t="s">
        <v>584</v>
      </c>
      <c r="C338" s="11" t="s">
        <v>52</v>
      </c>
      <c r="D338" s="17" t="s">
        <v>5</v>
      </c>
      <c r="E338" s="37">
        <v>0</v>
      </c>
      <c r="F338" s="37">
        <v>419</v>
      </c>
      <c r="G338" s="34" t="s">
        <v>3</v>
      </c>
      <c r="H338" s="17" t="s">
        <v>13</v>
      </c>
      <c r="J338" s="10"/>
      <c r="K338" s="35"/>
      <c r="L338" s="10"/>
      <c r="M338" s="10"/>
      <c r="N338" s="35"/>
      <c r="O338" s="10"/>
    </row>
    <row r="339" spans="1:15" x14ac:dyDescent="0.3">
      <c r="A339" s="33" t="s">
        <v>408</v>
      </c>
      <c r="B339" s="65" t="s">
        <v>584</v>
      </c>
      <c r="C339" s="11" t="s">
        <v>52</v>
      </c>
      <c r="D339" s="17" t="s">
        <v>5</v>
      </c>
      <c r="E339" s="37">
        <v>0</v>
      </c>
      <c r="F339" s="37">
        <v>400</v>
      </c>
      <c r="G339" s="34" t="s">
        <v>3</v>
      </c>
      <c r="H339" s="17" t="s">
        <v>13</v>
      </c>
      <c r="J339" s="10"/>
      <c r="K339" s="35"/>
      <c r="L339" s="10"/>
      <c r="M339" s="10"/>
      <c r="N339" s="35"/>
      <c r="O339" s="10"/>
    </row>
    <row r="340" spans="1:15" x14ac:dyDescent="0.3">
      <c r="A340" s="33" t="s">
        <v>409</v>
      </c>
      <c r="B340" s="65" t="s">
        <v>584</v>
      </c>
      <c r="C340" s="11" t="s">
        <v>52</v>
      </c>
      <c r="D340" s="17" t="s">
        <v>5</v>
      </c>
      <c r="E340" s="37">
        <v>0</v>
      </c>
      <c r="F340" s="37">
        <v>419</v>
      </c>
      <c r="G340" s="34" t="s">
        <v>3</v>
      </c>
      <c r="H340" s="17" t="s">
        <v>13</v>
      </c>
      <c r="J340" s="10"/>
      <c r="K340" s="35"/>
      <c r="L340" s="10"/>
      <c r="M340" s="10"/>
      <c r="N340" s="35"/>
      <c r="O340" s="10"/>
    </row>
    <row r="341" spans="1:15" x14ac:dyDescent="0.3">
      <c r="A341" s="33" t="s">
        <v>410</v>
      </c>
      <c r="B341" s="65" t="s">
        <v>584</v>
      </c>
      <c r="C341" s="11" t="s">
        <v>52</v>
      </c>
      <c r="D341" s="17" t="s">
        <v>5</v>
      </c>
      <c r="E341" s="37">
        <v>0</v>
      </c>
      <c r="F341" s="37">
        <v>79</v>
      </c>
      <c r="G341" s="34" t="s">
        <v>3</v>
      </c>
      <c r="H341" s="17" t="s">
        <v>13</v>
      </c>
      <c r="J341" s="10"/>
      <c r="K341" s="35"/>
      <c r="L341" s="10"/>
      <c r="M341" s="10"/>
      <c r="N341" s="35"/>
      <c r="O341" s="10"/>
    </row>
    <row r="342" spans="1:15" x14ac:dyDescent="0.3">
      <c r="A342" s="33" t="s">
        <v>411</v>
      </c>
      <c r="B342" s="65" t="s">
        <v>584</v>
      </c>
      <c r="C342" s="11" t="s">
        <v>52</v>
      </c>
      <c r="D342" s="17" t="s">
        <v>5</v>
      </c>
      <c r="E342" s="37">
        <v>0</v>
      </c>
      <c r="F342" s="37">
        <v>418</v>
      </c>
      <c r="G342" s="34" t="s">
        <v>3</v>
      </c>
      <c r="H342" s="17" t="s">
        <v>13</v>
      </c>
      <c r="J342" s="10"/>
      <c r="K342" s="35"/>
      <c r="L342" s="10"/>
      <c r="M342" s="10"/>
      <c r="N342" s="35"/>
      <c r="O342" s="10"/>
    </row>
    <row r="343" spans="1:15" x14ac:dyDescent="0.3">
      <c r="A343" s="33" t="s">
        <v>412</v>
      </c>
      <c r="B343" s="65" t="s">
        <v>584</v>
      </c>
      <c r="C343" s="11" t="s">
        <v>52</v>
      </c>
      <c r="D343" s="17" t="s">
        <v>5</v>
      </c>
      <c r="E343" s="37">
        <v>0</v>
      </c>
      <c r="F343" s="37">
        <v>104</v>
      </c>
      <c r="G343" s="34" t="s">
        <v>3</v>
      </c>
      <c r="H343" s="17" t="s">
        <v>13</v>
      </c>
      <c r="J343" s="10"/>
      <c r="K343" s="35"/>
      <c r="L343" s="10"/>
      <c r="M343" s="10"/>
      <c r="N343" s="35"/>
      <c r="O343" s="10"/>
    </row>
    <row r="344" spans="1:15" x14ac:dyDescent="0.3">
      <c r="A344" s="33" t="s">
        <v>413</v>
      </c>
      <c r="B344" s="65" t="s">
        <v>584</v>
      </c>
      <c r="C344" s="11" t="s">
        <v>52</v>
      </c>
      <c r="D344" s="17" t="s">
        <v>5</v>
      </c>
      <c r="E344" s="37">
        <v>0</v>
      </c>
      <c r="F344" s="37">
        <v>529</v>
      </c>
      <c r="G344" s="34" t="s">
        <v>3</v>
      </c>
      <c r="H344" s="17" t="s">
        <v>13</v>
      </c>
      <c r="J344" s="10"/>
      <c r="K344" s="35"/>
      <c r="L344" s="10"/>
      <c r="M344" s="10"/>
      <c r="N344" s="35"/>
      <c r="O344" s="10"/>
    </row>
    <row r="345" spans="1:15" x14ac:dyDescent="0.3">
      <c r="A345" s="33" t="s">
        <v>414</v>
      </c>
      <c r="B345" s="65" t="s">
        <v>584</v>
      </c>
      <c r="C345" s="11" t="s">
        <v>52</v>
      </c>
      <c r="D345" s="17" t="s">
        <v>5</v>
      </c>
      <c r="E345" s="37">
        <v>0</v>
      </c>
      <c r="F345" s="37">
        <v>133</v>
      </c>
      <c r="G345" s="34" t="s">
        <v>3</v>
      </c>
      <c r="H345" s="17" t="s">
        <v>13</v>
      </c>
      <c r="J345" s="10"/>
      <c r="K345" s="35"/>
      <c r="L345" s="10"/>
      <c r="M345" s="10"/>
      <c r="N345" s="35"/>
      <c r="O345" s="10"/>
    </row>
    <row r="346" spans="1:15" x14ac:dyDescent="0.3">
      <c r="A346" s="33" t="s">
        <v>415</v>
      </c>
      <c r="B346" s="65" t="s">
        <v>584</v>
      </c>
      <c r="C346" s="11" t="s">
        <v>52</v>
      </c>
      <c r="D346" s="17" t="s">
        <v>5</v>
      </c>
      <c r="E346" s="37">
        <v>0</v>
      </c>
      <c r="F346" s="37">
        <v>9</v>
      </c>
      <c r="G346" s="34" t="s">
        <v>3</v>
      </c>
      <c r="H346" s="17" t="s">
        <v>13</v>
      </c>
      <c r="J346" s="10"/>
      <c r="K346" s="35"/>
      <c r="L346" s="10"/>
      <c r="M346" s="10"/>
      <c r="N346" s="35"/>
      <c r="O346" s="10"/>
    </row>
    <row r="347" spans="1:15" x14ac:dyDescent="0.3">
      <c r="A347" s="33" t="s">
        <v>416</v>
      </c>
      <c r="B347" s="65" t="s">
        <v>584</v>
      </c>
      <c r="C347" s="11" t="s">
        <v>52</v>
      </c>
      <c r="D347" s="17" t="s">
        <v>5</v>
      </c>
      <c r="E347" s="37">
        <v>0</v>
      </c>
      <c r="F347" s="37">
        <v>420</v>
      </c>
      <c r="G347" s="34" t="s">
        <v>3</v>
      </c>
      <c r="H347" s="17" t="s">
        <v>13</v>
      </c>
      <c r="J347" s="10"/>
      <c r="K347" s="35"/>
      <c r="L347" s="10"/>
      <c r="M347" s="10"/>
      <c r="N347" s="35"/>
      <c r="O347" s="10"/>
    </row>
    <row r="348" spans="1:15" x14ac:dyDescent="0.3">
      <c r="A348" s="33" t="s">
        <v>417</v>
      </c>
      <c r="B348" s="65" t="s">
        <v>584</v>
      </c>
      <c r="C348" s="11" t="s">
        <v>52</v>
      </c>
      <c r="D348" s="17" t="s">
        <v>5</v>
      </c>
      <c r="E348" s="37">
        <v>0</v>
      </c>
      <c r="F348" s="37">
        <v>454</v>
      </c>
      <c r="G348" s="34" t="s">
        <v>3</v>
      </c>
      <c r="H348" s="17" t="s">
        <v>13</v>
      </c>
      <c r="J348" s="10"/>
      <c r="K348" s="35"/>
      <c r="L348" s="10"/>
      <c r="M348" s="10"/>
      <c r="N348" s="35"/>
      <c r="O348" s="10"/>
    </row>
    <row r="349" spans="1:15" x14ac:dyDescent="0.3">
      <c r="A349" s="33" t="s">
        <v>418</v>
      </c>
      <c r="B349" s="65" t="s">
        <v>584</v>
      </c>
      <c r="C349" s="11" t="s">
        <v>52</v>
      </c>
      <c r="D349" s="17" t="s">
        <v>5</v>
      </c>
      <c r="E349" s="37">
        <v>0</v>
      </c>
      <c r="F349" s="37">
        <v>419</v>
      </c>
      <c r="G349" s="34" t="s">
        <v>3</v>
      </c>
      <c r="H349" s="17" t="s">
        <v>13</v>
      </c>
      <c r="J349" s="10"/>
      <c r="K349" s="35"/>
      <c r="L349" s="10"/>
      <c r="M349" s="10"/>
      <c r="N349" s="35"/>
      <c r="O349" s="10"/>
    </row>
    <row r="350" spans="1:15" x14ac:dyDescent="0.3">
      <c r="A350" s="33" t="s">
        <v>419</v>
      </c>
      <c r="B350" s="65" t="s">
        <v>584</v>
      </c>
      <c r="C350" s="11" t="s">
        <v>52</v>
      </c>
      <c r="D350" s="17" t="s">
        <v>5</v>
      </c>
      <c r="E350" s="37">
        <v>0</v>
      </c>
      <c r="F350" s="37">
        <v>419</v>
      </c>
      <c r="G350" s="34" t="s">
        <v>3</v>
      </c>
      <c r="H350" s="17" t="s">
        <v>13</v>
      </c>
      <c r="J350" s="10"/>
      <c r="K350" s="35"/>
      <c r="L350" s="10"/>
      <c r="M350" s="10"/>
      <c r="N350" s="35"/>
      <c r="O350" s="10"/>
    </row>
    <row r="351" spans="1:15" x14ac:dyDescent="0.3">
      <c r="A351" s="33" t="s">
        <v>420</v>
      </c>
      <c r="B351" s="65" t="s">
        <v>584</v>
      </c>
      <c r="C351" s="11" t="s">
        <v>52</v>
      </c>
      <c r="D351" s="17" t="s">
        <v>5</v>
      </c>
      <c r="E351" s="37">
        <v>0</v>
      </c>
      <c r="F351" s="37">
        <v>420</v>
      </c>
      <c r="G351" s="34" t="s">
        <v>3</v>
      </c>
      <c r="H351" s="17" t="s">
        <v>13</v>
      </c>
      <c r="J351" s="10"/>
      <c r="K351" s="35"/>
      <c r="L351" s="10"/>
      <c r="M351" s="10"/>
      <c r="N351" s="35"/>
      <c r="O351" s="10"/>
    </row>
    <row r="352" spans="1:15" x14ac:dyDescent="0.3">
      <c r="A352" s="33" t="s">
        <v>421</v>
      </c>
      <c r="B352" s="65" t="s">
        <v>584</v>
      </c>
      <c r="C352" s="11" t="s">
        <v>52</v>
      </c>
      <c r="D352" s="17" t="s">
        <v>5</v>
      </c>
      <c r="E352" s="37">
        <v>0</v>
      </c>
      <c r="F352" s="37">
        <v>420</v>
      </c>
      <c r="G352" s="34" t="s">
        <v>3</v>
      </c>
      <c r="H352" s="17" t="s">
        <v>13</v>
      </c>
      <c r="J352" s="10"/>
      <c r="K352" s="35"/>
      <c r="L352" s="10"/>
      <c r="M352" s="10"/>
      <c r="N352" s="35"/>
      <c r="O352" s="10"/>
    </row>
    <row r="353" spans="1:15" x14ac:dyDescent="0.3">
      <c r="A353" s="33" t="s">
        <v>422</v>
      </c>
      <c r="B353" s="65" t="s">
        <v>584</v>
      </c>
      <c r="C353" s="11" t="s">
        <v>52</v>
      </c>
      <c r="D353" s="17" t="s">
        <v>5</v>
      </c>
      <c r="E353" s="37">
        <v>0</v>
      </c>
      <c r="F353" s="37">
        <v>419</v>
      </c>
      <c r="G353" s="34" t="s">
        <v>3</v>
      </c>
      <c r="H353" s="17" t="s">
        <v>13</v>
      </c>
      <c r="J353" s="10"/>
      <c r="K353" s="35"/>
      <c r="L353" s="10"/>
      <c r="M353" s="10"/>
      <c r="N353" s="35"/>
      <c r="O353" s="10"/>
    </row>
    <row r="354" spans="1:15" x14ac:dyDescent="0.3">
      <c r="A354" s="33" t="s">
        <v>423</v>
      </c>
      <c r="B354" s="65" t="s">
        <v>584</v>
      </c>
      <c r="C354" s="11" t="s">
        <v>52</v>
      </c>
      <c r="D354" s="17" t="s">
        <v>5</v>
      </c>
      <c r="E354" s="37">
        <v>0</v>
      </c>
      <c r="F354" s="37">
        <v>419</v>
      </c>
      <c r="G354" s="34" t="s">
        <v>3</v>
      </c>
      <c r="H354" s="17" t="s">
        <v>13</v>
      </c>
      <c r="J354" s="10"/>
      <c r="K354" s="35"/>
      <c r="L354" s="10"/>
      <c r="M354" s="10"/>
      <c r="N354" s="35"/>
      <c r="O354" s="10"/>
    </row>
    <row r="355" spans="1:15" x14ac:dyDescent="0.3">
      <c r="A355" s="33" t="s">
        <v>424</v>
      </c>
      <c r="B355" s="65" t="s">
        <v>584</v>
      </c>
      <c r="C355" s="11" t="s">
        <v>52</v>
      </c>
      <c r="D355" s="17" t="s">
        <v>5</v>
      </c>
      <c r="E355" s="37">
        <v>0</v>
      </c>
      <c r="F355" s="37">
        <v>419</v>
      </c>
      <c r="G355" s="34" t="s">
        <v>3</v>
      </c>
      <c r="H355" s="17" t="s">
        <v>13</v>
      </c>
      <c r="J355" s="10"/>
      <c r="K355" s="35"/>
      <c r="L355" s="10"/>
      <c r="M355" s="10"/>
      <c r="N355" s="35"/>
      <c r="O355" s="10"/>
    </row>
    <row r="356" spans="1:15" x14ac:dyDescent="0.3">
      <c r="A356" s="33" t="s">
        <v>425</v>
      </c>
      <c r="B356" s="65" t="s">
        <v>584</v>
      </c>
      <c r="C356" s="11" t="s">
        <v>52</v>
      </c>
      <c r="D356" s="17" t="s">
        <v>5</v>
      </c>
      <c r="E356" s="37">
        <v>0</v>
      </c>
      <c r="F356" s="37">
        <v>420</v>
      </c>
      <c r="G356" s="34" t="s">
        <v>3</v>
      </c>
      <c r="H356" s="17" t="s">
        <v>13</v>
      </c>
      <c r="J356" s="10"/>
      <c r="K356" s="35"/>
      <c r="L356" s="10"/>
      <c r="M356" s="10"/>
      <c r="N356" s="35"/>
      <c r="O356" s="10"/>
    </row>
    <row r="357" spans="1:15" x14ac:dyDescent="0.3">
      <c r="A357" s="33" t="s">
        <v>426</v>
      </c>
      <c r="B357" s="65" t="s">
        <v>584</v>
      </c>
      <c r="C357" s="11" t="s">
        <v>52</v>
      </c>
      <c r="D357" s="17" t="s">
        <v>5</v>
      </c>
      <c r="E357" s="37">
        <v>0</v>
      </c>
      <c r="F357" s="37">
        <v>419</v>
      </c>
      <c r="G357" s="34" t="s">
        <v>3</v>
      </c>
      <c r="H357" s="17" t="s">
        <v>13</v>
      </c>
      <c r="J357" s="10"/>
      <c r="K357" s="35"/>
      <c r="L357" s="10"/>
      <c r="M357" s="10"/>
      <c r="N357" s="35"/>
      <c r="O357" s="10"/>
    </row>
    <row r="358" spans="1:15" x14ac:dyDescent="0.3">
      <c r="A358" s="33" t="s">
        <v>427</v>
      </c>
      <c r="B358" s="65" t="s">
        <v>584</v>
      </c>
      <c r="C358" s="11" t="s">
        <v>52</v>
      </c>
      <c r="D358" s="17" t="s">
        <v>5</v>
      </c>
      <c r="E358" s="37">
        <v>0</v>
      </c>
      <c r="F358" s="37">
        <v>419</v>
      </c>
      <c r="G358" s="34" t="s">
        <v>3</v>
      </c>
      <c r="H358" s="17" t="s">
        <v>13</v>
      </c>
      <c r="J358" s="10"/>
      <c r="K358" s="35"/>
      <c r="L358" s="10"/>
      <c r="M358" s="10"/>
      <c r="N358" s="35"/>
      <c r="O358" s="10"/>
    </row>
    <row r="359" spans="1:15" x14ac:dyDescent="0.3">
      <c r="A359" s="33" t="s">
        <v>428</v>
      </c>
      <c r="B359" s="65" t="s">
        <v>584</v>
      </c>
      <c r="C359" s="11" t="s">
        <v>52</v>
      </c>
      <c r="D359" s="17" t="s">
        <v>5</v>
      </c>
      <c r="E359" s="37">
        <v>0</v>
      </c>
      <c r="F359" s="37">
        <v>420</v>
      </c>
      <c r="G359" s="34" t="s">
        <v>3</v>
      </c>
      <c r="H359" s="17" t="s">
        <v>13</v>
      </c>
      <c r="J359" s="10"/>
      <c r="K359" s="35"/>
      <c r="L359" s="10"/>
      <c r="M359" s="10"/>
      <c r="N359" s="35"/>
      <c r="O359" s="10"/>
    </row>
    <row r="360" spans="1:15" x14ac:dyDescent="0.3">
      <c r="A360" s="33" t="s">
        <v>429</v>
      </c>
      <c r="B360" s="65" t="s">
        <v>584</v>
      </c>
      <c r="C360" s="11" t="s">
        <v>52</v>
      </c>
      <c r="D360" s="17" t="s">
        <v>5</v>
      </c>
      <c r="E360" s="37">
        <v>0</v>
      </c>
      <c r="F360" s="37">
        <v>420</v>
      </c>
      <c r="G360" s="34" t="s">
        <v>3</v>
      </c>
      <c r="H360" s="17" t="s">
        <v>13</v>
      </c>
      <c r="J360" s="10"/>
      <c r="K360" s="35"/>
      <c r="L360" s="10"/>
      <c r="M360" s="10"/>
      <c r="N360" s="35"/>
      <c r="O360" s="10"/>
    </row>
    <row r="361" spans="1:15" x14ac:dyDescent="0.3">
      <c r="A361" s="33" t="s">
        <v>430</v>
      </c>
      <c r="B361" s="65" t="s">
        <v>584</v>
      </c>
      <c r="C361" s="11" t="s">
        <v>52</v>
      </c>
      <c r="D361" s="17" t="s">
        <v>5</v>
      </c>
      <c r="E361" s="37">
        <v>0</v>
      </c>
      <c r="F361" s="37">
        <v>303</v>
      </c>
      <c r="G361" s="34" t="s">
        <v>3</v>
      </c>
      <c r="H361" s="17" t="s">
        <v>13</v>
      </c>
      <c r="J361" s="10"/>
      <c r="K361" s="35"/>
      <c r="L361" s="10"/>
      <c r="M361" s="10"/>
      <c r="N361" s="35"/>
      <c r="O361" s="10"/>
    </row>
    <row r="362" spans="1:15" x14ac:dyDescent="0.3">
      <c r="A362" s="33" t="s">
        <v>431</v>
      </c>
      <c r="B362" s="65" t="s">
        <v>584</v>
      </c>
      <c r="C362" s="11" t="s">
        <v>52</v>
      </c>
      <c r="D362" s="17" t="s">
        <v>5</v>
      </c>
      <c r="E362" s="37">
        <v>0</v>
      </c>
      <c r="F362" s="37">
        <v>523</v>
      </c>
      <c r="G362" s="34" t="s">
        <v>3</v>
      </c>
      <c r="H362" s="17" t="s">
        <v>13</v>
      </c>
      <c r="J362" s="10"/>
      <c r="K362" s="35"/>
      <c r="L362" s="10"/>
      <c r="M362" s="10"/>
      <c r="N362" s="35"/>
      <c r="O362" s="10"/>
    </row>
    <row r="363" spans="1:15" x14ac:dyDescent="0.3">
      <c r="A363" s="33" t="s">
        <v>432</v>
      </c>
      <c r="B363" s="65" t="s">
        <v>584</v>
      </c>
      <c r="C363" s="11" t="s">
        <v>52</v>
      </c>
      <c r="D363" s="17" t="s">
        <v>5</v>
      </c>
      <c r="E363" s="37">
        <v>0</v>
      </c>
      <c r="F363" s="37">
        <v>24</v>
      </c>
      <c r="G363" s="34" t="s">
        <v>3</v>
      </c>
      <c r="H363" s="17" t="s">
        <v>13</v>
      </c>
      <c r="J363" s="10"/>
      <c r="K363" s="35"/>
      <c r="L363" s="10"/>
      <c r="M363" s="10"/>
      <c r="N363" s="35"/>
      <c r="O363" s="10"/>
    </row>
    <row r="364" spans="1:15" x14ac:dyDescent="0.3">
      <c r="A364" s="33" t="s">
        <v>433</v>
      </c>
      <c r="B364" s="65" t="s">
        <v>584</v>
      </c>
      <c r="C364" s="11" t="s">
        <v>52</v>
      </c>
      <c r="D364" s="17" t="s">
        <v>5</v>
      </c>
      <c r="E364" s="37">
        <v>0</v>
      </c>
      <c r="F364" s="37">
        <v>59</v>
      </c>
      <c r="G364" s="34" t="s">
        <v>3</v>
      </c>
      <c r="H364" s="17" t="s">
        <v>13</v>
      </c>
      <c r="J364" s="10"/>
      <c r="K364" s="35"/>
      <c r="L364" s="10"/>
      <c r="M364" s="10"/>
      <c r="N364" s="35"/>
      <c r="O364" s="10"/>
    </row>
    <row r="365" spans="1:15" x14ac:dyDescent="0.3">
      <c r="A365" s="33" t="s">
        <v>434</v>
      </c>
      <c r="B365" s="65" t="s">
        <v>584</v>
      </c>
      <c r="C365" s="11" t="s">
        <v>52</v>
      </c>
      <c r="D365" s="17" t="s">
        <v>5</v>
      </c>
      <c r="E365" s="37">
        <v>0</v>
      </c>
      <c r="F365" s="37">
        <v>59</v>
      </c>
      <c r="G365" s="34" t="s">
        <v>3</v>
      </c>
      <c r="H365" s="17" t="s">
        <v>13</v>
      </c>
      <c r="J365" s="10"/>
      <c r="K365" s="35"/>
      <c r="L365" s="10"/>
      <c r="M365" s="10"/>
      <c r="N365" s="35"/>
      <c r="O365" s="10"/>
    </row>
    <row r="366" spans="1:15" x14ac:dyDescent="0.3">
      <c r="A366" s="33" t="s">
        <v>435</v>
      </c>
      <c r="B366" s="65" t="s">
        <v>584</v>
      </c>
      <c r="C366" s="11" t="s">
        <v>52</v>
      </c>
      <c r="D366" s="17" t="s">
        <v>5</v>
      </c>
      <c r="E366" s="37">
        <v>0</v>
      </c>
      <c r="F366" s="37">
        <v>60</v>
      </c>
      <c r="G366" s="34" t="s">
        <v>3</v>
      </c>
      <c r="H366" s="17" t="s">
        <v>13</v>
      </c>
      <c r="J366" s="10"/>
      <c r="K366" s="35"/>
      <c r="L366" s="10"/>
      <c r="M366" s="10"/>
      <c r="N366" s="35"/>
      <c r="O366" s="10"/>
    </row>
    <row r="367" spans="1:15" x14ac:dyDescent="0.3">
      <c r="A367" s="33" t="s">
        <v>436</v>
      </c>
      <c r="B367" s="65" t="s">
        <v>584</v>
      </c>
      <c r="C367" s="11" t="s">
        <v>52</v>
      </c>
      <c r="D367" s="17" t="s">
        <v>5</v>
      </c>
      <c r="E367" s="37">
        <v>0</v>
      </c>
      <c r="F367" s="37">
        <v>208</v>
      </c>
      <c r="G367" s="34" t="s">
        <v>3</v>
      </c>
      <c r="H367" s="17" t="s">
        <v>13</v>
      </c>
      <c r="J367" s="10"/>
      <c r="K367" s="35"/>
      <c r="L367" s="10"/>
      <c r="M367" s="10"/>
      <c r="N367" s="35"/>
      <c r="O367" s="10"/>
    </row>
    <row r="368" spans="1:15" x14ac:dyDescent="0.3">
      <c r="A368" s="33" t="s">
        <v>437</v>
      </c>
      <c r="B368" s="65" t="s">
        <v>584</v>
      </c>
      <c r="C368" s="11" t="s">
        <v>52</v>
      </c>
      <c r="D368" s="17" t="s">
        <v>5</v>
      </c>
      <c r="E368" s="37">
        <v>0</v>
      </c>
      <c r="F368" s="37">
        <v>202</v>
      </c>
      <c r="G368" s="34" t="s">
        <v>3</v>
      </c>
      <c r="H368" s="17" t="s">
        <v>13</v>
      </c>
      <c r="J368" s="10"/>
      <c r="K368" s="35"/>
      <c r="L368" s="10"/>
      <c r="M368" s="10"/>
      <c r="N368" s="35"/>
      <c r="O368" s="10"/>
    </row>
    <row r="369" spans="1:15" x14ac:dyDescent="0.3">
      <c r="A369" s="33" t="s">
        <v>438</v>
      </c>
      <c r="B369" s="65" t="s">
        <v>584</v>
      </c>
      <c r="C369" s="11" t="s">
        <v>52</v>
      </c>
      <c r="D369" s="17" t="s">
        <v>5</v>
      </c>
      <c r="E369" s="37">
        <v>0</v>
      </c>
      <c r="F369" s="37">
        <v>202</v>
      </c>
      <c r="G369" s="34" t="s">
        <v>3</v>
      </c>
      <c r="H369" s="17" t="s">
        <v>13</v>
      </c>
      <c r="J369" s="10"/>
      <c r="K369" s="35"/>
      <c r="L369" s="10"/>
      <c r="M369" s="10"/>
      <c r="N369" s="35"/>
      <c r="O369" s="10"/>
    </row>
    <row r="370" spans="1:15" x14ac:dyDescent="0.3">
      <c r="A370" s="33" t="s">
        <v>439</v>
      </c>
      <c r="B370" s="65" t="s">
        <v>585</v>
      </c>
      <c r="C370" s="11" t="s">
        <v>52</v>
      </c>
      <c r="D370" s="17" t="s">
        <v>5</v>
      </c>
      <c r="E370" s="37">
        <v>0</v>
      </c>
      <c r="F370" s="37">
        <v>1021</v>
      </c>
      <c r="G370" s="34" t="s">
        <v>3</v>
      </c>
      <c r="H370" s="17" t="s">
        <v>13</v>
      </c>
      <c r="J370" s="10"/>
      <c r="K370" s="35"/>
      <c r="L370" s="10"/>
      <c r="M370" s="10"/>
      <c r="N370" s="35"/>
      <c r="O370" s="10"/>
    </row>
    <row r="371" spans="1:15" x14ac:dyDescent="0.3">
      <c r="A371" s="33" t="s">
        <v>440</v>
      </c>
      <c r="B371" s="65" t="s">
        <v>585</v>
      </c>
      <c r="C371" s="11" t="s">
        <v>52</v>
      </c>
      <c r="D371" s="17" t="s">
        <v>5</v>
      </c>
      <c r="E371" s="37">
        <v>0</v>
      </c>
      <c r="F371" s="37">
        <v>651</v>
      </c>
      <c r="G371" s="34" t="s">
        <v>3</v>
      </c>
      <c r="H371" s="17" t="s">
        <v>13</v>
      </c>
      <c r="I371" s="11" t="s">
        <v>1600</v>
      </c>
      <c r="J371" s="10"/>
      <c r="K371" s="35"/>
      <c r="L371" s="10"/>
      <c r="M371" s="10"/>
      <c r="N371" s="35"/>
      <c r="O371" s="10"/>
    </row>
    <row r="372" spans="1:15" x14ac:dyDescent="0.3">
      <c r="A372" s="33" t="s">
        <v>441</v>
      </c>
      <c r="B372" s="65" t="s">
        <v>585</v>
      </c>
      <c r="C372" s="11" t="s">
        <v>52</v>
      </c>
      <c r="D372" s="17" t="s">
        <v>5</v>
      </c>
      <c r="E372" s="37">
        <v>0</v>
      </c>
      <c r="F372" s="37">
        <v>891</v>
      </c>
      <c r="G372" s="34" t="s">
        <v>3</v>
      </c>
      <c r="H372" s="17" t="s">
        <v>13</v>
      </c>
      <c r="I372" s="11" t="s">
        <v>1600</v>
      </c>
      <c r="J372" s="10"/>
      <c r="K372" s="35"/>
      <c r="L372" s="10"/>
      <c r="M372" s="10"/>
      <c r="N372" s="35"/>
      <c r="O372" s="10"/>
    </row>
    <row r="373" spans="1:15" x14ac:dyDescent="0.3">
      <c r="A373" s="33" t="s">
        <v>442</v>
      </c>
      <c r="B373" s="65" t="s">
        <v>585</v>
      </c>
      <c r="C373" s="11" t="s">
        <v>52</v>
      </c>
      <c r="D373" s="17" t="s">
        <v>5</v>
      </c>
      <c r="E373" s="37">
        <v>0</v>
      </c>
      <c r="F373" s="37">
        <v>485</v>
      </c>
      <c r="G373" s="34" t="s">
        <v>3</v>
      </c>
      <c r="H373" s="17" t="s">
        <v>13</v>
      </c>
      <c r="I373" s="11" t="s">
        <v>1600</v>
      </c>
      <c r="J373" s="10"/>
      <c r="K373" s="35"/>
      <c r="L373" s="10"/>
      <c r="M373" s="10"/>
      <c r="N373" s="35"/>
      <c r="O373" s="10"/>
    </row>
    <row r="374" spans="1:15" x14ac:dyDescent="0.3">
      <c r="A374" s="33" t="s">
        <v>443</v>
      </c>
      <c r="B374" s="65" t="s">
        <v>585</v>
      </c>
      <c r="C374" s="11" t="s">
        <v>52</v>
      </c>
      <c r="D374" s="17" t="s">
        <v>5</v>
      </c>
      <c r="E374" s="37">
        <v>0</v>
      </c>
      <c r="F374" s="37">
        <v>866</v>
      </c>
      <c r="G374" s="34" t="s">
        <v>3</v>
      </c>
      <c r="H374" s="17" t="s">
        <v>13</v>
      </c>
      <c r="I374" s="11" t="s">
        <v>1600</v>
      </c>
      <c r="J374" s="10"/>
      <c r="K374" s="35"/>
      <c r="L374" s="10"/>
      <c r="M374" s="10"/>
      <c r="N374" s="35"/>
      <c r="O374" s="10"/>
    </row>
    <row r="375" spans="1:15" x14ac:dyDescent="0.3">
      <c r="A375" s="33" t="s">
        <v>444</v>
      </c>
      <c r="B375" s="65" t="s">
        <v>585</v>
      </c>
      <c r="C375" s="11" t="s">
        <v>52</v>
      </c>
      <c r="D375" s="17" t="s">
        <v>5</v>
      </c>
      <c r="E375" s="37">
        <v>0</v>
      </c>
      <c r="F375" s="37">
        <v>456</v>
      </c>
      <c r="G375" s="34" t="s">
        <v>3</v>
      </c>
      <c r="H375" s="17" t="s">
        <v>13</v>
      </c>
      <c r="J375" s="10"/>
      <c r="K375" s="35"/>
      <c r="L375" s="10"/>
      <c r="M375" s="10"/>
      <c r="N375" s="35"/>
      <c r="O375" s="10"/>
    </row>
    <row r="376" spans="1:15" x14ac:dyDescent="0.3">
      <c r="A376" s="33" t="s">
        <v>445</v>
      </c>
      <c r="B376" s="65" t="s">
        <v>585</v>
      </c>
      <c r="C376" s="11" t="s">
        <v>52</v>
      </c>
      <c r="D376" s="17" t="s">
        <v>5</v>
      </c>
      <c r="E376" s="37">
        <v>0</v>
      </c>
      <c r="F376" s="37">
        <v>420</v>
      </c>
      <c r="G376" s="34" t="s">
        <v>3</v>
      </c>
      <c r="H376" s="17" t="s">
        <v>13</v>
      </c>
      <c r="J376" s="10"/>
      <c r="K376" s="35"/>
      <c r="L376" s="10"/>
      <c r="M376" s="10"/>
      <c r="N376" s="35"/>
      <c r="O376" s="10"/>
    </row>
    <row r="377" spans="1:15" x14ac:dyDescent="0.3">
      <c r="A377" s="33" t="s">
        <v>446</v>
      </c>
      <c r="B377" s="65" t="s">
        <v>585</v>
      </c>
      <c r="C377" s="11" t="s">
        <v>52</v>
      </c>
      <c r="D377" s="17" t="s">
        <v>5</v>
      </c>
      <c r="E377" s="37">
        <v>0</v>
      </c>
      <c r="F377" s="37">
        <v>419</v>
      </c>
      <c r="G377" s="34" t="s">
        <v>3</v>
      </c>
      <c r="H377" s="17" t="s">
        <v>13</v>
      </c>
      <c r="J377" s="10"/>
      <c r="K377" s="35"/>
      <c r="L377" s="10"/>
      <c r="M377" s="10"/>
      <c r="N377" s="35"/>
      <c r="O377" s="10"/>
    </row>
    <row r="378" spans="1:15" x14ac:dyDescent="0.3">
      <c r="A378" s="33" t="s">
        <v>447</v>
      </c>
      <c r="B378" s="65" t="s">
        <v>585</v>
      </c>
      <c r="C378" s="11" t="s">
        <v>52</v>
      </c>
      <c r="D378" s="17" t="s">
        <v>5</v>
      </c>
      <c r="E378" s="37">
        <v>0</v>
      </c>
      <c r="F378" s="37">
        <v>418</v>
      </c>
      <c r="G378" s="34" t="s">
        <v>3</v>
      </c>
      <c r="H378" s="17" t="s">
        <v>13</v>
      </c>
      <c r="J378" s="10"/>
      <c r="K378" s="35"/>
      <c r="L378" s="10"/>
      <c r="M378" s="10"/>
      <c r="N378" s="35"/>
      <c r="O378" s="10"/>
    </row>
    <row r="379" spans="1:15" x14ac:dyDescent="0.3">
      <c r="A379" s="33" t="s">
        <v>448</v>
      </c>
      <c r="B379" s="65" t="s">
        <v>585</v>
      </c>
      <c r="C379" s="11" t="s">
        <v>52</v>
      </c>
      <c r="D379" s="17" t="s">
        <v>5</v>
      </c>
      <c r="E379" s="37">
        <v>0</v>
      </c>
      <c r="F379" s="37">
        <v>33</v>
      </c>
      <c r="G379" s="34" t="s">
        <v>3</v>
      </c>
      <c r="H379" s="17" t="s">
        <v>13</v>
      </c>
      <c r="J379" s="10"/>
      <c r="K379" s="35"/>
      <c r="L379" s="10"/>
      <c r="M379" s="10"/>
      <c r="N379" s="35"/>
      <c r="O379" s="10"/>
    </row>
    <row r="380" spans="1:15" x14ac:dyDescent="0.3">
      <c r="A380" s="33" t="s">
        <v>449</v>
      </c>
      <c r="B380" s="65" t="s">
        <v>585</v>
      </c>
      <c r="C380" s="11" t="s">
        <v>52</v>
      </c>
      <c r="D380" s="17" t="s">
        <v>5</v>
      </c>
      <c r="E380" s="37">
        <v>0</v>
      </c>
      <c r="F380" s="37">
        <v>419</v>
      </c>
      <c r="G380" s="34" t="s">
        <v>3</v>
      </c>
      <c r="H380" s="17" t="s">
        <v>13</v>
      </c>
      <c r="J380" s="10"/>
      <c r="K380" s="35"/>
      <c r="L380" s="10"/>
      <c r="M380" s="10"/>
      <c r="N380" s="35"/>
      <c r="O380" s="10"/>
    </row>
    <row r="381" spans="1:15" x14ac:dyDescent="0.3">
      <c r="A381" s="33" t="s">
        <v>450</v>
      </c>
      <c r="B381" s="65" t="s">
        <v>585</v>
      </c>
      <c r="C381" s="11" t="s">
        <v>52</v>
      </c>
      <c r="D381" s="17" t="s">
        <v>5</v>
      </c>
      <c r="E381" s="37">
        <v>0</v>
      </c>
      <c r="F381" s="37">
        <v>333</v>
      </c>
      <c r="G381" s="34" t="s">
        <v>3</v>
      </c>
      <c r="H381" s="17" t="s">
        <v>13</v>
      </c>
      <c r="J381" s="10"/>
      <c r="K381" s="35"/>
      <c r="L381" s="10"/>
      <c r="M381" s="10"/>
      <c r="N381" s="35"/>
      <c r="O381" s="10"/>
    </row>
    <row r="382" spans="1:15" x14ac:dyDescent="0.3">
      <c r="A382" s="33" t="s">
        <v>451</v>
      </c>
      <c r="B382" s="65" t="s">
        <v>585</v>
      </c>
      <c r="C382" s="11" t="s">
        <v>52</v>
      </c>
      <c r="D382" s="17" t="s">
        <v>5</v>
      </c>
      <c r="E382" s="37">
        <v>0</v>
      </c>
      <c r="F382" s="37">
        <v>76</v>
      </c>
      <c r="G382" s="34" t="s">
        <v>3</v>
      </c>
      <c r="H382" s="17" t="s">
        <v>13</v>
      </c>
      <c r="J382" s="10"/>
      <c r="K382" s="35"/>
      <c r="L382" s="10"/>
      <c r="M382" s="10"/>
      <c r="N382" s="35"/>
      <c r="O382" s="10"/>
    </row>
    <row r="383" spans="1:15" x14ac:dyDescent="0.3">
      <c r="A383" s="33" t="s">
        <v>452</v>
      </c>
      <c r="B383" s="65" t="s">
        <v>585</v>
      </c>
      <c r="C383" s="11" t="s">
        <v>52</v>
      </c>
      <c r="D383" s="17" t="s">
        <v>5</v>
      </c>
      <c r="E383" s="37">
        <v>0</v>
      </c>
      <c r="F383" s="37">
        <v>420</v>
      </c>
      <c r="G383" s="34" t="s">
        <v>3</v>
      </c>
      <c r="H383" s="17" t="s">
        <v>13</v>
      </c>
      <c r="J383" s="10"/>
      <c r="K383" s="35"/>
      <c r="L383" s="10"/>
      <c r="M383" s="10"/>
      <c r="N383" s="35"/>
      <c r="O383" s="10"/>
    </row>
    <row r="384" spans="1:15" x14ac:dyDescent="0.3">
      <c r="A384" s="33" t="s">
        <v>453</v>
      </c>
      <c r="B384" s="65" t="s">
        <v>585</v>
      </c>
      <c r="C384" s="11" t="s">
        <v>52</v>
      </c>
      <c r="D384" s="17" t="s">
        <v>5</v>
      </c>
      <c r="E384" s="37">
        <v>0</v>
      </c>
      <c r="F384" s="37">
        <v>35</v>
      </c>
      <c r="G384" s="34" t="s">
        <v>3</v>
      </c>
      <c r="H384" s="17" t="s">
        <v>13</v>
      </c>
      <c r="J384" s="10"/>
      <c r="K384" s="35"/>
      <c r="L384" s="10"/>
      <c r="M384" s="10"/>
      <c r="N384" s="35"/>
      <c r="O384" s="10"/>
    </row>
    <row r="385" spans="1:15" x14ac:dyDescent="0.3">
      <c r="A385" s="33" t="s">
        <v>454</v>
      </c>
      <c r="B385" s="65" t="s">
        <v>585</v>
      </c>
      <c r="C385" s="11" t="s">
        <v>52</v>
      </c>
      <c r="D385" s="17" t="s">
        <v>5</v>
      </c>
      <c r="E385" s="37">
        <v>0</v>
      </c>
      <c r="F385" s="37">
        <v>420</v>
      </c>
      <c r="G385" s="34" t="s">
        <v>3</v>
      </c>
      <c r="H385" s="17" t="s">
        <v>13</v>
      </c>
      <c r="J385" s="10"/>
      <c r="K385" s="35"/>
      <c r="L385" s="10"/>
      <c r="M385" s="10"/>
      <c r="N385" s="35"/>
      <c r="O385" s="10"/>
    </row>
    <row r="386" spans="1:15" x14ac:dyDescent="0.3">
      <c r="A386" s="33" t="s">
        <v>455</v>
      </c>
      <c r="B386" s="65" t="s">
        <v>585</v>
      </c>
      <c r="C386" s="11" t="s">
        <v>52</v>
      </c>
      <c r="D386" s="17" t="s">
        <v>5</v>
      </c>
      <c r="E386" s="37">
        <v>0</v>
      </c>
      <c r="F386" s="37">
        <v>56</v>
      </c>
      <c r="G386" s="34" t="s">
        <v>3</v>
      </c>
      <c r="H386" s="17" t="s">
        <v>13</v>
      </c>
      <c r="J386" s="10"/>
      <c r="K386" s="35"/>
      <c r="L386" s="10"/>
      <c r="M386" s="10"/>
      <c r="N386" s="35"/>
      <c r="O386" s="10"/>
    </row>
    <row r="387" spans="1:15" x14ac:dyDescent="0.3">
      <c r="A387" s="33" t="s">
        <v>456</v>
      </c>
      <c r="B387" s="65" t="s">
        <v>585</v>
      </c>
      <c r="C387" s="11" t="s">
        <v>52</v>
      </c>
      <c r="D387" s="17" t="s">
        <v>5</v>
      </c>
      <c r="E387" s="37">
        <v>0</v>
      </c>
      <c r="F387" s="37">
        <v>417</v>
      </c>
      <c r="G387" s="34" t="s">
        <v>3</v>
      </c>
      <c r="H387" s="17" t="s">
        <v>13</v>
      </c>
      <c r="J387" s="10"/>
      <c r="K387" s="35"/>
      <c r="L387" s="10"/>
      <c r="M387" s="10"/>
      <c r="N387" s="35"/>
      <c r="O387" s="10"/>
    </row>
    <row r="388" spans="1:15" x14ac:dyDescent="0.3">
      <c r="A388" s="33" t="s">
        <v>457</v>
      </c>
      <c r="B388" s="65" t="s">
        <v>585</v>
      </c>
      <c r="C388" s="11" t="s">
        <v>52</v>
      </c>
      <c r="D388" s="17" t="s">
        <v>5</v>
      </c>
      <c r="E388" s="37">
        <v>0</v>
      </c>
      <c r="F388" s="37">
        <v>420</v>
      </c>
      <c r="G388" s="34" t="s">
        <v>3</v>
      </c>
      <c r="H388" s="17" t="s">
        <v>13</v>
      </c>
      <c r="J388" s="10"/>
      <c r="K388" s="35"/>
      <c r="L388" s="10"/>
      <c r="M388" s="10"/>
      <c r="N388" s="35"/>
      <c r="O388" s="10"/>
    </row>
    <row r="389" spans="1:15" x14ac:dyDescent="0.3">
      <c r="A389" s="33" t="s">
        <v>458</v>
      </c>
      <c r="B389" s="65" t="s">
        <v>585</v>
      </c>
      <c r="C389" s="11" t="s">
        <v>52</v>
      </c>
      <c r="D389" s="17" t="s">
        <v>5</v>
      </c>
      <c r="E389" s="37">
        <v>0</v>
      </c>
      <c r="F389" s="37">
        <v>419</v>
      </c>
      <c r="G389" s="34" t="s">
        <v>3</v>
      </c>
      <c r="H389" s="17" t="s">
        <v>13</v>
      </c>
      <c r="J389" s="10"/>
      <c r="K389" s="35"/>
      <c r="L389" s="10"/>
      <c r="M389" s="10"/>
      <c r="N389" s="35"/>
      <c r="O389" s="10"/>
    </row>
    <row r="390" spans="1:15" x14ac:dyDescent="0.3">
      <c r="A390" s="33" t="s">
        <v>459</v>
      </c>
      <c r="B390" s="65" t="s">
        <v>585</v>
      </c>
      <c r="C390" s="11" t="s">
        <v>52</v>
      </c>
      <c r="D390" s="17" t="s">
        <v>5</v>
      </c>
      <c r="E390" s="37">
        <v>0</v>
      </c>
      <c r="F390" s="37">
        <v>419</v>
      </c>
      <c r="G390" s="34" t="s">
        <v>3</v>
      </c>
      <c r="H390" s="17" t="s">
        <v>13</v>
      </c>
      <c r="J390" s="10"/>
      <c r="K390" s="35"/>
      <c r="L390" s="10"/>
      <c r="M390" s="10"/>
      <c r="N390" s="35"/>
      <c r="O390" s="10"/>
    </row>
    <row r="391" spans="1:15" x14ac:dyDescent="0.3">
      <c r="A391" s="33" t="s">
        <v>460</v>
      </c>
      <c r="B391" s="65" t="s">
        <v>585</v>
      </c>
      <c r="C391" s="11" t="s">
        <v>52</v>
      </c>
      <c r="D391" s="17" t="s">
        <v>5</v>
      </c>
      <c r="E391" s="37">
        <v>0</v>
      </c>
      <c r="F391" s="37">
        <v>420</v>
      </c>
      <c r="G391" s="34" t="s">
        <v>3</v>
      </c>
      <c r="H391" s="17" t="s">
        <v>13</v>
      </c>
      <c r="J391" s="10"/>
      <c r="K391" s="35"/>
      <c r="L391" s="10"/>
      <c r="M391" s="10"/>
      <c r="N391" s="35"/>
      <c r="O391" s="10"/>
    </row>
    <row r="392" spans="1:15" x14ac:dyDescent="0.3">
      <c r="A392" s="33" t="s">
        <v>461</v>
      </c>
      <c r="B392" s="65" t="s">
        <v>585</v>
      </c>
      <c r="C392" s="11" t="s">
        <v>52</v>
      </c>
      <c r="D392" s="17" t="s">
        <v>5</v>
      </c>
      <c r="E392" s="37">
        <v>0</v>
      </c>
      <c r="F392" s="37">
        <v>420</v>
      </c>
      <c r="G392" s="34" t="s">
        <v>3</v>
      </c>
      <c r="H392" s="17" t="s">
        <v>13</v>
      </c>
      <c r="J392" s="10"/>
      <c r="K392" s="35"/>
      <c r="L392" s="10"/>
      <c r="M392" s="10"/>
      <c r="N392" s="35"/>
      <c r="O392" s="10"/>
    </row>
    <row r="393" spans="1:15" x14ac:dyDescent="0.3">
      <c r="A393" s="33" t="s">
        <v>462</v>
      </c>
      <c r="B393" s="65" t="s">
        <v>585</v>
      </c>
      <c r="C393" s="11" t="s">
        <v>52</v>
      </c>
      <c r="D393" s="17" t="s">
        <v>5</v>
      </c>
      <c r="E393" s="37">
        <v>0</v>
      </c>
      <c r="F393" s="37">
        <v>419</v>
      </c>
      <c r="G393" s="34" t="s">
        <v>3</v>
      </c>
      <c r="H393" s="17" t="s">
        <v>13</v>
      </c>
      <c r="J393" s="10"/>
      <c r="K393" s="35"/>
      <c r="L393" s="10"/>
      <c r="M393" s="10"/>
      <c r="N393" s="35"/>
      <c r="O393" s="10"/>
    </row>
    <row r="394" spans="1:15" x14ac:dyDescent="0.3">
      <c r="A394" s="33" t="s">
        <v>463</v>
      </c>
      <c r="B394" s="65" t="s">
        <v>585</v>
      </c>
      <c r="C394" s="11" t="s">
        <v>52</v>
      </c>
      <c r="D394" s="17" t="s">
        <v>5</v>
      </c>
      <c r="E394" s="37">
        <v>0</v>
      </c>
      <c r="F394" s="37">
        <v>418</v>
      </c>
      <c r="G394" s="34" t="s">
        <v>3</v>
      </c>
      <c r="H394" s="17" t="s">
        <v>13</v>
      </c>
      <c r="J394" s="10"/>
      <c r="K394" s="35"/>
      <c r="L394" s="10"/>
      <c r="M394" s="10"/>
      <c r="N394" s="35"/>
      <c r="O394" s="10"/>
    </row>
    <row r="395" spans="1:15" x14ac:dyDescent="0.3">
      <c r="A395" s="33" t="s">
        <v>464</v>
      </c>
      <c r="B395" s="65" t="s">
        <v>585</v>
      </c>
      <c r="C395" s="11" t="s">
        <v>52</v>
      </c>
      <c r="D395" s="17" t="s">
        <v>5</v>
      </c>
      <c r="E395" s="37">
        <v>0</v>
      </c>
      <c r="F395" s="37">
        <v>419</v>
      </c>
      <c r="G395" s="34" t="s">
        <v>3</v>
      </c>
      <c r="H395" s="17" t="s">
        <v>13</v>
      </c>
      <c r="J395" s="10"/>
      <c r="K395" s="35"/>
      <c r="L395" s="10"/>
      <c r="M395" s="10"/>
      <c r="N395" s="35"/>
      <c r="O395" s="10"/>
    </row>
    <row r="396" spans="1:15" x14ac:dyDescent="0.3">
      <c r="A396" s="33" t="s">
        <v>465</v>
      </c>
      <c r="B396" s="65" t="s">
        <v>585</v>
      </c>
      <c r="C396" s="11" t="s">
        <v>52</v>
      </c>
      <c r="D396" s="17" t="s">
        <v>5</v>
      </c>
      <c r="E396" s="37">
        <v>0</v>
      </c>
      <c r="F396" s="37">
        <v>420</v>
      </c>
      <c r="G396" s="34" t="s">
        <v>3</v>
      </c>
      <c r="H396" s="17" t="s">
        <v>13</v>
      </c>
      <c r="J396" s="10"/>
      <c r="K396" s="35"/>
      <c r="L396" s="10"/>
      <c r="M396" s="10"/>
      <c r="N396" s="35"/>
      <c r="O396" s="10"/>
    </row>
    <row r="397" spans="1:15" x14ac:dyDescent="0.3">
      <c r="A397" s="33" t="s">
        <v>466</v>
      </c>
      <c r="B397" s="65" t="s">
        <v>585</v>
      </c>
      <c r="C397" s="11" t="s">
        <v>52</v>
      </c>
      <c r="D397" s="17" t="s">
        <v>5</v>
      </c>
      <c r="E397" s="37">
        <v>0</v>
      </c>
      <c r="F397" s="37">
        <v>419</v>
      </c>
      <c r="G397" s="34" t="s">
        <v>3</v>
      </c>
      <c r="H397" s="17" t="s">
        <v>13</v>
      </c>
      <c r="J397" s="10"/>
      <c r="K397" s="35"/>
      <c r="L397" s="10"/>
      <c r="M397" s="10"/>
      <c r="N397" s="35"/>
      <c r="O397" s="10"/>
    </row>
    <row r="398" spans="1:15" x14ac:dyDescent="0.3">
      <c r="A398" s="33" t="s">
        <v>467</v>
      </c>
      <c r="B398" s="65" t="s">
        <v>585</v>
      </c>
      <c r="C398" s="11" t="s">
        <v>52</v>
      </c>
      <c r="D398" s="17" t="s">
        <v>5</v>
      </c>
      <c r="E398" s="37">
        <v>0</v>
      </c>
      <c r="F398" s="37">
        <v>419</v>
      </c>
      <c r="G398" s="34" t="s">
        <v>3</v>
      </c>
      <c r="H398" s="17" t="s">
        <v>13</v>
      </c>
      <c r="J398" s="10"/>
      <c r="K398" s="35"/>
      <c r="L398" s="10"/>
      <c r="M398" s="10"/>
      <c r="N398" s="35"/>
      <c r="O398" s="10"/>
    </row>
    <row r="399" spans="1:15" x14ac:dyDescent="0.3">
      <c r="A399" s="33" t="s">
        <v>468</v>
      </c>
      <c r="B399" s="65" t="s">
        <v>585</v>
      </c>
      <c r="C399" s="11" t="s">
        <v>52</v>
      </c>
      <c r="D399" s="17" t="s">
        <v>5</v>
      </c>
      <c r="E399" s="37">
        <v>0</v>
      </c>
      <c r="F399" s="37">
        <v>420</v>
      </c>
      <c r="G399" s="34" t="s">
        <v>3</v>
      </c>
      <c r="H399" s="17" t="s">
        <v>13</v>
      </c>
      <c r="J399" s="10"/>
      <c r="K399" s="35"/>
      <c r="L399" s="10"/>
      <c r="M399" s="10"/>
      <c r="N399" s="35"/>
      <c r="O399" s="10"/>
    </row>
    <row r="400" spans="1:15" x14ac:dyDescent="0.3">
      <c r="A400" s="33" t="s">
        <v>469</v>
      </c>
      <c r="B400" s="65" t="s">
        <v>585</v>
      </c>
      <c r="C400" s="11" t="s">
        <v>52</v>
      </c>
      <c r="D400" s="17" t="s">
        <v>5</v>
      </c>
      <c r="E400" s="37">
        <v>0</v>
      </c>
      <c r="F400" s="37">
        <v>420</v>
      </c>
      <c r="G400" s="34" t="s">
        <v>3</v>
      </c>
      <c r="H400" s="17" t="s">
        <v>13</v>
      </c>
      <c r="J400" s="10"/>
      <c r="K400" s="35"/>
      <c r="L400" s="10"/>
      <c r="M400" s="10"/>
      <c r="N400" s="35"/>
      <c r="O400" s="10"/>
    </row>
    <row r="401" spans="1:15" x14ac:dyDescent="0.3">
      <c r="A401" s="33" t="s">
        <v>470</v>
      </c>
      <c r="B401" s="65" t="s">
        <v>585</v>
      </c>
      <c r="C401" s="11" t="s">
        <v>52</v>
      </c>
      <c r="D401" s="17" t="s">
        <v>5</v>
      </c>
      <c r="E401" s="37">
        <v>0</v>
      </c>
      <c r="F401" s="37">
        <v>302</v>
      </c>
      <c r="G401" s="34" t="s">
        <v>3</v>
      </c>
      <c r="H401" s="17" t="s">
        <v>13</v>
      </c>
      <c r="J401" s="10"/>
      <c r="K401" s="35"/>
      <c r="L401" s="10"/>
      <c r="M401" s="10"/>
      <c r="N401" s="35"/>
      <c r="O401" s="10"/>
    </row>
    <row r="402" spans="1:15" x14ac:dyDescent="0.3">
      <c r="A402" s="33" t="s">
        <v>471</v>
      </c>
      <c r="B402" s="65" t="s">
        <v>585</v>
      </c>
      <c r="C402" s="11" t="s">
        <v>52</v>
      </c>
      <c r="D402" s="17" t="s">
        <v>5</v>
      </c>
      <c r="E402" s="37">
        <v>0</v>
      </c>
      <c r="F402" s="37">
        <v>514</v>
      </c>
      <c r="G402" s="34" t="s">
        <v>3</v>
      </c>
      <c r="H402" s="17" t="s">
        <v>13</v>
      </c>
      <c r="J402" s="10"/>
      <c r="K402" s="35"/>
      <c r="L402" s="10"/>
      <c r="M402" s="10"/>
      <c r="N402" s="35"/>
      <c r="O402" s="10"/>
    </row>
    <row r="403" spans="1:15" x14ac:dyDescent="0.3">
      <c r="A403" s="33" t="s">
        <v>472</v>
      </c>
      <c r="B403" s="65" t="s">
        <v>585</v>
      </c>
      <c r="C403" s="11" t="s">
        <v>52</v>
      </c>
      <c r="D403" s="17" t="s">
        <v>5</v>
      </c>
      <c r="E403" s="37">
        <v>0</v>
      </c>
      <c r="F403" s="37">
        <v>37</v>
      </c>
      <c r="G403" s="34" t="s">
        <v>3</v>
      </c>
      <c r="H403" s="17" t="s">
        <v>13</v>
      </c>
      <c r="J403" s="10"/>
      <c r="K403" s="35"/>
      <c r="L403" s="10"/>
      <c r="M403" s="10"/>
      <c r="N403" s="35"/>
      <c r="O403" s="10"/>
    </row>
    <row r="404" spans="1:15" x14ac:dyDescent="0.3">
      <c r="A404" s="33" t="s">
        <v>473</v>
      </c>
      <c r="B404" s="65" t="s">
        <v>585</v>
      </c>
      <c r="C404" s="11" t="s">
        <v>52</v>
      </c>
      <c r="D404" s="17" t="s">
        <v>5</v>
      </c>
      <c r="E404" s="37">
        <v>0</v>
      </c>
      <c r="F404" s="37">
        <v>625</v>
      </c>
      <c r="G404" s="34" t="s">
        <v>3</v>
      </c>
      <c r="H404" s="17" t="s">
        <v>13</v>
      </c>
      <c r="J404" s="10"/>
      <c r="K404" s="35"/>
      <c r="L404" s="10"/>
      <c r="M404" s="10"/>
      <c r="N404" s="35"/>
      <c r="O404" s="10"/>
    </row>
    <row r="405" spans="1:15" x14ac:dyDescent="0.3">
      <c r="A405" s="33" t="s">
        <v>474</v>
      </c>
      <c r="B405" s="65" t="s">
        <v>585</v>
      </c>
      <c r="C405" s="11" t="s">
        <v>52</v>
      </c>
      <c r="D405" s="17" t="s">
        <v>5</v>
      </c>
      <c r="E405" s="37">
        <v>0</v>
      </c>
      <c r="F405" s="37">
        <v>297</v>
      </c>
      <c r="G405" s="34" t="s">
        <v>3</v>
      </c>
      <c r="H405" s="17" t="s">
        <v>13</v>
      </c>
      <c r="J405" s="10"/>
      <c r="K405" s="35"/>
      <c r="L405" s="10"/>
      <c r="M405" s="10"/>
      <c r="N405" s="35"/>
      <c r="O405" s="10"/>
    </row>
    <row r="406" spans="1:15" x14ac:dyDescent="0.3">
      <c r="A406" s="33" t="s">
        <v>475</v>
      </c>
      <c r="B406" s="65" t="s">
        <v>585</v>
      </c>
      <c r="C406" s="11" t="s">
        <v>52</v>
      </c>
      <c r="D406" s="17" t="s">
        <v>5</v>
      </c>
      <c r="E406" s="37">
        <v>0</v>
      </c>
      <c r="F406" s="37">
        <v>208</v>
      </c>
      <c r="G406" s="34" t="s">
        <v>3</v>
      </c>
      <c r="H406" s="17" t="s">
        <v>13</v>
      </c>
      <c r="J406" s="10"/>
      <c r="K406" s="35"/>
      <c r="L406" s="10"/>
      <c r="M406" s="10"/>
      <c r="N406" s="35"/>
      <c r="O406" s="10"/>
    </row>
    <row r="407" spans="1:15" x14ac:dyDescent="0.3">
      <c r="A407" s="33" t="s">
        <v>476</v>
      </c>
      <c r="B407" s="65" t="s">
        <v>585</v>
      </c>
      <c r="C407" s="11" t="s">
        <v>52</v>
      </c>
      <c r="D407" s="17" t="s">
        <v>5</v>
      </c>
      <c r="E407" s="37">
        <v>0</v>
      </c>
      <c r="F407" s="37">
        <v>419</v>
      </c>
      <c r="G407" s="34" t="s">
        <v>3</v>
      </c>
      <c r="H407" s="17" t="s">
        <v>13</v>
      </c>
      <c r="J407" s="10"/>
      <c r="K407" s="35"/>
      <c r="L407" s="10"/>
      <c r="M407" s="10"/>
      <c r="N407" s="35"/>
      <c r="O407" s="10"/>
    </row>
    <row r="408" spans="1:15" x14ac:dyDescent="0.3">
      <c r="A408" s="33" t="s">
        <v>477</v>
      </c>
      <c r="B408" s="65" t="s">
        <v>585</v>
      </c>
      <c r="C408" s="11" t="s">
        <v>52</v>
      </c>
      <c r="D408" s="17" t="s">
        <v>5</v>
      </c>
      <c r="E408" s="37">
        <v>0</v>
      </c>
      <c r="F408" s="37">
        <v>419</v>
      </c>
      <c r="G408" s="34" t="s">
        <v>3</v>
      </c>
      <c r="H408" s="17" t="s">
        <v>13</v>
      </c>
      <c r="J408" s="10"/>
      <c r="K408" s="35"/>
      <c r="L408" s="10"/>
      <c r="M408" s="10"/>
      <c r="N408" s="35"/>
      <c r="O408" s="10"/>
    </row>
    <row r="409" spans="1:15" x14ac:dyDescent="0.3">
      <c r="A409" s="33" t="s">
        <v>478</v>
      </c>
      <c r="B409" s="65" t="s">
        <v>585</v>
      </c>
      <c r="C409" s="11" t="s">
        <v>52</v>
      </c>
      <c r="D409" s="17" t="s">
        <v>5</v>
      </c>
      <c r="E409" s="37">
        <v>0</v>
      </c>
      <c r="F409" s="37">
        <v>400</v>
      </c>
      <c r="G409" s="34" t="s">
        <v>3</v>
      </c>
      <c r="H409" s="17" t="s">
        <v>13</v>
      </c>
      <c r="J409" s="10"/>
      <c r="K409" s="35"/>
      <c r="L409" s="10"/>
      <c r="M409" s="10"/>
      <c r="N409" s="35"/>
      <c r="O409" s="10"/>
    </row>
    <row r="410" spans="1:15" x14ac:dyDescent="0.3">
      <c r="A410" s="33" t="s">
        <v>479</v>
      </c>
      <c r="B410" s="65" t="s">
        <v>585</v>
      </c>
      <c r="C410" s="11" t="s">
        <v>52</v>
      </c>
      <c r="D410" s="17" t="s">
        <v>5</v>
      </c>
      <c r="E410" s="37">
        <v>0</v>
      </c>
      <c r="F410" s="37">
        <v>419</v>
      </c>
      <c r="G410" s="34" t="s">
        <v>3</v>
      </c>
      <c r="H410" s="17" t="s">
        <v>13</v>
      </c>
      <c r="J410" s="10"/>
      <c r="K410" s="35"/>
      <c r="L410" s="10"/>
      <c r="M410" s="10"/>
      <c r="N410" s="35"/>
      <c r="O410" s="10"/>
    </row>
    <row r="411" spans="1:15" x14ac:dyDescent="0.3">
      <c r="A411" s="33" t="s">
        <v>480</v>
      </c>
      <c r="B411" s="65" t="s">
        <v>585</v>
      </c>
      <c r="C411" s="11" t="s">
        <v>52</v>
      </c>
      <c r="D411" s="17" t="s">
        <v>5</v>
      </c>
      <c r="E411" s="37">
        <v>0</v>
      </c>
      <c r="F411" s="37">
        <v>79</v>
      </c>
      <c r="G411" s="34" t="s">
        <v>3</v>
      </c>
      <c r="H411" s="17" t="s">
        <v>13</v>
      </c>
      <c r="J411" s="10"/>
      <c r="K411" s="35"/>
      <c r="L411" s="10"/>
      <c r="M411" s="10"/>
      <c r="N411" s="35"/>
      <c r="O411" s="10"/>
    </row>
    <row r="412" spans="1:15" x14ac:dyDescent="0.3">
      <c r="A412" s="33" t="s">
        <v>481</v>
      </c>
      <c r="B412" s="65" t="s">
        <v>585</v>
      </c>
      <c r="C412" s="11" t="s">
        <v>52</v>
      </c>
      <c r="D412" s="17" t="s">
        <v>5</v>
      </c>
      <c r="E412" s="37">
        <v>0</v>
      </c>
      <c r="F412" s="37">
        <v>418</v>
      </c>
      <c r="G412" s="34" t="s">
        <v>3</v>
      </c>
      <c r="H412" s="17" t="s">
        <v>13</v>
      </c>
      <c r="J412" s="10"/>
      <c r="K412" s="35"/>
      <c r="L412" s="10"/>
      <c r="M412" s="10"/>
      <c r="N412" s="35"/>
      <c r="O412" s="10"/>
    </row>
    <row r="413" spans="1:15" x14ac:dyDescent="0.3">
      <c r="A413" s="33" t="s">
        <v>482</v>
      </c>
      <c r="B413" s="65" t="s">
        <v>585</v>
      </c>
      <c r="C413" s="11" t="s">
        <v>52</v>
      </c>
      <c r="D413" s="17" t="s">
        <v>5</v>
      </c>
      <c r="E413" s="37">
        <v>0</v>
      </c>
      <c r="F413" s="37">
        <v>104</v>
      </c>
      <c r="G413" s="34" t="s">
        <v>3</v>
      </c>
      <c r="H413" s="17" t="s">
        <v>13</v>
      </c>
      <c r="J413" s="10"/>
      <c r="K413" s="35"/>
      <c r="L413" s="10"/>
      <c r="M413" s="10"/>
      <c r="N413" s="35"/>
      <c r="O413" s="10"/>
    </row>
    <row r="414" spans="1:15" x14ac:dyDescent="0.3">
      <c r="A414" s="33" t="s">
        <v>483</v>
      </c>
      <c r="B414" s="65" t="s">
        <v>585</v>
      </c>
      <c r="C414" s="11" t="s">
        <v>52</v>
      </c>
      <c r="D414" s="17" t="s">
        <v>5</v>
      </c>
      <c r="E414" s="37">
        <v>0</v>
      </c>
      <c r="F414" s="37">
        <v>529</v>
      </c>
      <c r="G414" s="34" t="s">
        <v>3</v>
      </c>
      <c r="H414" s="17" t="s">
        <v>13</v>
      </c>
      <c r="J414" s="10"/>
      <c r="K414" s="35"/>
      <c r="L414" s="10"/>
      <c r="M414" s="10"/>
      <c r="N414" s="35"/>
      <c r="O414" s="10"/>
    </row>
    <row r="415" spans="1:15" x14ac:dyDescent="0.3">
      <c r="A415" s="33" t="s">
        <v>484</v>
      </c>
      <c r="B415" s="65" t="s">
        <v>585</v>
      </c>
      <c r="C415" s="11" t="s">
        <v>52</v>
      </c>
      <c r="D415" s="17" t="s">
        <v>5</v>
      </c>
      <c r="E415" s="37">
        <v>0</v>
      </c>
      <c r="F415" s="37">
        <v>133</v>
      </c>
      <c r="G415" s="34" t="s">
        <v>3</v>
      </c>
      <c r="H415" s="17" t="s">
        <v>13</v>
      </c>
      <c r="J415" s="10"/>
      <c r="K415" s="35"/>
      <c r="L415" s="10"/>
      <c r="M415" s="10"/>
      <c r="N415" s="35"/>
      <c r="O415" s="10"/>
    </row>
    <row r="416" spans="1:15" x14ac:dyDescent="0.3">
      <c r="A416" s="33" t="s">
        <v>485</v>
      </c>
      <c r="B416" s="65" t="s">
        <v>585</v>
      </c>
      <c r="C416" s="11" t="s">
        <v>52</v>
      </c>
      <c r="D416" s="17" t="s">
        <v>5</v>
      </c>
      <c r="E416" s="37">
        <v>0</v>
      </c>
      <c r="F416" s="37">
        <v>9</v>
      </c>
      <c r="G416" s="34" t="s">
        <v>3</v>
      </c>
      <c r="H416" s="17" t="s">
        <v>13</v>
      </c>
      <c r="J416" s="10"/>
      <c r="K416" s="35"/>
      <c r="L416" s="10"/>
      <c r="M416" s="10"/>
      <c r="N416" s="35"/>
      <c r="O416" s="10"/>
    </row>
    <row r="417" spans="1:15" x14ac:dyDescent="0.3">
      <c r="A417" s="33" t="s">
        <v>486</v>
      </c>
      <c r="B417" s="65" t="s">
        <v>585</v>
      </c>
      <c r="C417" s="11" t="s">
        <v>52</v>
      </c>
      <c r="D417" s="17" t="s">
        <v>5</v>
      </c>
      <c r="E417" s="37">
        <v>0</v>
      </c>
      <c r="F417" s="37">
        <v>420</v>
      </c>
      <c r="G417" s="34" t="s">
        <v>3</v>
      </c>
      <c r="H417" s="17" t="s">
        <v>13</v>
      </c>
      <c r="J417" s="10"/>
      <c r="K417" s="35"/>
      <c r="L417" s="10"/>
      <c r="M417" s="10"/>
      <c r="N417" s="35"/>
      <c r="O417" s="10"/>
    </row>
    <row r="418" spans="1:15" x14ac:dyDescent="0.3">
      <c r="A418" s="33" t="s">
        <v>487</v>
      </c>
      <c r="B418" s="65" t="s">
        <v>585</v>
      </c>
      <c r="C418" s="11" t="s">
        <v>52</v>
      </c>
      <c r="D418" s="17" t="s">
        <v>5</v>
      </c>
      <c r="E418" s="37">
        <v>0</v>
      </c>
      <c r="F418" s="37">
        <v>454</v>
      </c>
      <c r="G418" s="34" t="s">
        <v>3</v>
      </c>
      <c r="H418" s="17" t="s">
        <v>13</v>
      </c>
      <c r="J418" s="10"/>
      <c r="K418" s="35"/>
      <c r="L418" s="10"/>
      <c r="M418" s="10"/>
      <c r="N418" s="35"/>
      <c r="O418" s="10"/>
    </row>
    <row r="419" spans="1:15" x14ac:dyDescent="0.3">
      <c r="A419" s="33" t="s">
        <v>488</v>
      </c>
      <c r="B419" s="65" t="s">
        <v>585</v>
      </c>
      <c r="C419" s="11" t="s">
        <v>52</v>
      </c>
      <c r="D419" s="17" t="s">
        <v>5</v>
      </c>
      <c r="E419" s="37">
        <v>0</v>
      </c>
      <c r="F419" s="37">
        <v>419</v>
      </c>
      <c r="G419" s="34" t="s">
        <v>3</v>
      </c>
      <c r="H419" s="17" t="s">
        <v>13</v>
      </c>
      <c r="J419" s="10"/>
      <c r="K419" s="35"/>
      <c r="L419" s="10"/>
      <c r="M419" s="10"/>
      <c r="N419" s="35"/>
      <c r="O419" s="10"/>
    </row>
    <row r="420" spans="1:15" x14ac:dyDescent="0.3">
      <c r="A420" s="33" t="s">
        <v>489</v>
      </c>
      <c r="B420" s="65" t="s">
        <v>585</v>
      </c>
      <c r="C420" s="11" t="s">
        <v>52</v>
      </c>
      <c r="D420" s="17" t="s">
        <v>5</v>
      </c>
      <c r="E420" s="37">
        <v>0</v>
      </c>
      <c r="F420" s="37">
        <v>419</v>
      </c>
      <c r="G420" s="34" t="s">
        <v>3</v>
      </c>
      <c r="H420" s="17" t="s">
        <v>13</v>
      </c>
      <c r="J420" s="10"/>
      <c r="K420" s="35"/>
      <c r="L420" s="10"/>
      <c r="M420" s="10"/>
      <c r="N420" s="35"/>
      <c r="O420" s="10"/>
    </row>
    <row r="421" spans="1:15" x14ac:dyDescent="0.3">
      <c r="A421" s="33" t="s">
        <v>490</v>
      </c>
      <c r="B421" s="65" t="s">
        <v>585</v>
      </c>
      <c r="C421" s="11" t="s">
        <v>52</v>
      </c>
      <c r="D421" s="17" t="s">
        <v>5</v>
      </c>
      <c r="E421" s="37">
        <v>0</v>
      </c>
      <c r="F421" s="37">
        <v>420</v>
      </c>
      <c r="G421" s="34" t="s">
        <v>3</v>
      </c>
      <c r="H421" s="17" t="s">
        <v>13</v>
      </c>
      <c r="J421" s="10"/>
      <c r="K421" s="35"/>
      <c r="L421" s="10"/>
      <c r="M421" s="10"/>
      <c r="N421" s="35"/>
      <c r="O421" s="10"/>
    </row>
    <row r="422" spans="1:15" x14ac:dyDescent="0.3">
      <c r="A422" s="33" t="s">
        <v>491</v>
      </c>
      <c r="B422" s="65" t="s">
        <v>585</v>
      </c>
      <c r="C422" s="11" t="s">
        <v>52</v>
      </c>
      <c r="D422" s="17" t="s">
        <v>5</v>
      </c>
      <c r="E422" s="37">
        <v>0</v>
      </c>
      <c r="F422" s="37">
        <v>420</v>
      </c>
      <c r="G422" s="34" t="s">
        <v>3</v>
      </c>
      <c r="H422" s="17" t="s">
        <v>13</v>
      </c>
      <c r="J422" s="10"/>
      <c r="K422" s="35"/>
      <c r="L422" s="10"/>
      <c r="M422" s="10"/>
      <c r="N422" s="35"/>
      <c r="O422" s="10"/>
    </row>
    <row r="423" spans="1:15" x14ac:dyDescent="0.3">
      <c r="A423" s="33" t="s">
        <v>492</v>
      </c>
      <c r="B423" s="65" t="s">
        <v>585</v>
      </c>
      <c r="C423" s="11" t="s">
        <v>52</v>
      </c>
      <c r="D423" s="17" t="s">
        <v>5</v>
      </c>
      <c r="E423" s="37">
        <v>0</v>
      </c>
      <c r="F423" s="37">
        <v>418</v>
      </c>
      <c r="G423" s="34" t="s">
        <v>3</v>
      </c>
      <c r="H423" s="17" t="s">
        <v>13</v>
      </c>
      <c r="J423" s="10"/>
      <c r="K423" s="35"/>
      <c r="L423" s="10"/>
      <c r="M423" s="10"/>
      <c r="N423" s="35"/>
      <c r="O423" s="10"/>
    </row>
    <row r="424" spans="1:15" x14ac:dyDescent="0.3">
      <c r="A424" s="33" t="s">
        <v>493</v>
      </c>
      <c r="B424" s="65" t="s">
        <v>585</v>
      </c>
      <c r="C424" s="11" t="s">
        <v>52</v>
      </c>
      <c r="D424" s="17" t="s">
        <v>5</v>
      </c>
      <c r="E424" s="37">
        <v>0</v>
      </c>
      <c r="F424" s="37">
        <v>419</v>
      </c>
      <c r="G424" s="34" t="s">
        <v>3</v>
      </c>
      <c r="H424" s="17" t="s">
        <v>13</v>
      </c>
      <c r="J424" s="10"/>
      <c r="K424" s="35"/>
      <c r="L424" s="10"/>
      <c r="M424" s="10"/>
      <c r="N424" s="35"/>
      <c r="O424" s="10"/>
    </row>
    <row r="425" spans="1:15" x14ac:dyDescent="0.3">
      <c r="A425" s="33" t="s">
        <v>494</v>
      </c>
      <c r="B425" s="65" t="s">
        <v>585</v>
      </c>
      <c r="C425" s="11" t="s">
        <v>52</v>
      </c>
      <c r="D425" s="17" t="s">
        <v>5</v>
      </c>
      <c r="E425" s="37">
        <v>0</v>
      </c>
      <c r="F425" s="37">
        <v>419</v>
      </c>
      <c r="G425" s="34" t="s">
        <v>3</v>
      </c>
      <c r="H425" s="17" t="s">
        <v>13</v>
      </c>
      <c r="J425" s="10"/>
      <c r="K425" s="35"/>
      <c r="L425" s="10"/>
      <c r="M425" s="10"/>
      <c r="N425" s="35"/>
      <c r="O425" s="10"/>
    </row>
    <row r="426" spans="1:15" x14ac:dyDescent="0.3">
      <c r="A426" s="33" t="s">
        <v>495</v>
      </c>
      <c r="B426" s="65" t="s">
        <v>585</v>
      </c>
      <c r="C426" s="11" t="s">
        <v>52</v>
      </c>
      <c r="D426" s="17" t="s">
        <v>5</v>
      </c>
      <c r="E426" s="37">
        <v>0</v>
      </c>
      <c r="F426" s="37">
        <v>420</v>
      </c>
      <c r="G426" s="34" t="s">
        <v>3</v>
      </c>
      <c r="H426" s="17" t="s">
        <v>13</v>
      </c>
      <c r="J426" s="10"/>
      <c r="K426" s="35"/>
      <c r="L426" s="10"/>
      <c r="M426" s="10"/>
      <c r="N426" s="35"/>
      <c r="O426" s="10"/>
    </row>
    <row r="427" spans="1:15" x14ac:dyDescent="0.3">
      <c r="A427" s="33" t="s">
        <v>496</v>
      </c>
      <c r="B427" s="65" t="s">
        <v>585</v>
      </c>
      <c r="C427" s="11" t="s">
        <v>52</v>
      </c>
      <c r="D427" s="17" t="s">
        <v>5</v>
      </c>
      <c r="E427" s="37">
        <v>0</v>
      </c>
      <c r="F427" s="37">
        <v>419</v>
      </c>
      <c r="G427" s="34" t="s">
        <v>3</v>
      </c>
      <c r="H427" s="17" t="s">
        <v>13</v>
      </c>
      <c r="J427" s="10"/>
      <c r="K427" s="35"/>
      <c r="L427" s="10"/>
      <c r="M427" s="10"/>
      <c r="N427" s="35"/>
      <c r="O427" s="10"/>
    </row>
    <row r="428" spans="1:15" x14ac:dyDescent="0.3">
      <c r="A428" s="33" t="s">
        <v>497</v>
      </c>
      <c r="B428" s="65" t="s">
        <v>585</v>
      </c>
      <c r="C428" s="11" t="s">
        <v>52</v>
      </c>
      <c r="D428" s="17" t="s">
        <v>5</v>
      </c>
      <c r="E428" s="37">
        <v>0</v>
      </c>
      <c r="F428" s="37">
        <v>419</v>
      </c>
      <c r="G428" s="34" t="s">
        <v>3</v>
      </c>
      <c r="H428" s="17" t="s">
        <v>13</v>
      </c>
      <c r="J428" s="10"/>
      <c r="K428" s="35"/>
      <c r="L428" s="10"/>
      <c r="M428" s="10"/>
      <c r="N428" s="35"/>
      <c r="O428" s="10"/>
    </row>
    <row r="429" spans="1:15" x14ac:dyDescent="0.3">
      <c r="A429" s="33" t="s">
        <v>498</v>
      </c>
      <c r="B429" s="65" t="s">
        <v>585</v>
      </c>
      <c r="C429" s="11" t="s">
        <v>52</v>
      </c>
      <c r="D429" s="17" t="s">
        <v>5</v>
      </c>
      <c r="E429" s="37">
        <v>0</v>
      </c>
      <c r="F429" s="37">
        <v>420</v>
      </c>
      <c r="G429" s="34" t="s">
        <v>3</v>
      </c>
      <c r="H429" s="17" t="s">
        <v>13</v>
      </c>
      <c r="J429" s="10"/>
      <c r="K429" s="35"/>
      <c r="L429" s="10"/>
      <c r="M429" s="10"/>
      <c r="N429" s="35"/>
      <c r="O429" s="10"/>
    </row>
    <row r="430" spans="1:15" x14ac:dyDescent="0.3">
      <c r="A430" s="33" t="s">
        <v>499</v>
      </c>
      <c r="B430" s="65" t="s">
        <v>585</v>
      </c>
      <c r="C430" s="11" t="s">
        <v>52</v>
      </c>
      <c r="D430" s="17" t="s">
        <v>5</v>
      </c>
      <c r="E430" s="37">
        <v>0</v>
      </c>
      <c r="F430" s="37">
        <v>420</v>
      </c>
      <c r="G430" s="34" t="s">
        <v>3</v>
      </c>
      <c r="H430" s="17" t="s">
        <v>13</v>
      </c>
      <c r="J430" s="10"/>
      <c r="K430" s="35"/>
      <c r="L430" s="10"/>
      <c r="M430" s="10"/>
      <c r="N430" s="35"/>
      <c r="O430" s="10"/>
    </row>
    <row r="431" spans="1:15" x14ac:dyDescent="0.3">
      <c r="A431" s="33" t="s">
        <v>500</v>
      </c>
      <c r="B431" s="65" t="s">
        <v>585</v>
      </c>
      <c r="C431" s="11" t="s">
        <v>52</v>
      </c>
      <c r="D431" s="17" t="s">
        <v>5</v>
      </c>
      <c r="E431" s="37">
        <v>0</v>
      </c>
      <c r="F431" s="37">
        <v>303</v>
      </c>
      <c r="G431" s="34" t="s">
        <v>3</v>
      </c>
      <c r="H431" s="17" t="s">
        <v>13</v>
      </c>
      <c r="J431" s="10"/>
      <c r="K431" s="35"/>
      <c r="L431" s="10"/>
      <c r="M431" s="10"/>
      <c r="N431" s="35"/>
      <c r="O431" s="10"/>
    </row>
    <row r="432" spans="1:15" x14ac:dyDescent="0.3">
      <c r="A432" s="33" t="s">
        <v>501</v>
      </c>
      <c r="B432" s="65" t="s">
        <v>585</v>
      </c>
      <c r="C432" s="11" t="s">
        <v>52</v>
      </c>
      <c r="D432" s="17" t="s">
        <v>5</v>
      </c>
      <c r="E432" s="37">
        <v>0</v>
      </c>
      <c r="F432" s="37">
        <v>523</v>
      </c>
      <c r="G432" s="34" t="s">
        <v>3</v>
      </c>
      <c r="H432" s="17" t="s">
        <v>13</v>
      </c>
      <c r="J432" s="10"/>
      <c r="K432" s="35"/>
      <c r="L432" s="10"/>
      <c r="M432" s="10"/>
      <c r="N432" s="35"/>
      <c r="O432" s="10"/>
    </row>
    <row r="433" spans="1:15" x14ac:dyDescent="0.3">
      <c r="A433" s="33" t="s">
        <v>502</v>
      </c>
      <c r="B433" s="65" t="s">
        <v>585</v>
      </c>
      <c r="C433" s="11" t="s">
        <v>52</v>
      </c>
      <c r="D433" s="17" t="s">
        <v>5</v>
      </c>
      <c r="E433" s="37">
        <v>0</v>
      </c>
      <c r="F433" s="37">
        <v>24</v>
      </c>
      <c r="G433" s="34" t="s">
        <v>3</v>
      </c>
      <c r="H433" s="17" t="s">
        <v>13</v>
      </c>
      <c r="J433" s="10"/>
      <c r="K433" s="35"/>
      <c r="L433" s="10"/>
      <c r="M433" s="10"/>
      <c r="N433" s="35"/>
      <c r="O433" s="10"/>
    </row>
    <row r="434" spans="1:15" x14ac:dyDescent="0.3">
      <c r="A434" s="33" t="s">
        <v>503</v>
      </c>
      <c r="B434" s="65" t="s">
        <v>585</v>
      </c>
      <c r="C434" s="11" t="s">
        <v>52</v>
      </c>
      <c r="D434" s="17" t="s">
        <v>5</v>
      </c>
      <c r="E434" s="37">
        <v>0</v>
      </c>
      <c r="F434" s="37">
        <v>59</v>
      </c>
      <c r="G434" s="34" t="s">
        <v>3</v>
      </c>
      <c r="H434" s="17" t="s">
        <v>13</v>
      </c>
      <c r="J434" s="10"/>
      <c r="K434" s="35"/>
      <c r="L434" s="10"/>
      <c r="M434" s="10"/>
      <c r="N434" s="35"/>
      <c r="O434" s="10"/>
    </row>
    <row r="435" spans="1:15" x14ac:dyDescent="0.3">
      <c r="A435" s="33" t="s">
        <v>504</v>
      </c>
      <c r="B435" s="65" t="s">
        <v>585</v>
      </c>
      <c r="C435" s="11" t="s">
        <v>52</v>
      </c>
      <c r="D435" s="17" t="s">
        <v>5</v>
      </c>
      <c r="E435" s="37">
        <v>0</v>
      </c>
      <c r="F435" s="37">
        <v>59</v>
      </c>
      <c r="G435" s="34" t="s">
        <v>3</v>
      </c>
      <c r="H435" s="17" t="s">
        <v>13</v>
      </c>
      <c r="J435" s="10"/>
      <c r="K435" s="35"/>
      <c r="L435" s="10"/>
      <c r="M435" s="10"/>
      <c r="N435" s="35"/>
      <c r="O435" s="10"/>
    </row>
    <row r="436" spans="1:15" x14ac:dyDescent="0.3">
      <c r="A436" s="33" t="s">
        <v>505</v>
      </c>
      <c r="B436" s="65" t="s">
        <v>585</v>
      </c>
      <c r="C436" s="11" t="s">
        <v>52</v>
      </c>
      <c r="D436" s="17" t="s">
        <v>5</v>
      </c>
      <c r="E436" s="37">
        <v>0</v>
      </c>
      <c r="F436" s="37">
        <v>60</v>
      </c>
      <c r="G436" s="34" t="s">
        <v>3</v>
      </c>
      <c r="H436" s="17" t="s">
        <v>13</v>
      </c>
      <c r="J436" s="10"/>
      <c r="K436" s="35"/>
      <c r="L436" s="10"/>
      <c r="M436" s="10"/>
      <c r="N436" s="35"/>
      <c r="O436" s="10"/>
    </row>
    <row r="437" spans="1:15" x14ac:dyDescent="0.3">
      <c r="A437" s="33" t="s">
        <v>506</v>
      </c>
      <c r="B437" s="65" t="s">
        <v>585</v>
      </c>
      <c r="C437" s="11" t="s">
        <v>52</v>
      </c>
      <c r="D437" s="17" t="s">
        <v>5</v>
      </c>
      <c r="E437" s="37">
        <v>0</v>
      </c>
      <c r="F437" s="37">
        <v>208</v>
      </c>
      <c r="G437" s="34" t="s">
        <v>3</v>
      </c>
      <c r="H437" s="17" t="s">
        <v>13</v>
      </c>
      <c r="J437" s="10"/>
      <c r="K437" s="35"/>
      <c r="L437" s="10"/>
      <c r="M437" s="10"/>
      <c r="N437" s="35"/>
      <c r="O437" s="10"/>
    </row>
    <row r="438" spans="1:15" x14ac:dyDescent="0.3">
      <c r="A438" s="33" t="s">
        <v>507</v>
      </c>
      <c r="B438" s="65" t="s">
        <v>585</v>
      </c>
      <c r="C438" s="11" t="s">
        <v>52</v>
      </c>
      <c r="D438" s="17" t="s">
        <v>5</v>
      </c>
      <c r="E438" s="37">
        <v>0</v>
      </c>
      <c r="F438" s="37">
        <v>202</v>
      </c>
      <c r="G438" s="34" t="s">
        <v>3</v>
      </c>
      <c r="H438" s="17" t="s">
        <v>13</v>
      </c>
      <c r="J438" s="10"/>
      <c r="K438" s="35"/>
      <c r="L438" s="10"/>
      <c r="M438" s="10"/>
      <c r="N438" s="35"/>
      <c r="O438" s="10"/>
    </row>
    <row r="439" spans="1:15" x14ac:dyDescent="0.3">
      <c r="A439" s="33" t="s">
        <v>508</v>
      </c>
      <c r="B439" s="65" t="s">
        <v>585</v>
      </c>
      <c r="C439" s="11" t="s">
        <v>52</v>
      </c>
      <c r="D439" s="17" t="s">
        <v>5</v>
      </c>
      <c r="E439" s="37">
        <v>0</v>
      </c>
      <c r="F439" s="37">
        <v>202</v>
      </c>
      <c r="G439" s="34" t="s">
        <v>3</v>
      </c>
      <c r="H439" s="17" t="s">
        <v>13</v>
      </c>
      <c r="J439" s="10"/>
      <c r="K439" s="35"/>
      <c r="L439" s="10"/>
      <c r="M439" s="10"/>
      <c r="N439" s="35"/>
      <c r="O439" s="10"/>
    </row>
    <row r="440" spans="1:15" x14ac:dyDescent="0.3">
      <c r="A440" s="33" t="s">
        <v>509</v>
      </c>
      <c r="B440" s="65" t="s">
        <v>586</v>
      </c>
      <c r="C440" s="11" t="s">
        <v>52</v>
      </c>
      <c r="D440" s="17" t="s">
        <v>5</v>
      </c>
      <c r="E440" s="37">
        <v>0</v>
      </c>
      <c r="F440" s="37">
        <v>1021</v>
      </c>
      <c r="G440" s="34" t="s">
        <v>3</v>
      </c>
      <c r="H440" s="17" t="s">
        <v>13</v>
      </c>
      <c r="J440" s="10"/>
      <c r="K440" s="35"/>
      <c r="L440" s="10"/>
      <c r="M440" s="10"/>
      <c r="N440" s="35"/>
      <c r="O440" s="10"/>
    </row>
    <row r="441" spans="1:15" x14ac:dyDescent="0.3">
      <c r="A441" s="33" t="s">
        <v>510</v>
      </c>
      <c r="B441" s="65" t="s">
        <v>586</v>
      </c>
      <c r="C441" s="11" t="s">
        <v>52</v>
      </c>
      <c r="D441" s="17" t="s">
        <v>5</v>
      </c>
      <c r="E441" s="37">
        <v>0</v>
      </c>
      <c r="F441" s="37">
        <v>651</v>
      </c>
      <c r="G441" s="34" t="s">
        <v>3</v>
      </c>
      <c r="H441" s="17" t="s">
        <v>13</v>
      </c>
      <c r="I441" s="11" t="s">
        <v>1600</v>
      </c>
      <c r="J441" s="10"/>
      <c r="K441" s="35"/>
      <c r="L441" s="10"/>
      <c r="M441" s="10"/>
      <c r="N441" s="35"/>
      <c r="O441" s="10"/>
    </row>
    <row r="442" spans="1:15" x14ac:dyDescent="0.3">
      <c r="A442" s="33" t="s">
        <v>511</v>
      </c>
      <c r="B442" s="65" t="s">
        <v>586</v>
      </c>
      <c r="C442" s="11" t="s">
        <v>52</v>
      </c>
      <c r="D442" s="17" t="s">
        <v>5</v>
      </c>
      <c r="E442" s="37">
        <v>0</v>
      </c>
      <c r="F442" s="37">
        <v>891</v>
      </c>
      <c r="G442" s="34" t="s">
        <v>3</v>
      </c>
      <c r="H442" s="17" t="s">
        <v>13</v>
      </c>
      <c r="I442" s="11" t="s">
        <v>1600</v>
      </c>
      <c r="J442" s="10"/>
      <c r="K442" s="35"/>
      <c r="L442" s="10"/>
      <c r="M442" s="10"/>
      <c r="N442" s="35"/>
      <c r="O442" s="10"/>
    </row>
    <row r="443" spans="1:15" x14ac:dyDescent="0.3">
      <c r="A443" s="33" t="s">
        <v>512</v>
      </c>
      <c r="B443" s="65" t="s">
        <v>586</v>
      </c>
      <c r="C443" s="11" t="s">
        <v>52</v>
      </c>
      <c r="D443" s="17" t="s">
        <v>5</v>
      </c>
      <c r="E443" s="37">
        <v>0</v>
      </c>
      <c r="F443" s="37">
        <v>485</v>
      </c>
      <c r="G443" s="34" t="s">
        <v>3</v>
      </c>
      <c r="H443" s="17" t="s">
        <v>13</v>
      </c>
      <c r="I443" s="11" t="s">
        <v>1600</v>
      </c>
      <c r="J443" s="10"/>
      <c r="K443" s="35"/>
      <c r="L443" s="10"/>
      <c r="M443" s="10"/>
      <c r="N443" s="35"/>
      <c r="O443" s="10"/>
    </row>
    <row r="444" spans="1:15" x14ac:dyDescent="0.3">
      <c r="A444" s="33" t="s">
        <v>513</v>
      </c>
      <c r="B444" s="65" t="s">
        <v>586</v>
      </c>
      <c r="C444" s="11" t="s">
        <v>52</v>
      </c>
      <c r="D444" s="17" t="s">
        <v>5</v>
      </c>
      <c r="E444" s="37">
        <v>0</v>
      </c>
      <c r="F444" s="37">
        <v>866</v>
      </c>
      <c r="G444" s="34" t="s">
        <v>3</v>
      </c>
      <c r="H444" s="17" t="s">
        <v>13</v>
      </c>
      <c r="I444" s="11" t="s">
        <v>1600</v>
      </c>
      <c r="J444" s="10"/>
      <c r="K444" s="35"/>
      <c r="L444" s="10"/>
      <c r="M444" s="10"/>
      <c r="N444" s="35"/>
      <c r="O444" s="10"/>
    </row>
    <row r="445" spans="1:15" x14ac:dyDescent="0.3">
      <c r="A445" s="33" t="s">
        <v>514</v>
      </c>
      <c r="B445" s="65" t="s">
        <v>586</v>
      </c>
      <c r="C445" s="11" t="s">
        <v>52</v>
      </c>
      <c r="D445" s="17" t="s">
        <v>5</v>
      </c>
      <c r="E445" s="37">
        <v>0</v>
      </c>
      <c r="F445" s="37">
        <v>456</v>
      </c>
      <c r="G445" s="34" t="s">
        <v>3</v>
      </c>
      <c r="H445" s="17" t="s">
        <v>13</v>
      </c>
      <c r="J445" s="10"/>
      <c r="K445" s="35"/>
      <c r="L445" s="10"/>
      <c r="M445" s="10"/>
      <c r="N445" s="35"/>
      <c r="O445" s="10"/>
    </row>
    <row r="446" spans="1:15" x14ac:dyDescent="0.3">
      <c r="A446" s="33" t="s">
        <v>515</v>
      </c>
      <c r="B446" s="65" t="s">
        <v>586</v>
      </c>
      <c r="C446" s="11" t="s">
        <v>52</v>
      </c>
      <c r="D446" s="17" t="s">
        <v>5</v>
      </c>
      <c r="E446" s="37">
        <v>0</v>
      </c>
      <c r="F446" s="37">
        <v>420</v>
      </c>
      <c r="G446" s="34" t="s">
        <v>3</v>
      </c>
      <c r="H446" s="17" t="s">
        <v>13</v>
      </c>
      <c r="J446" s="10"/>
      <c r="K446" s="35"/>
      <c r="L446" s="10"/>
      <c r="M446" s="10"/>
      <c r="N446" s="35"/>
      <c r="O446" s="10"/>
    </row>
    <row r="447" spans="1:15" x14ac:dyDescent="0.3">
      <c r="A447" s="33" t="s">
        <v>516</v>
      </c>
      <c r="B447" s="65" t="s">
        <v>586</v>
      </c>
      <c r="C447" s="11" t="s">
        <v>52</v>
      </c>
      <c r="D447" s="17" t="s">
        <v>5</v>
      </c>
      <c r="E447" s="37">
        <v>0</v>
      </c>
      <c r="F447" s="37">
        <v>419</v>
      </c>
      <c r="G447" s="34" t="s">
        <v>3</v>
      </c>
      <c r="H447" s="17" t="s">
        <v>13</v>
      </c>
      <c r="J447" s="10"/>
      <c r="K447" s="35"/>
      <c r="L447" s="10"/>
      <c r="M447" s="10"/>
      <c r="N447" s="35"/>
      <c r="O447" s="10"/>
    </row>
    <row r="448" spans="1:15" x14ac:dyDescent="0.3">
      <c r="A448" s="33" t="s">
        <v>517</v>
      </c>
      <c r="B448" s="65" t="s">
        <v>586</v>
      </c>
      <c r="C448" s="11" t="s">
        <v>52</v>
      </c>
      <c r="D448" s="17" t="s">
        <v>5</v>
      </c>
      <c r="E448" s="37">
        <v>0</v>
      </c>
      <c r="F448" s="37">
        <v>418</v>
      </c>
      <c r="G448" s="34" t="s">
        <v>3</v>
      </c>
      <c r="H448" s="17" t="s">
        <v>13</v>
      </c>
      <c r="J448" s="10"/>
      <c r="K448" s="35"/>
      <c r="L448" s="10"/>
      <c r="M448" s="10"/>
      <c r="N448" s="35"/>
      <c r="O448" s="10"/>
    </row>
    <row r="449" spans="1:15" x14ac:dyDescent="0.3">
      <c r="A449" s="33" t="s">
        <v>518</v>
      </c>
      <c r="B449" s="65" t="s">
        <v>586</v>
      </c>
      <c r="C449" s="11" t="s">
        <v>52</v>
      </c>
      <c r="D449" s="17" t="s">
        <v>5</v>
      </c>
      <c r="E449" s="37">
        <v>0</v>
      </c>
      <c r="F449" s="37">
        <v>33</v>
      </c>
      <c r="G449" s="34" t="s">
        <v>3</v>
      </c>
      <c r="H449" s="17" t="s">
        <v>13</v>
      </c>
      <c r="J449" s="10"/>
      <c r="K449" s="35"/>
      <c r="L449" s="10"/>
      <c r="M449" s="10"/>
      <c r="N449" s="35"/>
      <c r="O449" s="10"/>
    </row>
    <row r="450" spans="1:15" x14ac:dyDescent="0.3">
      <c r="A450" s="33" t="s">
        <v>519</v>
      </c>
      <c r="B450" s="65" t="s">
        <v>586</v>
      </c>
      <c r="C450" s="11" t="s">
        <v>52</v>
      </c>
      <c r="D450" s="17" t="s">
        <v>5</v>
      </c>
      <c r="E450" s="37">
        <v>0</v>
      </c>
      <c r="F450" s="37">
        <v>419</v>
      </c>
      <c r="G450" s="34" t="s">
        <v>3</v>
      </c>
      <c r="H450" s="17" t="s">
        <v>13</v>
      </c>
      <c r="J450" s="10"/>
      <c r="K450" s="35"/>
      <c r="L450" s="10"/>
      <c r="M450" s="10"/>
      <c r="N450" s="35"/>
      <c r="O450" s="10"/>
    </row>
    <row r="451" spans="1:15" x14ac:dyDescent="0.3">
      <c r="A451" s="33" t="s">
        <v>520</v>
      </c>
      <c r="B451" s="65" t="s">
        <v>586</v>
      </c>
      <c r="C451" s="11" t="s">
        <v>52</v>
      </c>
      <c r="D451" s="17" t="s">
        <v>5</v>
      </c>
      <c r="E451" s="37">
        <v>0</v>
      </c>
      <c r="F451" s="37">
        <v>333</v>
      </c>
      <c r="G451" s="34" t="s">
        <v>3</v>
      </c>
      <c r="H451" s="17" t="s">
        <v>13</v>
      </c>
      <c r="J451" s="10"/>
      <c r="K451" s="35"/>
      <c r="L451" s="10"/>
      <c r="M451" s="10"/>
      <c r="N451" s="35"/>
      <c r="O451" s="10"/>
    </row>
    <row r="452" spans="1:15" x14ac:dyDescent="0.3">
      <c r="A452" s="33" t="s">
        <v>521</v>
      </c>
      <c r="B452" s="65" t="s">
        <v>586</v>
      </c>
      <c r="C452" s="11" t="s">
        <v>52</v>
      </c>
      <c r="D452" s="17" t="s">
        <v>5</v>
      </c>
      <c r="E452" s="37">
        <v>0</v>
      </c>
      <c r="F452" s="37">
        <v>76</v>
      </c>
      <c r="G452" s="34" t="s">
        <v>3</v>
      </c>
      <c r="H452" s="17" t="s">
        <v>13</v>
      </c>
      <c r="J452" s="10"/>
      <c r="K452" s="35"/>
      <c r="L452" s="10"/>
      <c r="M452" s="10"/>
      <c r="N452" s="35"/>
      <c r="O452" s="10"/>
    </row>
    <row r="453" spans="1:15" x14ac:dyDescent="0.3">
      <c r="A453" s="33" t="s">
        <v>522</v>
      </c>
      <c r="B453" s="65" t="s">
        <v>586</v>
      </c>
      <c r="C453" s="11" t="s">
        <v>52</v>
      </c>
      <c r="D453" s="17" t="s">
        <v>5</v>
      </c>
      <c r="E453" s="37">
        <v>0</v>
      </c>
      <c r="F453" s="37">
        <v>420</v>
      </c>
      <c r="G453" s="34" t="s">
        <v>3</v>
      </c>
      <c r="H453" s="17" t="s">
        <v>13</v>
      </c>
      <c r="J453" s="10"/>
      <c r="K453" s="35"/>
      <c r="L453" s="10"/>
      <c r="M453" s="10"/>
      <c r="N453" s="35"/>
      <c r="O453" s="10"/>
    </row>
    <row r="454" spans="1:15" x14ac:dyDescent="0.3">
      <c r="A454" s="33" t="s">
        <v>523</v>
      </c>
      <c r="B454" s="65" t="s">
        <v>586</v>
      </c>
      <c r="C454" s="11" t="s">
        <v>52</v>
      </c>
      <c r="D454" s="17" t="s">
        <v>5</v>
      </c>
      <c r="E454" s="37">
        <v>0</v>
      </c>
      <c r="F454" s="37">
        <v>35</v>
      </c>
      <c r="G454" s="34" t="s">
        <v>3</v>
      </c>
      <c r="H454" s="17" t="s">
        <v>13</v>
      </c>
      <c r="J454" s="10"/>
      <c r="K454" s="35"/>
      <c r="L454" s="10"/>
      <c r="M454" s="10"/>
      <c r="N454" s="35"/>
      <c r="O454" s="10"/>
    </row>
    <row r="455" spans="1:15" x14ac:dyDescent="0.3">
      <c r="A455" s="33" t="s">
        <v>524</v>
      </c>
      <c r="B455" s="65" t="s">
        <v>586</v>
      </c>
      <c r="C455" s="11" t="s">
        <v>52</v>
      </c>
      <c r="D455" s="17" t="s">
        <v>5</v>
      </c>
      <c r="E455" s="37">
        <v>0</v>
      </c>
      <c r="F455" s="37">
        <v>420</v>
      </c>
      <c r="G455" s="34" t="s">
        <v>3</v>
      </c>
      <c r="H455" s="17" t="s">
        <v>13</v>
      </c>
      <c r="J455" s="10"/>
      <c r="K455" s="35"/>
      <c r="L455" s="10"/>
      <c r="M455" s="10"/>
      <c r="N455" s="35"/>
      <c r="O455" s="10"/>
    </row>
    <row r="456" spans="1:15" x14ac:dyDescent="0.3">
      <c r="A456" s="33" t="s">
        <v>525</v>
      </c>
      <c r="B456" s="65" t="s">
        <v>586</v>
      </c>
      <c r="C456" s="11" t="s">
        <v>52</v>
      </c>
      <c r="D456" s="17" t="s">
        <v>5</v>
      </c>
      <c r="E456" s="37">
        <v>0</v>
      </c>
      <c r="F456" s="37">
        <v>56</v>
      </c>
      <c r="G456" s="34" t="s">
        <v>3</v>
      </c>
      <c r="H456" s="17" t="s">
        <v>13</v>
      </c>
      <c r="J456" s="10"/>
      <c r="K456" s="35"/>
      <c r="L456" s="10"/>
      <c r="M456" s="10"/>
      <c r="N456" s="35"/>
      <c r="O456" s="10"/>
    </row>
    <row r="457" spans="1:15" x14ac:dyDescent="0.3">
      <c r="A457" s="33" t="s">
        <v>526</v>
      </c>
      <c r="B457" s="65" t="s">
        <v>586</v>
      </c>
      <c r="C457" s="11" t="s">
        <v>52</v>
      </c>
      <c r="D457" s="17" t="s">
        <v>5</v>
      </c>
      <c r="E457" s="37">
        <v>0</v>
      </c>
      <c r="F457" s="37">
        <v>417</v>
      </c>
      <c r="G457" s="34" t="s">
        <v>3</v>
      </c>
      <c r="H457" s="17" t="s">
        <v>13</v>
      </c>
      <c r="J457" s="10"/>
      <c r="K457" s="35"/>
      <c r="L457" s="10"/>
      <c r="M457" s="10"/>
      <c r="N457" s="35"/>
      <c r="O457" s="10"/>
    </row>
    <row r="458" spans="1:15" x14ac:dyDescent="0.3">
      <c r="A458" s="33" t="s">
        <v>527</v>
      </c>
      <c r="B458" s="65" t="s">
        <v>586</v>
      </c>
      <c r="C458" s="11" t="s">
        <v>52</v>
      </c>
      <c r="D458" s="17" t="s">
        <v>5</v>
      </c>
      <c r="E458" s="37">
        <v>0</v>
      </c>
      <c r="F458" s="37">
        <v>420</v>
      </c>
      <c r="G458" s="34" t="s">
        <v>3</v>
      </c>
      <c r="H458" s="17" t="s">
        <v>13</v>
      </c>
      <c r="J458" s="10"/>
      <c r="K458" s="35"/>
      <c r="L458" s="10"/>
      <c r="M458" s="10"/>
      <c r="N458" s="35"/>
      <c r="O458" s="10"/>
    </row>
    <row r="459" spans="1:15" x14ac:dyDescent="0.3">
      <c r="A459" s="33" t="s">
        <v>528</v>
      </c>
      <c r="B459" s="65" t="s">
        <v>586</v>
      </c>
      <c r="C459" s="11" t="s">
        <v>52</v>
      </c>
      <c r="D459" s="17" t="s">
        <v>5</v>
      </c>
      <c r="E459" s="37">
        <v>0</v>
      </c>
      <c r="F459" s="37">
        <v>419</v>
      </c>
      <c r="G459" s="34" t="s">
        <v>3</v>
      </c>
      <c r="H459" s="17" t="s">
        <v>13</v>
      </c>
      <c r="J459" s="10"/>
      <c r="K459" s="35"/>
      <c r="L459" s="10"/>
      <c r="M459" s="10"/>
      <c r="N459" s="35"/>
      <c r="O459" s="10"/>
    </row>
    <row r="460" spans="1:15" x14ac:dyDescent="0.3">
      <c r="A460" s="33" t="s">
        <v>529</v>
      </c>
      <c r="B460" s="65" t="s">
        <v>586</v>
      </c>
      <c r="C460" s="11" t="s">
        <v>52</v>
      </c>
      <c r="D460" s="17" t="s">
        <v>5</v>
      </c>
      <c r="E460" s="37">
        <v>0</v>
      </c>
      <c r="F460" s="37">
        <v>419</v>
      </c>
      <c r="G460" s="34" t="s">
        <v>3</v>
      </c>
      <c r="H460" s="17" t="s">
        <v>13</v>
      </c>
      <c r="J460" s="10"/>
      <c r="K460" s="35"/>
      <c r="L460" s="10"/>
      <c r="M460" s="10"/>
      <c r="N460" s="35"/>
      <c r="O460" s="10"/>
    </row>
    <row r="461" spans="1:15" x14ac:dyDescent="0.3">
      <c r="A461" s="33" t="s">
        <v>530</v>
      </c>
      <c r="B461" s="65" t="s">
        <v>586</v>
      </c>
      <c r="C461" s="11" t="s">
        <v>52</v>
      </c>
      <c r="D461" s="17" t="s">
        <v>5</v>
      </c>
      <c r="E461" s="37">
        <v>0</v>
      </c>
      <c r="F461" s="37">
        <v>420</v>
      </c>
      <c r="G461" s="34" t="s">
        <v>3</v>
      </c>
      <c r="H461" s="17" t="s">
        <v>13</v>
      </c>
      <c r="J461" s="10"/>
      <c r="K461" s="35"/>
      <c r="L461" s="10"/>
      <c r="M461" s="10"/>
      <c r="N461" s="35"/>
      <c r="O461" s="10"/>
    </row>
    <row r="462" spans="1:15" x14ac:dyDescent="0.3">
      <c r="A462" s="33" t="s">
        <v>531</v>
      </c>
      <c r="B462" s="65" t="s">
        <v>586</v>
      </c>
      <c r="C462" s="11" t="s">
        <v>52</v>
      </c>
      <c r="D462" s="17" t="s">
        <v>5</v>
      </c>
      <c r="E462" s="37">
        <v>0</v>
      </c>
      <c r="F462" s="37">
        <v>420</v>
      </c>
      <c r="G462" s="34" t="s">
        <v>3</v>
      </c>
      <c r="H462" s="17" t="s">
        <v>13</v>
      </c>
      <c r="J462" s="10"/>
      <c r="K462" s="35"/>
      <c r="L462" s="10"/>
      <c r="M462" s="10"/>
      <c r="N462" s="35"/>
      <c r="O462" s="10"/>
    </row>
    <row r="463" spans="1:15" x14ac:dyDescent="0.3">
      <c r="A463" s="33" t="s">
        <v>532</v>
      </c>
      <c r="B463" s="65" t="s">
        <v>586</v>
      </c>
      <c r="C463" s="11" t="s">
        <v>52</v>
      </c>
      <c r="D463" s="17" t="s">
        <v>5</v>
      </c>
      <c r="E463" s="37">
        <v>0</v>
      </c>
      <c r="F463" s="37">
        <v>419</v>
      </c>
      <c r="G463" s="34" t="s">
        <v>3</v>
      </c>
      <c r="H463" s="17" t="s">
        <v>13</v>
      </c>
      <c r="J463" s="10"/>
      <c r="K463" s="35"/>
      <c r="L463" s="10"/>
      <c r="M463" s="10"/>
      <c r="N463" s="35"/>
      <c r="O463" s="10"/>
    </row>
    <row r="464" spans="1:15" x14ac:dyDescent="0.3">
      <c r="A464" s="33" t="s">
        <v>533</v>
      </c>
      <c r="B464" s="65" t="s">
        <v>586</v>
      </c>
      <c r="C464" s="11" t="s">
        <v>52</v>
      </c>
      <c r="D464" s="17" t="s">
        <v>5</v>
      </c>
      <c r="E464" s="37">
        <v>0</v>
      </c>
      <c r="F464" s="37">
        <v>418</v>
      </c>
      <c r="G464" s="34" t="s">
        <v>3</v>
      </c>
      <c r="H464" s="17" t="s">
        <v>13</v>
      </c>
      <c r="J464" s="10"/>
      <c r="K464" s="35"/>
      <c r="L464" s="10"/>
      <c r="M464" s="10"/>
      <c r="N464" s="35"/>
      <c r="O464" s="10"/>
    </row>
    <row r="465" spans="1:15" x14ac:dyDescent="0.3">
      <c r="A465" s="33" t="s">
        <v>534</v>
      </c>
      <c r="B465" s="65" t="s">
        <v>586</v>
      </c>
      <c r="C465" s="11" t="s">
        <v>52</v>
      </c>
      <c r="D465" s="17" t="s">
        <v>5</v>
      </c>
      <c r="E465" s="37">
        <v>0</v>
      </c>
      <c r="F465" s="37">
        <v>419</v>
      </c>
      <c r="G465" s="34" t="s">
        <v>3</v>
      </c>
      <c r="H465" s="17" t="s">
        <v>13</v>
      </c>
      <c r="J465" s="10"/>
      <c r="K465" s="35"/>
      <c r="L465" s="10"/>
      <c r="M465" s="10"/>
      <c r="N465" s="35"/>
      <c r="O465" s="10"/>
    </row>
    <row r="466" spans="1:15" x14ac:dyDescent="0.3">
      <c r="A466" s="33" t="s">
        <v>535</v>
      </c>
      <c r="B466" s="65" t="s">
        <v>586</v>
      </c>
      <c r="C466" s="11" t="s">
        <v>52</v>
      </c>
      <c r="D466" s="17" t="s">
        <v>5</v>
      </c>
      <c r="E466" s="37">
        <v>0</v>
      </c>
      <c r="F466" s="37">
        <v>420</v>
      </c>
      <c r="G466" s="34" t="s">
        <v>3</v>
      </c>
      <c r="H466" s="17" t="s">
        <v>13</v>
      </c>
      <c r="J466" s="10"/>
      <c r="K466" s="35"/>
      <c r="L466" s="10"/>
      <c r="M466" s="10"/>
      <c r="N466" s="35"/>
      <c r="O466" s="10"/>
    </row>
    <row r="467" spans="1:15" x14ac:dyDescent="0.3">
      <c r="A467" s="33" t="s">
        <v>536</v>
      </c>
      <c r="B467" s="65" t="s">
        <v>586</v>
      </c>
      <c r="C467" s="11" t="s">
        <v>52</v>
      </c>
      <c r="D467" s="17" t="s">
        <v>5</v>
      </c>
      <c r="E467" s="37">
        <v>0</v>
      </c>
      <c r="F467" s="37">
        <v>419</v>
      </c>
      <c r="G467" s="34" t="s">
        <v>3</v>
      </c>
      <c r="H467" s="17" t="s">
        <v>13</v>
      </c>
      <c r="J467" s="10"/>
      <c r="K467" s="35"/>
      <c r="L467" s="10"/>
      <c r="M467" s="10"/>
      <c r="N467" s="35"/>
      <c r="O467" s="10"/>
    </row>
    <row r="468" spans="1:15" x14ac:dyDescent="0.3">
      <c r="A468" s="33" t="s">
        <v>537</v>
      </c>
      <c r="B468" s="65" t="s">
        <v>586</v>
      </c>
      <c r="C468" s="11" t="s">
        <v>52</v>
      </c>
      <c r="D468" s="17" t="s">
        <v>5</v>
      </c>
      <c r="E468" s="37">
        <v>0</v>
      </c>
      <c r="F468" s="37">
        <v>419</v>
      </c>
      <c r="G468" s="34" t="s">
        <v>3</v>
      </c>
      <c r="H468" s="17" t="s">
        <v>13</v>
      </c>
      <c r="J468" s="10"/>
      <c r="K468" s="35"/>
      <c r="L468" s="10"/>
      <c r="M468" s="10"/>
      <c r="N468" s="35"/>
      <c r="O468" s="10"/>
    </row>
    <row r="469" spans="1:15" x14ac:dyDescent="0.3">
      <c r="A469" s="33" t="s">
        <v>538</v>
      </c>
      <c r="B469" s="65" t="s">
        <v>586</v>
      </c>
      <c r="C469" s="11" t="s">
        <v>52</v>
      </c>
      <c r="D469" s="17" t="s">
        <v>5</v>
      </c>
      <c r="E469" s="37">
        <v>0</v>
      </c>
      <c r="F469" s="37">
        <v>420</v>
      </c>
      <c r="G469" s="34" t="s">
        <v>3</v>
      </c>
      <c r="H469" s="17" t="s">
        <v>13</v>
      </c>
      <c r="J469" s="10"/>
      <c r="K469" s="35"/>
      <c r="L469" s="10"/>
      <c r="M469" s="10"/>
      <c r="N469" s="35"/>
      <c r="O469" s="10"/>
    </row>
    <row r="470" spans="1:15" x14ac:dyDescent="0.3">
      <c r="A470" s="38" t="s">
        <v>539</v>
      </c>
      <c r="B470" s="65" t="s">
        <v>586</v>
      </c>
      <c r="C470" s="11" t="s">
        <v>52</v>
      </c>
      <c r="D470" s="17" t="s">
        <v>5</v>
      </c>
      <c r="E470" s="37">
        <v>0</v>
      </c>
      <c r="F470" s="34">
        <v>420</v>
      </c>
      <c r="G470" s="34" t="s">
        <v>3</v>
      </c>
      <c r="H470" s="17" t="s">
        <v>13</v>
      </c>
      <c r="J470" s="10"/>
      <c r="K470" s="35"/>
      <c r="L470" s="10"/>
      <c r="M470" s="10"/>
      <c r="N470" s="35"/>
      <c r="O470" s="10"/>
    </row>
    <row r="471" spans="1:15" x14ac:dyDescent="0.3">
      <c r="A471" s="38" t="s">
        <v>540</v>
      </c>
      <c r="B471" s="65" t="s">
        <v>586</v>
      </c>
      <c r="C471" s="11" t="s">
        <v>52</v>
      </c>
      <c r="D471" s="17" t="s">
        <v>5</v>
      </c>
      <c r="E471" s="37">
        <v>0</v>
      </c>
      <c r="F471" s="34">
        <v>302</v>
      </c>
      <c r="G471" s="34" t="s">
        <v>3</v>
      </c>
      <c r="H471" s="17" t="s">
        <v>13</v>
      </c>
      <c r="J471" s="10"/>
      <c r="K471" s="35"/>
      <c r="L471" s="10"/>
      <c r="M471" s="10"/>
      <c r="N471" s="35"/>
      <c r="O471" s="10"/>
    </row>
    <row r="472" spans="1:15" x14ac:dyDescent="0.3">
      <c r="A472" s="38" t="s">
        <v>541</v>
      </c>
      <c r="B472" s="65" t="s">
        <v>586</v>
      </c>
      <c r="C472" s="11" t="s">
        <v>52</v>
      </c>
      <c r="D472" s="17" t="s">
        <v>5</v>
      </c>
      <c r="E472" s="37">
        <v>0</v>
      </c>
      <c r="F472" s="34">
        <v>514</v>
      </c>
      <c r="G472" s="34" t="s">
        <v>3</v>
      </c>
      <c r="H472" s="17" t="s">
        <v>13</v>
      </c>
      <c r="J472" s="10"/>
      <c r="K472" s="35"/>
      <c r="L472" s="10"/>
      <c r="M472" s="10"/>
      <c r="N472" s="35"/>
      <c r="O472" s="10"/>
    </row>
    <row r="473" spans="1:15" x14ac:dyDescent="0.3">
      <c r="A473" s="38" t="s">
        <v>542</v>
      </c>
      <c r="B473" s="65" t="s">
        <v>586</v>
      </c>
      <c r="C473" s="11" t="s">
        <v>52</v>
      </c>
      <c r="D473" s="17" t="s">
        <v>5</v>
      </c>
      <c r="E473" s="37">
        <v>0</v>
      </c>
      <c r="F473" s="34">
        <v>37</v>
      </c>
      <c r="G473" s="34" t="s">
        <v>3</v>
      </c>
      <c r="H473" s="17" t="s">
        <v>13</v>
      </c>
      <c r="J473" s="10"/>
      <c r="K473" s="35"/>
      <c r="L473" s="10"/>
      <c r="M473" s="10"/>
      <c r="N473" s="35"/>
      <c r="O473" s="10"/>
    </row>
    <row r="474" spans="1:15" x14ac:dyDescent="0.3">
      <c r="A474" s="38" t="s">
        <v>543</v>
      </c>
      <c r="B474" s="65" t="s">
        <v>586</v>
      </c>
      <c r="C474" s="11" t="s">
        <v>52</v>
      </c>
      <c r="D474" s="17" t="s">
        <v>5</v>
      </c>
      <c r="E474" s="37">
        <v>0</v>
      </c>
      <c r="F474" s="34">
        <v>625</v>
      </c>
      <c r="G474" s="34" t="s">
        <v>3</v>
      </c>
      <c r="H474" s="17" t="s">
        <v>13</v>
      </c>
      <c r="J474" s="10"/>
      <c r="K474" s="35"/>
      <c r="L474" s="10"/>
      <c r="M474" s="10"/>
      <c r="N474" s="35"/>
      <c r="O474" s="10"/>
    </row>
    <row r="475" spans="1:15" x14ac:dyDescent="0.3">
      <c r="A475" s="38" t="s">
        <v>544</v>
      </c>
      <c r="B475" s="65" t="s">
        <v>586</v>
      </c>
      <c r="C475" s="11" t="s">
        <v>52</v>
      </c>
      <c r="D475" s="17" t="s">
        <v>5</v>
      </c>
      <c r="E475" s="37">
        <v>0</v>
      </c>
      <c r="F475" s="34">
        <v>297</v>
      </c>
      <c r="G475" s="34" t="s">
        <v>3</v>
      </c>
      <c r="H475" s="17" t="s">
        <v>13</v>
      </c>
      <c r="J475" s="10"/>
      <c r="K475" s="35"/>
      <c r="L475" s="10"/>
      <c r="M475" s="10"/>
      <c r="N475" s="35"/>
      <c r="O475" s="10"/>
    </row>
    <row r="476" spans="1:15" x14ac:dyDescent="0.3">
      <c r="A476" s="38" t="s">
        <v>545</v>
      </c>
      <c r="B476" s="65" t="s">
        <v>586</v>
      </c>
      <c r="C476" s="11" t="s">
        <v>52</v>
      </c>
      <c r="D476" s="17" t="s">
        <v>5</v>
      </c>
      <c r="E476" s="37">
        <v>0</v>
      </c>
      <c r="F476" s="34">
        <v>208</v>
      </c>
      <c r="G476" s="34" t="s">
        <v>3</v>
      </c>
      <c r="H476" s="17" t="s">
        <v>13</v>
      </c>
      <c r="J476" s="10"/>
      <c r="K476" s="35"/>
      <c r="L476" s="10"/>
      <c r="M476" s="10"/>
      <c r="N476" s="35"/>
      <c r="O476" s="10"/>
    </row>
    <row r="477" spans="1:15" x14ac:dyDescent="0.3">
      <c r="A477" s="38" t="s">
        <v>546</v>
      </c>
      <c r="B477" s="65" t="s">
        <v>586</v>
      </c>
      <c r="C477" s="11" t="s">
        <v>52</v>
      </c>
      <c r="D477" s="17" t="s">
        <v>5</v>
      </c>
      <c r="E477" s="37">
        <v>0</v>
      </c>
      <c r="F477" s="34">
        <v>419</v>
      </c>
      <c r="G477" s="34" t="s">
        <v>3</v>
      </c>
      <c r="H477" s="17" t="s">
        <v>13</v>
      </c>
      <c r="J477" s="10"/>
      <c r="K477" s="35"/>
      <c r="L477" s="10"/>
      <c r="M477" s="10"/>
      <c r="N477" s="35"/>
      <c r="O477" s="10"/>
    </row>
    <row r="478" spans="1:15" x14ac:dyDescent="0.3">
      <c r="A478" s="38" t="s">
        <v>547</v>
      </c>
      <c r="B478" s="65" t="s">
        <v>586</v>
      </c>
      <c r="C478" s="11" t="s">
        <v>52</v>
      </c>
      <c r="D478" s="17" t="s">
        <v>5</v>
      </c>
      <c r="E478" s="37">
        <v>0</v>
      </c>
      <c r="F478" s="34">
        <v>419</v>
      </c>
      <c r="G478" s="34" t="s">
        <v>3</v>
      </c>
      <c r="H478" s="17" t="s">
        <v>13</v>
      </c>
      <c r="J478" s="10"/>
      <c r="K478" s="35"/>
      <c r="L478" s="10"/>
      <c r="M478" s="10"/>
      <c r="N478" s="35"/>
      <c r="O478" s="10"/>
    </row>
    <row r="479" spans="1:15" x14ac:dyDescent="0.3">
      <c r="A479" s="38" t="s">
        <v>548</v>
      </c>
      <c r="B479" s="65" t="s">
        <v>586</v>
      </c>
      <c r="C479" s="11" t="s">
        <v>52</v>
      </c>
      <c r="D479" s="17" t="s">
        <v>5</v>
      </c>
      <c r="E479" s="37">
        <v>0</v>
      </c>
      <c r="F479" s="34">
        <v>400</v>
      </c>
      <c r="G479" s="34" t="s">
        <v>3</v>
      </c>
      <c r="H479" s="17" t="s">
        <v>13</v>
      </c>
      <c r="J479" s="10"/>
      <c r="K479" s="35"/>
      <c r="L479" s="10"/>
      <c r="M479" s="10"/>
      <c r="N479" s="35"/>
      <c r="O479" s="10"/>
    </row>
    <row r="480" spans="1:15" x14ac:dyDescent="0.3">
      <c r="A480" s="38" t="s">
        <v>549</v>
      </c>
      <c r="B480" s="65" t="s">
        <v>586</v>
      </c>
      <c r="C480" s="11" t="s">
        <v>52</v>
      </c>
      <c r="D480" s="17" t="s">
        <v>5</v>
      </c>
      <c r="E480" s="37">
        <v>0</v>
      </c>
      <c r="F480" s="34">
        <v>419</v>
      </c>
      <c r="G480" s="34" t="s">
        <v>3</v>
      </c>
      <c r="H480" s="17" t="s">
        <v>13</v>
      </c>
      <c r="J480" s="10"/>
      <c r="K480" s="35"/>
      <c r="L480" s="10"/>
      <c r="M480" s="10"/>
      <c r="N480" s="35"/>
      <c r="O480" s="10"/>
    </row>
    <row r="481" spans="1:15" x14ac:dyDescent="0.3">
      <c r="A481" s="38" t="s">
        <v>550</v>
      </c>
      <c r="B481" s="65" t="s">
        <v>586</v>
      </c>
      <c r="C481" s="11" t="s">
        <v>52</v>
      </c>
      <c r="D481" s="17" t="s">
        <v>5</v>
      </c>
      <c r="E481" s="37">
        <v>0</v>
      </c>
      <c r="F481" s="34">
        <v>79</v>
      </c>
      <c r="G481" s="34" t="s">
        <v>3</v>
      </c>
      <c r="H481" s="17" t="s">
        <v>13</v>
      </c>
      <c r="J481" s="10"/>
      <c r="K481" s="35"/>
      <c r="L481" s="10"/>
      <c r="M481" s="10"/>
      <c r="N481" s="35"/>
      <c r="O481" s="10"/>
    </row>
    <row r="482" spans="1:15" x14ac:dyDescent="0.3">
      <c r="A482" s="38" t="s">
        <v>551</v>
      </c>
      <c r="B482" s="65" t="s">
        <v>586</v>
      </c>
      <c r="C482" s="11" t="s">
        <v>52</v>
      </c>
      <c r="D482" s="17" t="s">
        <v>5</v>
      </c>
      <c r="E482" s="37">
        <v>0</v>
      </c>
      <c r="F482" s="34">
        <v>418</v>
      </c>
      <c r="G482" s="34" t="s">
        <v>3</v>
      </c>
      <c r="H482" s="17" t="s">
        <v>13</v>
      </c>
      <c r="J482" s="10"/>
      <c r="K482" s="35"/>
      <c r="L482" s="10"/>
      <c r="M482" s="10"/>
      <c r="N482" s="35"/>
      <c r="O482" s="10"/>
    </row>
    <row r="483" spans="1:15" x14ac:dyDescent="0.3">
      <c r="A483" s="38" t="s">
        <v>552</v>
      </c>
      <c r="B483" s="65" t="s">
        <v>586</v>
      </c>
      <c r="C483" s="11" t="s">
        <v>52</v>
      </c>
      <c r="D483" s="17" t="s">
        <v>5</v>
      </c>
      <c r="E483" s="37">
        <v>0</v>
      </c>
      <c r="F483" s="34">
        <v>104</v>
      </c>
      <c r="G483" s="34" t="s">
        <v>3</v>
      </c>
      <c r="H483" s="17" t="s">
        <v>13</v>
      </c>
      <c r="J483" s="10"/>
      <c r="K483" s="35"/>
      <c r="L483" s="10"/>
      <c r="M483" s="10"/>
      <c r="N483" s="35"/>
      <c r="O483" s="10"/>
    </row>
    <row r="484" spans="1:15" x14ac:dyDescent="0.3">
      <c r="A484" s="38" t="s">
        <v>553</v>
      </c>
      <c r="B484" s="65" t="s">
        <v>586</v>
      </c>
      <c r="C484" s="11" t="s">
        <v>52</v>
      </c>
      <c r="D484" s="17" t="s">
        <v>5</v>
      </c>
      <c r="E484" s="37">
        <v>0</v>
      </c>
      <c r="F484" s="34">
        <v>529</v>
      </c>
      <c r="G484" s="34" t="s">
        <v>3</v>
      </c>
      <c r="H484" s="17" t="s">
        <v>13</v>
      </c>
      <c r="J484" s="10"/>
      <c r="K484" s="35"/>
      <c r="L484" s="10"/>
      <c r="M484" s="10"/>
      <c r="N484" s="35"/>
      <c r="O484" s="10"/>
    </row>
    <row r="485" spans="1:15" x14ac:dyDescent="0.3">
      <c r="A485" s="38" t="s">
        <v>554</v>
      </c>
      <c r="B485" s="65" t="s">
        <v>586</v>
      </c>
      <c r="C485" s="11" t="s">
        <v>52</v>
      </c>
      <c r="D485" s="17" t="s">
        <v>5</v>
      </c>
      <c r="E485" s="37">
        <v>0</v>
      </c>
      <c r="F485" s="34">
        <v>133</v>
      </c>
      <c r="G485" s="34" t="s">
        <v>3</v>
      </c>
      <c r="H485" s="17" t="s">
        <v>13</v>
      </c>
      <c r="J485" s="10"/>
      <c r="K485" s="35"/>
      <c r="L485" s="10"/>
      <c r="M485" s="10"/>
      <c r="N485" s="35"/>
      <c r="O485" s="10"/>
    </row>
    <row r="486" spans="1:15" x14ac:dyDescent="0.3">
      <c r="A486" s="38" t="s">
        <v>555</v>
      </c>
      <c r="B486" s="65" t="s">
        <v>586</v>
      </c>
      <c r="C486" s="11" t="s">
        <v>52</v>
      </c>
      <c r="D486" s="17" t="s">
        <v>5</v>
      </c>
      <c r="E486" s="37">
        <v>0</v>
      </c>
      <c r="F486" s="34">
        <v>9</v>
      </c>
      <c r="G486" s="34" t="s">
        <v>3</v>
      </c>
      <c r="H486" s="17" t="s">
        <v>13</v>
      </c>
      <c r="J486" s="10"/>
      <c r="K486" s="35"/>
      <c r="L486" s="10"/>
      <c r="M486" s="10"/>
      <c r="N486" s="35"/>
      <c r="O486" s="10"/>
    </row>
    <row r="487" spans="1:15" x14ac:dyDescent="0.3">
      <c r="A487" s="38" t="s">
        <v>556</v>
      </c>
      <c r="B487" s="65" t="s">
        <v>586</v>
      </c>
      <c r="C487" s="11" t="s">
        <v>52</v>
      </c>
      <c r="D487" s="17" t="s">
        <v>5</v>
      </c>
      <c r="E487" s="37">
        <v>0</v>
      </c>
      <c r="F487" s="34">
        <v>420</v>
      </c>
      <c r="G487" s="34" t="s">
        <v>3</v>
      </c>
      <c r="H487" s="17" t="s">
        <v>13</v>
      </c>
      <c r="J487" s="10"/>
      <c r="K487" s="35"/>
      <c r="L487" s="10"/>
      <c r="M487" s="10"/>
      <c r="N487" s="35"/>
      <c r="O487" s="10"/>
    </row>
    <row r="488" spans="1:15" x14ac:dyDescent="0.3">
      <c r="A488" s="38" t="s">
        <v>557</v>
      </c>
      <c r="B488" s="65" t="s">
        <v>586</v>
      </c>
      <c r="C488" s="11" t="s">
        <v>52</v>
      </c>
      <c r="D488" s="17" t="s">
        <v>5</v>
      </c>
      <c r="E488" s="37">
        <v>0</v>
      </c>
      <c r="F488" s="34">
        <v>454</v>
      </c>
      <c r="G488" s="34" t="s">
        <v>3</v>
      </c>
      <c r="H488" s="17" t="s">
        <v>13</v>
      </c>
      <c r="J488" s="10"/>
      <c r="K488" s="35"/>
      <c r="L488" s="10"/>
      <c r="M488" s="10"/>
      <c r="N488" s="35"/>
      <c r="O488" s="10"/>
    </row>
    <row r="489" spans="1:15" x14ac:dyDescent="0.3">
      <c r="A489" s="38" t="s">
        <v>558</v>
      </c>
      <c r="B489" s="65" t="s">
        <v>586</v>
      </c>
      <c r="C489" s="11" t="s">
        <v>52</v>
      </c>
      <c r="D489" s="17" t="s">
        <v>5</v>
      </c>
      <c r="E489" s="37">
        <v>0</v>
      </c>
      <c r="F489" s="34">
        <v>419</v>
      </c>
      <c r="G489" s="34" t="s">
        <v>3</v>
      </c>
      <c r="H489" s="17" t="s">
        <v>13</v>
      </c>
      <c r="J489" s="10"/>
      <c r="K489" s="35"/>
      <c r="L489" s="10"/>
      <c r="M489" s="10"/>
      <c r="N489" s="35"/>
      <c r="O489" s="10"/>
    </row>
    <row r="490" spans="1:15" x14ac:dyDescent="0.3">
      <c r="A490" s="38" t="s">
        <v>559</v>
      </c>
      <c r="B490" s="65" t="s">
        <v>586</v>
      </c>
      <c r="C490" s="11" t="s">
        <v>52</v>
      </c>
      <c r="D490" s="17" t="s">
        <v>5</v>
      </c>
      <c r="E490" s="37">
        <v>0</v>
      </c>
      <c r="F490" s="34">
        <v>419</v>
      </c>
      <c r="G490" s="34" t="s">
        <v>3</v>
      </c>
      <c r="H490" s="17" t="s">
        <v>13</v>
      </c>
      <c r="J490" s="10"/>
      <c r="K490" s="35"/>
      <c r="L490" s="10"/>
      <c r="M490" s="10"/>
      <c r="N490" s="35"/>
      <c r="O490" s="10"/>
    </row>
    <row r="491" spans="1:15" x14ac:dyDescent="0.3">
      <c r="A491" s="38" t="s">
        <v>560</v>
      </c>
      <c r="B491" s="65" t="s">
        <v>586</v>
      </c>
      <c r="C491" s="11" t="s">
        <v>52</v>
      </c>
      <c r="D491" s="17" t="s">
        <v>5</v>
      </c>
      <c r="E491" s="37">
        <v>0</v>
      </c>
      <c r="F491" s="34">
        <v>420</v>
      </c>
      <c r="G491" s="34" t="s">
        <v>3</v>
      </c>
      <c r="H491" s="17" t="s">
        <v>13</v>
      </c>
      <c r="J491" s="10"/>
      <c r="K491" s="35"/>
      <c r="L491" s="10"/>
      <c r="M491" s="10"/>
      <c r="N491" s="35"/>
      <c r="O491" s="10"/>
    </row>
    <row r="492" spans="1:15" x14ac:dyDescent="0.3">
      <c r="A492" s="38" t="s">
        <v>561</v>
      </c>
      <c r="B492" s="65" t="s">
        <v>586</v>
      </c>
      <c r="C492" s="11" t="s">
        <v>52</v>
      </c>
      <c r="D492" s="17" t="s">
        <v>5</v>
      </c>
      <c r="E492" s="37">
        <v>0</v>
      </c>
      <c r="F492" s="34">
        <v>420</v>
      </c>
      <c r="G492" s="34" t="s">
        <v>3</v>
      </c>
      <c r="H492" s="17" t="s">
        <v>13</v>
      </c>
      <c r="J492" s="10"/>
      <c r="K492" s="35"/>
      <c r="L492" s="10"/>
      <c r="M492" s="10"/>
      <c r="N492" s="35"/>
      <c r="O492" s="10"/>
    </row>
    <row r="493" spans="1:15" x14ac:dyDescent="0.3">
      <c r="A493" s="38" t="s">
        <v>562</v>
      </c>
      <c r="B493" s="65" t="s">
        <v>586</v>
      </c>
      <c r="C493" s="11" t="s">
        <v>52</v>
      </c>
      <c r="D493" s="17" t="s">
        <v>5</v>
      </c>
      <c r="E493" s="37">
        <v>0</v>
      </c>
      <c r="F493" s="34">
        <v>419</v>
      </c>
      <c r="G493" s="34" t="s">
        <v>3</v>
      </c>
      <c r="H493" s="17" t="s">
        <v>13</v>
      </c>
      <c r="J493" s="10"/>
      <c r="K493" s="35"/>
      <c r="L493" s="10"/>
      <c r="M493" s="10"/>
      <c r="N493" s="35"/>
      <c r="O493" s="10"/>
    </row>
    <row r="494" spans="1:15" x14ac:dyDescent="0.3">
      <c r="A494" s="38" t="s">
        <v>563</v>
      </c>
      <c r="B494" s="65" t="s">
        <v>586</v>
      </c>
      <c r="C494" s="11" t="s">
        <v>52</v>
      </c>
      <c r="D494" s="17" t="s">
        <v>5</v>
      </c>
      <c r="E494" s="37">
        <v>0</v>
      </c>
      <c r="F494" s="34">
        <v>419</v>
      </c>
      <c r="G494" s="34" t="s">
        <v>3</v>
      </c>
      <c r="H494" s="17" t="s">
        <v>13</v>
      </c>
      <c r="J494" s="10"/>
      <c r="K494" s="35"/>
      <c r="L494" s="10"/>
      <c r="M494" s="10"/>
      <c r="N494" s="35"/>
      <c r="O494" s="10"/>
    </row>
    <row r="495" spans="1:15" x14ac:dyDescent="0.3">
      <c r="A495" s="38" t="s">
        <v>564</v>
      </c>
      <c r="B495" s="65" t="s">
        <v>586</v>
      </c>
      <c r="C495" s="11" t="s">
        <v>52</v>
      </c>
      <c r="D495" s="17" t="s">
        <v>5</v>
      </c>
      <c r="E495" s="37">
        <v>0</v>
      </c>
      <c r="F495" s="34">
        <v>419</v>
      </c>
      <c r="G495" s="34" t="s">
        <v>3</v>
      </c>
      <c r="H495" s="17" t="s">
        <v>13</v>
      </c>
      <c r="J495" s="10"/>
      <c r="K495" s="35"/>
      <c r="L495" s="10"/>
      <c r="M495" s="10"/>
      <c r="N495" s="35"/>
      <c r="O495" s="10"/>
    </row>
    <row r="496" spans="1:15" x14ac:dyDescent="0.3">
      <c r="A496" s="38" t="s">
        <v>565</v>
      </c>
      <c r="B496" s="65" t="s">
        <v>586</v>
      </c>
      <c r="C496" s="11" t="s">
        <v>52</v>
      </c>
      <c r="D496" s="17" t="s">
        <v>5</v>
      </c>
      <c r="E496" s="37">
        <v>0</v>
      </c>
      <c r="F496" s="34">
        <v>420</v>
      </c>
      <c r="G496" s="34" t="s">
        <v>3</v>
      </c>
      <c r="H496" s="17" t="s">
        <v>13</v>
      </c>
      <c r="J496" s="10"/>
      <c r="K496" s="35"/>
      <c r="L496" s="10"/>
      <c r="M496" s="10"/>
      <c r="N496" s="35"/>
      <c r="O496" s="10"/>
    </row>
    <row r="497" spans="1:15" x14ac:dyDescent="0.3">
      <c r="A497" s="38" t="s">
        <v>566</v>
      </c>
      <c r="B497" s="65" t="s">
        <v>586</v>
      </c>
      <c r="C497" s="11" t="s">
        <v>52</v>
      </c>
      <c r="D497" s="17" t="s">
        <v>5</v>
      </c>
      <c r="E497" s="37">
        <v>0</v>
      </c>
      <c r="F497" s="34">
        <v>419</v>
      </c>
      <c r="G497" s="34" t="s">
        <v>3</v>
      </c>
      <c r="H497" s="17" t="s">
        <v>13</v>
      </c>
      <c r="J497" s="10"/>
      <c r="K497" s="35"/>
      <c r="L497" s="10"/>
      <c r="M497" s="10"/>
      <c r="N497" s="35"/>
      <c r="O497" s="10"/>
    </row>
    <row r="498" spans="1:15" x14ac:dyDescent="0.3">
      <c r="A498" s="38" t="s">
        <v>567</v>
      </c>
      <c r="B498" s="65" t="s">
        <v>586</v>
      </c>
      <c r="C498" s="11" t="s">
        <v>52</v>
      </c>
      <c r="D498" s="17" t="s">
        <v>5</v>
      </c>
      <c r="E498" s="37">
        <v>0</v>
      </c>
      <c r="F498" s="34">
        <v>419</v>
      </c>
      <c r="G498" s="34" t="s">
        <v>3</v>
      </c>
      <c r="H498" s="17" t="s">
        <v>13</v>
      </c>
      <c r="J498" s="10"/>
      <c r="K498" s="35"/>
      <c r="L498" s="10"/>
      <c r="M498" s="10"/>
      <c r="N498" s="35"/>
      <c r="O498" s="10"/>
    </row>
    <row r="499" spans="1:15" x14ac:dyDescent="0.3">
      <c r="A499" s="38" t="s">
        <v>568</v>
      </c>
      <c r="B499" s="65" t="s">
        <v>586</v>
      </c>
      <c r="C499" s="11" t="s">
        <v>52</v>
      </c>
      <c r="D499" s="17" t="s">
        <v>5</v>
      </c>
      <c r="E499" s="37">
        <v>0</v>
      </c>
      <c r="F499" s="34">
        <v>420</v>
      </c>
      <c r="G499" s="34" t="s">
        <v>3</v>
      </c>
      <c r="H499" s="17" t="s">
        <v>13</v>
      </c>
      <c r="J499" s="10"/>
      <c r="K499" s="35"/>
      <c r="L499" s="10"/>
      <c r="M499" s="10"/>
      <c r="N499" s="35"/>
      <c r="O499" s="10"/>
    </row>
    <row r="500" spans="1:15" x14ac:dyDescent="0.3">
      <c r="A500" s="38" t="s">
        <v>569</v>
      </c>
      <c r="B500" s="65" t="s">
        <v>586</v>
      </c>
      <c r="C500" s="11" t="s">
        <v>52</v>
      </c>
      <c r="D500" s="17" t="s">
        <v>5</v>
      </c>
      <c r="E500" s="37">
        <v>0</v>
      </c>
      <c r="F500" s="34">
        <v>420</v>
      </c>
      <c r="G500" s="34" t="s">
        <v>3</v>
      </c>
      <c r="H500" s="17" t="s">
        <v>13</v>
      </c>
      <c r="J500" s="10"/>
      <c r="K500" s="35"/>
      <c r="L500" s="10"/>
      <c r="M500" s="10"/>
      <c r="N500" s="35"/>
      <c r="O500" s="10"/>
    </row>
    <row r="501" spans="1:15" x14ac:dyDescent="0.3">
      <c r="A501" s="38" t="s">
        <v>570</v>
      </c>
      <c r="B501" s="65" t="s">
        <v>586</v>
      </c>
      <c r="C501" s="11" t="s">
        <v>52</v>
      </c>
      <c r="D501" s="17" t="s">
        <v>5</v>
      </c>
      <c r="E501" s="37">
        <v>0</v>
      </c>
      <c r="F501" s="34">
        <v>303</v>
      </c>
      <c r="G501" s="34" t="s">
        <v>3</v>
      </c>
      <c r="H501" s="17" t="s">
        <v>13</v>
      </c>
      <c r="J501" s="10"/>
      <c r="K501" s="35"/>
      <c r="L501" s="10"/>
      <c r="M501" s="10"/>
      <c r="N501" s="35"/>
      <c r="O501" s="10"/>
    </row>
    <row r="502" spans="1:15" x14ac:dyDescent="0.3">
      <c r="A502" s="38" t="s">
        <v>571</v>
      </c>
      <c r="B502" s="65" t="s">
        <v>586</v>
      </c>
      <c r="C502" s="11" t="s">
        <v>52</v>
      </c>
      <c r="D502" s="17" t="s">
        <v>5</v>
      </c>
      <c r="E502" s="37">
        <v>0</v>
      </c>
      <c r="F502" s="34">
        <v>523</v>
      </c>
      <c r="G502" s="34" t="s">
        <v>3</v>
      </c>
      <c r="H502" s="17" t="s">
        <v>13</v>
      </c>
      <c r="J502" s="10"/>
      <c r="K502" s="35"/>
      <c r="L502" s="10"/>
      <c r="M502" s="10"/>
      <c r="N502" s="35"/>
      <c r="O502" s="10"/>
    </row>
    <row r="503" spans="1:15" x14ac:dyDescent="0.3">
      <c r="A503" s="38" t="s">
        <v>572</v>
      </c>
      <c r="B503" s="65" t="s">
        <v>586</v>
      </c>
      <c r="C503" s="11" t="s">
        <v>52</v>
      </c>
      <c r="D503" s="17" t="s">
        <v>5</v>
      </c>
      <c r="E503" s="37">
        <v>0</v>
      </c>
      <c r="F503" s="34">
        <v>24</v>
      </c>
      <c r="G503" s="34" t="s">
        <v>3</v>
      </c>
      <c r="H503" s="17" t="s">
        <v>13</v>
      </c>
      <c r="J503" s="10"/>
      <c r="K503" s="35"/>
      <c r="L503" s="10"/>
      <c r="M503" s="10"/>
      <c r="N503" s="35"/>
      <c r="O503" s="10"/>
    </row>
    <row r="504" spans="1:15" x14ac:dyDescent="0.3">
      <c r="A504" s="38" t="s">
        <v>573</v>
      </c>
      <c r="B504" s="65" t="s">
        <v>586</v>
      </c>
      <c r="C504" s="11" t="s">
        <v>52</v>
      </c>
      <c r="D504" s="17" t="s">
        <v>5</v>
      </c>
      <c r="E504" s="37">
        <v>0</v>
      </c>
      <c r="F504" s="34">
        <v>59</v>
      </c>
      <c r="G504" s="34" t="s">
        <v>3</v>
      </c>
      <c r="H504" s="17" t="s">
        <v>13</v>
      </c>
      <c r="J504" s="10"/>
      <c r="K504" s="35"/>
      <c r="L504" s="10"/>
      <c r="M504" s="10"/>
      <c r="N504" s="35"/>
      <c r="O504" s="10"/>
    </row>
    <row r="505" spans="1:15" x14ac:dyDescent="0.3">
      <c r="A505" s="38" t="s">
        <v>574</v>
      </c>
      <c r="B505" s="65" t="s">
        <v>586</v>
      </c>
      <c r="C505" s="11" t="s">
        <v>52</v>
      </c>
      <c r="D505" s="17" t="s">
        <v>5</v>
      </c>
      <c r="E505" s="37">
        <v>0</v>
      </c>
      <c r="F505" s="34">
        <v>59</v>
      </c>
      <c r="G505" s="34" t="s">
        <v>3</v>
      </c>
      <c r="H505" s="17" t="s">
        <v>13</v>
      </c>
      <c r="J505" s="10"/>
      <c r="K505" s="35"/>
      <c r="L505" s="10"/>
      <c r="M505" s="10"/>
      <c r="N505" s="35"/>
      <c r="O505" s="10"/>
    </row>
    <row r="506" spans="1:15" x14ac:dyDescent="0.3">
      <c r="A506" s="38" t="s">
        <v>575</v>
      </c>
      <c r="B506" s="65" t="s">
        <v>586</v>
      </c>
      <c r="C506" s="11" t="s">
        <v>52</v>
      </c>
      <c r="D506" s="17" t="s">
        <v>5</v>
      </c>
      <c r="E506" s="37">
        <v>0</v>
      </c>
      <c r="F506" s="34">
        <v>60</v>
      </c>
      <c r="G506" s="34" t="s">
        <v>3</v>
      </c>
      <c r="H506" s="17" t="s">
        <v>13</v>
      </c>
      <c r="J506" s="10"/>
      <c r="K506" s="35"/>
      <c r="L506" s="10"/>
      <c r="M506" s="10"/>
      <c r="N506" s="35"/>
      <c r="O506" s="10"/>
    </row>
    <row r="507" spans="1:15" x14ac:dyDescent="0.3">
      <c r="A507" s="38" t="s">
        <v>576</v>
      </c>
      <c r="B507" s="65" t="s">
        <v>586</v>
      </c>
      <c r="C507" s="11" t="s">
        <v>52</v>
      </c>
      <c r="D507" s="17" t="s">
        <v>5</v>
      </c>
      <c r="E507" s="37">
        <v>0</v>
      </c>
      <c r="F507" s="34">
        <v>126</v>
      </c>
      <c r="G507" s="34" t="s">
        <v>3</v>
      </c>
      <c r="H507" s="17" t="s">
        <v>13</v>
      </c>
      <c r="J507" s="10"/>
      <c r="K507" s="35"/>
      <c r="L507" s="10"/>
      <c r="M507" s="10"/>
      <c r="N507" s="35"/>
      <c r="O507" s="10"/>
    </row>
    <row r="508" spans="1:15" x14ac:dyDescent="0.3">
      <c r="A508" s="38" t="s">
        <v>577</v>
      </c>
      <c r="B508" s="65" t="s">
        <v>586</v>
      </c>
      <c r="C508" s="11" t="s">
        <v>52</v>
      </c>
      <c r="D508" s="17" t="s">
        <v>5</v>
      </c>
      <c r="E508" s="37">
        <v>0</v>
      </c>
      <c r="F508" s="34">
        <v>121</v>
      </c>
      <c r="G508" s="34" t="s">
        <v>3</v>
      </c>
      <c r="H508" s="17" t="s">
        <v>13</v>
      </c>
      <c r="J508" s="10"/>
      <c r="K508" s="35"/>
      <c r="L508" s="10"/>
      <c r="M508" s="10"/>
      <c r="N508" s="35"/>
      <c r="O508" s="10"/>
    </row>
    <row r="509" spans="1:15" x14ac:dyDescent="0.3">
      <c r="A509" s="38" t="s">
        <v>578</v>
      </c>
      <c r="B509" s="65" t="s">
        <v>586</v>
      </c>
      <c r="C509" s="11" t="s">
        <v>52</v>
      </c>
      <c r="D509" s="17" t="s">
        <v>5</v>
      </c>
      <c r="E509" s="37">
        <v>0</v>
      </c>
      <c r="F509" s="34">
        <v>121</v>
      </c>
      <c r="G509" s="34" t="s">
        <v>3</v>
      </c>
      <c r="H509" s="17" t="s">
        <v>13</v>
      </c>
      <c r="J509" s="10"/>
      <c r="K509" s="35"/>
      <c r="L509" s="10"/>
      <c r="M509" s="10"/>
      <c r="N509" s="35"/>
      <c r="O509" s="10"/>
    </row>
    <row r="510" spans="1:15" x14ac:dyDescent="0.3">
      <c r="A510" s="38"/>
      <c r="C510" s="11"/>
      <c r="E510" s="34"/>
      <c r="F510" s="34"/>
      <c r="G510" s="34"/>
      <c r="J510" s="10"/>
      <c r="K510" s="35"/>
      <c r="L510" s="10"/>
      <c r="M510" s="10"/>
      <c r="N510" s="35"/>
      <c r="O510" s="10"/>
    </row>
    <row r="511" spans="1:15" x14ac:dyDescent="0.3">
      <c r="A511" s="38"/>
      <c r="C511" s="11"/>
      <c r="E511" s="34"/>
      <c r="F511" s="34"/>
      <c r="G511" s="34"/>
      <c r="J511" s="10"/>
      <c r="K511" s="35"/>
      <c r="L511" s="10"/>
      <c r="M511" s="10"/>
      <c r="N511" s="35"/>
      <c r="O511" s="10"/>
    </row>
    <row r="512" spans="1:15" x14ac:dyDescent="0.3">
      <c r="A512" s="38"/>
      <c r="C512" s="11"/>
      <c r="E512" s="34"/>
      <c r="F512" s="34"/>
      <c r="G512" s="34"/>
      <c r="J512" s="10"/>
      <c r="K512" s="35"/>
      <c r="L512" s="10"/>
      <c r="M512" s="10"/>
      <c r="N512" s="35"/>
      <c r="O512" s="10"/>
    </row>
    <row r="513" spans="1:14" x14ac:dyDescent="0.3">
      <c r="A513" s="36"/>
      <c r="C513" s="11"/>
      <c r="E513" s="34"/>
      <c r="F513" s="34"/>
      <c r="G513" s="34"/>
      <c r="J513" s="10"/>
      <c r="K513" s="40"/>
      <c r="M513" s="10"/>
      <c r="N513" s="40"/>
    </row>
    <row r="514" spans="1:14" x14ac:dyDescent="0.3">
      <c r="A514" s="36"/>
      <c r="C514" s="11"/>
      <c r="E514" s="34"/>
      <c r="F514" s="34"/>
      <c r="G514" s="34"/>
      <c r="J514" s="10"/>
      <c r="K514" s="40"/>
      <c r="M514" s="10"/>
      <c r="N514" s="40"/>
    </row>
    <row r="515" spans="1:14" x14ac:dyDescent="0.3">
      <c r="A515" s="36"/>
      <c r="C515" s="11"/>
      <c r="E515" s="34"/>
      <c r="F515" s="34"/>
      <c r="G515" s="34"/>
      <c r="J515" s="10"/>
      <c r="K515" s="40"/>
      <c r="M515" s="10"/>
      <c r="N515" s="40"/>
    </row>
    <row r="516" spans="1:14" x14ac:dyDescent="0.3">
      <c r="A516" s="36"/>
      <c r="C516" s="11"/>
      <c r="E516" s="34"/>
      <c r="F516" s="34"/>
      <c r="G516" s="34"/>
      <c r="J516" s="10"/>
      <c r="K516" s="40"/>
      <c r="M516" s="10"/>
      <c r="N516" s="40"/>
    </row>
    <row r="517" spans="1:14" x14ac:dyDescent="0.3">
      <c r="A517" s="36"/>
      <c r="C517" s="11"/>
      <c r="E517" s="34"/>
      <c r="F517" s="34"/>
      <c r="G517" s="34"/>
      <c r="J517" s="10"/>
      <c r="K517" s="40"/>
      <c r="M517" s="10"/>
      <c r="N517" s="40"/>
    </row>
    <row r="518" spans="1:14" x14ac:dyDescent="0.3">
      <c r="A518" s="36"/>
      <c r="C518" s="11"/>
      <c r="E518" s="34"/>
      <c r="F518" s="34"/>
      <c r="G518" s="34"/>
      <c r="J518" s="10" t="str">
        <f>IF(G518="No Change","N/A",IF(G518="New Tag Required",Lookup!F:F,IF(G518="Remove Old Tag",Lookup!F:F,IF(G518="N/A","N/A",""))))</f>
        <v/>
      </c>
      <c r="K518" s="40"/>
      <c r="M518" s="10" t="str">
        <f>IF(H518="No Change","N/A",IF(H518="New Tag Required",Lookup!F:F,IF(H518="Remove Old Sign",Lookup!F:F,IF(H518="N/A","N/A",""))))</f>
        <v/>
      </c>
      <c r="N518" s="40"/>
    </row>
    <row r="519" spans="1:14" x14ac:dyDescent="0.3">
      <c r="A519" s="36"/>
      <c r="C519" s="11"/>
      <c r="E519" s="34"/>
      <c r="F519" s="34"/>
      <c r="G519" s="34"/>
      <c r="J519" s="10" t="str">
        <f>IF(G519="No Change","N/A",IF(G519="New Tag Required",Lookup!F:F,IF(G519="Remove Old Tag",Lookup!F:F,IF(G519="N/A","N/A",""))))</f>
        <v/>
      </c>
      <c r="K519" s="40"/>
      <c r="M519" s="10" t="str">
        <f>IF(H519="No Change","N/A",IF(H519="New Tag Required",Lookup!F:F,IF(H519="Remove Old Sign",Lookup!F:F,IF(H519="N/A","N/A",""))))</f>
        <v/>
      </c>
      <c r="N519" s="40"/>
    </row>
    <row r="520" spans="1:14" x14ac:dyDescent="0.3">
      <c r="A520" s="36"/>
      <c r="C520" s="11"/>
      <c r="E520" s="34"/>
      <c r="F520" s="34"/>
      <c r="G520" s="34"/>
      <c r="J520" s="10" t="str">
        <f>IF(G520="No Change","N/A",IF(G520="New Tag Required",Lookup!F:F,IF(G520="Remove Old Tag",Lookup!F:F,IF(G520="N/A","N/A",""))))</f>
        <v/>
      </c>
      <c r="K520" s="40"/>
      <c r="M520" s="10" t="str">
        <f>IF(H520="No Change","N/A",IF(H520="New Tag Required",Lookup!F:F,IF(H520="Remove Old Sign",Lookup!F:F,IF(H520="N/A","N/A",""))))</f>
        <v/>
      </c>
      <c r="N520" s="40"/>
    </row>
    <row r="521" spans="1:14" ht="15" thickBot="1" x14ac:dyDescent="0.35">
      <c r="A521" s="36"/>
      <c r="C521" s="11"/>
      <c r="E521" s="34"/>
      <c r="F521" s="34"/>
      <c r="G521" s="34"/>
      <c r="K521" s="40"/>
      <c r="N521" s="40"/>
    </row>
    <row r="522" spans="1:14" ht="43.2" x14ac:dyDescent="0.3">
      <c r="A522" s="36"/>
      <c r="C522" s="11"/>
      <c r="E522" s="34"/>
      <c r="F522" s="34"/>
      <c r="G522" s="41" t="s">
        <v>47</v>
      </c>
      <c r="H522" s="42" t="s">
        <v>48</v>
      </c>
      <c r="J522" s="43" t="s">
        <v>42</v>
      </c>
      <c r="K522" s="10"/>
      <c r="L522" s="10"/>
      <c r="M522" s="43" t="s">
        <v>43</v>
      </c>
    </row>
    <row r="523" spans="1:14" ht="15" thickBot="1" x14ac:dyDescent="0.35">
      <c r="A523" s="36"/>
      <c r="C523" s="11"/>
      <c r="E523" s="34"/>
      <c r="F523" s="34"/>
      <c r="G523" s="14">
        <f>COUNTIF(G6:G522,"New Tag Required")</f>
        <v>504</v>
      </c>
      <c r="H523" s="13">
        <f>COUNTIF(H6:H522,"New Sign Required")</f>
        <v>0</v>
      </c>
      <c r="J523" s="12">
        <f>COUNTIF(J6:J522,"Installed")</f>
        <v>0</v>
      </c>
      <c r="K523" s="10"/>
      <c r="L523" s="10"/>
      <c r="M523" s="12">
        <f>COUNTIF(M6:M522,"Installed")</f>
        <v>0</v>
      </c>
    </row>
    <row r="524" spans="1:14" x14ac:dyDescent="0.3">
      <c r="A524" s="36"/>
      <c r="C524" s="11"/>
      <c r="E524" s="34"/>
      <c r="F524" s="34"/>
      <c r="G524" s="34"/>
    </row>
    <row r="525" spans="1:14" x14ac:dyDescent="0.3">
      <c r="A525" s="36"/>
      <c r="C525" s="11"/>
      <c r="E525" s="34"/>
      <c r="F525" s="34"/>
      <c r="G525" s="34"/>
    </row>
    <row r="526" spans="1:14" x14ac:dyDescent="0.3">
      <c r="A526" s="36"/>
      <c r="C526" s="11"/>
      <c r="E526" s="34"/>
      <c r="F526" s="34"/>
      <c r="G526" s="34"/>
    </row>
    <row r="527" spans="1:14" x14ac:dyDescent="0.3">
      <c r="A527" s="36"/>
      <c r="C527" s="11"/>
      <c r="E527" s="34"/>
      <c r="F527" s="34"/>
      <c r="G527" s="34"/>
    </row>
    <row r="528" spans="1:14" x14ac:dyDescent="0.3">
      <c r="A528" s="36"/>
      <c r="C528" s="11"/>
      <c r="E528" s="34"/>
      <c r="F528" s="34"/>
      <c r="G528" s="34"/>
    </row>
    <row r="529" spans="1:7" x14ac:dyDescent="0.3">
      <c r="A529" s="36"/>
      <c r="C529" s="11"/>
      <c r="E529" s="34"/>
      <c r="F529" s="34"/>
      <c r="G529" s="34"/>
    </row>
    <row r="530" spans="1:7" x14ac:dyDescent="0.3">
      <c r="A530" s="36"/>
      <c r="C530" s="11"/>
      <c r="E530" s="34"/>
      <c r="F530" s="34"/>
      <c r="G530" s="34"/>
    </row>
    <row r="531" spans="1:7" x14ac:dyDescent="0.3">
      <c r="A531" s="44"/>
      <c r="C531" s="11"/>
      <c r="E531" s="34"/>
      <c r="F531" s="45"/>
      <c r="G531" s="34"/>
    </row>
    <row r="532" spans="1:7" x14ac:dyDescent="0.3">
      <c r="A532" s="44"/>
      <c r="C532" s="11"/>
      <c r="E532" s="34"/>
      <c r="F532" s="45"/>
      <c r="G532" s="34"/>
    </row>
    <row r="533" spans="1:7" x14ac:dyDescent="0.3">
      <c r="A533" s="44"/>
      <c r="C533" s="11"/>
      <c r="E533" s="34"/>
      <c r="F533" s="46"/>
      <c r="G533" s="34"/>
    </row>
    <row r="534" spans="1:7" x14ac:dyDescent="0.3">
      <c r="A534" s="36"/>
      <c r="C534" s="11"/>
      <c r="E534" s="34"/>
      <c r="F534" s="45"/>
      <c r="G534" s="34"/>
    </row>
    <row r="535" spans="1:7" x14ac:dyDescent="0.3">
      <c r="A535" s="36"/>
      <c r="C535" s="11"/>
      <c r="E535" s="34"/>
      <c r="F535" s="45"/>
      <c r="G535" s="34"/>
    </row>
    <row r="536" spans="1:7" x14ac:dyDescent="0.3">
      <c r="A536" s="47"/>
      <c r="C536" s="11"/>
      <c r="E536" s="34"/>
      <c r="F536" s="34"/>
      <c r="G536" s="34"/>
    </row>
    <row r="537" spans="1:7" x14ac:dyDescent="0.3">
      <c r="A537" s="47"/>
      <c r="C537" s="11"/>
      <c r="E537" s="34"/>
      <c r="F537" s="34"/>
      <c r="G537" s="34"/>
    </row>
    <row r="538" spans="1:7" x14ac:dyDescent="0.3">
      <c r="A538" s="47"/>
      <c r="C538" s="11"/>
      <c r="E538" s="34"/>
      <c r="F538" s="34"/>
      <c r="G538" s="34"/>
    </row>
    <row r="539" spans="1:7" x14ac:dyDescent="0.3">
      <c r="A539" s="47"/>
      <c r="C539" s="11"/>
      <c r="E539" s="34"/>
      <c r="F539" s="34"/>
      <c r="G539" s="34"/>
    </row>
    <row r="540" spans="1:7" x14ac:dyDescent="0.3">
      <c r="A540" s="48"/>
      <c r="C540" s="11"/>
      <c r="E540" s="34"/>
      <c r="F540" s="39"/>
      <c r="G540" s="34"/>
    </row>
    <row r="541" spans="1:7" x14ac:dyDescent="0.3">
      <c r="A541" s="47"/>
      <c r="C541" s="11"/>
      <c r="E541" s="34"/>
      <c r="F541" s="34"/>
      <c r="G541" s="34"/>
    </row>
    <row r="542" spans="1:7" x14ac:dyDescent="0.3">
      <c r="A542" s="47"/>
      <c r="C542" s="11"/>
      <c r="E542" s="34"/>
      <c r="F542" s="34"/>
      <c r="G542" s="34"/>
    </row>
    <row r="543" spans="1:7" x14ac:dyDescent="0.3">
      <c r="A543" s="36"/>
      <c r="C543" s="11"/>
      <c r="E543" s="34"/>
      <c r="F543" s="34"/>
      <c r="G543" s="34"/>
    </row>
    <row r="544" spans="1:7" x14ac:dyDescent="0.3">
      <c r="A544" s="36"/>
      <c r="C544" s="11"/>
    </row>
    <row r="545" spans="3:3" x14ac:dyDescent="0.3">
      <c r="C545" s="11"/>
    </row>
    <row r="546" spans="3:3" x14ac:dyDescent="0.3">
      <c r="C546" s="11"/>
    </row>
    <row r="547" spans="3:3" x14ac:dyDescent="0.3">
      <c r="C547" s="11"/>
    </row>
    <row r="548" spans="3:3" x14ac:dyDescent="0.3">
      <c r="C548" s="11"/>
    </row>
    <row r="549" spans="3:3" x14ac:dyDescent="0.3">
      <c r="C549" s="11"/>
    </row>
    <row r="550" spans="3:3" x14ac:dyDescent="0.3">
      <c r="C550" s="11"/>
    </row>
    <row r="551" spans="3:3" x14ac:dyDescent="0.3">
      <c r="C551" s="11"/>
    </row>
    <row r="552" spans="3:3" x14ac:dyDescent="0.3">
      <c r="C552" s="11"/>
    </row>
    <row r="553" spans="3:3" x14ac:dyDescent="0.3">
      <c r="C553" s="11"/>
    </row>
    <row r="554" spans="3:3" x14ac:dyDescent="0.3">
      <c r="C554" s="11"/>
    </row>
    <row r="555" spans="3:3" x14ac:dyDescent="0.3">
      <c r="C555" s="11"/>
    </row>
    <row r="556" spans="3:3" x14ac:dyDescent="0.3">
      <c r="C556" s="11"/>
    </row>
    <row r="557" spans="3:3" x14ac:dyDescent="0.3">
      <c r="C557" s="11"/>
    </row>
    <row r="558" spans="3:3" x14ac:dyDescent="0.3">
      <c r="C558" s="11"/>
    </row>
    <row r="559" spans="3:3" x14ac:dyDescent="0.3">
      <c r="C559" s="11"/>
    </row>
    <row r="560" spans="3:3" x14ac:dyDescent="0.3">
      <c r="C560" s="11"/>
    </row>
    <row r="561" spans="3:3" x14ac:dyDescent="0.3">
      <c r="C561" s="11"/>
    </row>
    <row r="562" spans="3:3" x14ac:dyDescent="0.3">
      <c r="C562" s="11"/>
    </row>
    <row r="563" spans="3:3" x14ac:dyDescent="0.3">
      <c r="C563" s="11"/>
    </row>
    <row r="564" spans="3:3" x14ac:dyDescent="0.3">
      <c r="C564" s="11"/>
    </row>
    <row r="565" spans="3:3" x14ac:dyDescent="0.3">
      <c r="C565" s="11"/>
    </row>
    <row r="566" spans="3:3" x14ac:dyDescent="0.3">
      <c r="C566" s="11"/>
    </row>
    <row r="567" spans="3:3" x14ac:dyDescent="0.3">
      <c r="C567" s="11"/>
    </row>
    <row r="568" spans="3:3" x14ac:dyDescent="0.3">
      <c r="C568" s="11"/>
    </row>
    <row r="569" spans="3:3" x14ac:dyDescent="0.3">
      <c r="C569" s="11"/>
    </row>
    <row r="570" spans="3:3" x14ac:dyDescent="0.3">
      <c r="C570" s="11"/>
    </row>
    <row r="571" spans="3:3" x14ac:dyDescent="0.3">
      <c r="C571" s="11"/>
    </row>
    <row r="572" spans="3:3" x14ac:dyDescent="0.3">
      <c r="C572" s="11"/>
    </row>
    <row r="689" spans="3:3" x14ac:dyDescent="0.3">
      <c r="C689" s="17" t="s">
        <v>30</v>
      </c>
    </row>
  </sheetData>
  <sheetProtection insertRows="0" deleteRows="0" selectLockedCells="1"/>
  <sortState ref="A6:I28">
    <sortCondition ref="C6:C28"/>
    <sortCondition ref="A6:A28"/>
  </sortState>
  <mergeCells count="2">
    <mergeCell ref="B1:C1"/>
    <mergeCell ref="B2:C2"/>
  </mergeCells>
  <conditionalFormatting sqref="G528:G542 G470:G521">
    <cfRule type="containsText" dxfId="36" priority="126" operator="containsText" text="New Tag Required">
      <formula>NOT(ISERROR(SEARCH("New Tag Required",G470)))</formula>
    </cfRule>
  </conditionalFormatting>
  <conditionalFormatting sqref="D510:D588">
    <cfRule type="containsText" dxfId="35" priority="125" operator="containsText" text="Yes">
      <formula>NOT(ISERROR(SEARCH("Yes",D510)))</formula>
    </cfRule>
  </conditionalFormatting>
  <conditionalFormatting sqref="H528:H588 H689:H910 H470:H521">
    <cfRule type="containsText" dxfId="34" priority="113" operator="containsText" text="New Sign Required">
      <formula>NOT(ISERROR(SEARCH("New Sign Required",H470)))</formula>
    </cfRule>
  </conditionalFormatting>
  <conditionalFormatting sqref="G528:G588 G470:H521">
    <cfRule type="containsText" dxfId="33" priority="112" operator="containsText" text="Action Required">
      <formula>NOT(ISERROR(SEARCH("Action Required",G470)))</formula>
    </cfRule>
  </conditionalFormatting>
  <conditionalFormatting sqref="H528:H588">
    <cfRule type="containsText" dxfId="32" priority="111" operator="containsText" text="Action Required">
      <formula>NOT(ISERROR(SEARCH("Action Required",H528)))</formula>
    </cfRule>
  </conditionalFormatting>
  <conditionalFormatting sqref="G524:G527">
    <cfRule type="containsText" dxfId="31" priority="53" operator="containsText" text="New Tag Required">
      <formula>NOT(ISERROR(SEARCH("New Tag Required",G524)))</formula>
    </cfRule>
  </conditionalFormatting>
  <conditionalFormatting sqref="H524:H527">
    <cfRule type="containsText" dxfId="30" priority="51" operator="containsText" text="New Sign Required">
      <formula>NOT(ISERROR(SEARCH("New Sign Required",H524)))</formula>
    </cfRule>
  </conditionalFormatting>
  <conditionalFormatting sqref="G524:G527">
    <cfRule type="containsText" dxfId="29" priority="50" operator="containsText" text="Action Required">
      <formula>NOT(ISERROR(SEARCH("Action Required",G524)))</formula>
    </cfRule>
  </conditionalFormatting>
  <conditionalFormatting sqref="H524:H527">
    <cfRule type="containsText" dxfId="28" priority="49" operator="containsText" text="Action Required">
      <formula>NOT(ISERROR(SEARCH("Action Required",H524)))</formula>
    </cfRule>
  </conditionalFormatting>
  <conditionalFormatting sqref="D589:D688">
    <cfRule type="containsText" dxfId="27" priority="45" operator="containsText" text="Yes">
      <formula>NOT(ISERROR(SEARCH("Yes",D589)))</formula>
    </cfRule>
  </conditionalFormatting>
  <conditionalFormatting sqref="H589:H688">
    <cfRule type="containsText" dxfId="26" priority="44" operator="containsText" text="New Sign Required">
      <formula>NOT(ISERROR(SEARCH("New Sign Required",H589)))</formula>
    </cfRule>
  </conditionalFormatting>
  <conditionalFormatting sqref="G589:G688">
    <cfRule type="containsText" dxfId="25" priority="43" operator="containsText" text="Action Required">
      <formula>NOT(ISERROR(SEARCH("Action Required",G589)))</formula>
    </cfRule>
  </conditionalFormatting>
  <conditionalFormatting sqref="H589:H688">
    <cfRule type="containsText" dxfId="24" priority="42" operator="containsText" text="Action Required">
      <formula>NOT(ISERROR(SEARCH("Action Required",H589)))</formula>
    </cfRule>
  </conditionalFormatting>
  <conditionalFormatting sqref="D6:D509">
    <cfRule type="containsText" dxfId="23" priority="39" operator="containsText" text="Yes">
      <formula>NOT(ISERROR(SEARCH("Yes",D6)))</formula>
    </cfRule>
  </conditionalFormatting>
  <conditionalFormatting sqref="J2:N2">
    <cfRule type="cellIs" dxfId="22" priority="19" operator="notEqual">
      <formula>0</formula>
    </cfRule>
  </conditionalFormatting>
  <conditionalFormatting sqref="J6:J520">
    <cfRule type="cellIs" dxfId="21" priority="18" operator="equal">
      <formula>0</formula>
    </cfRule>
  </conditionalFormatting>
  <conditionalFormatting sqref="M6:M520">
    <cfRule type="cellIs" dxfId="20" priority="17" operator="equal">
      <formula>0</formula>
    </cfRule>
  </conditionalFormatting>
  <conditionalFormatting sqref="J6:J520 M6:M520">
    <cfRule type="cellIs" dxfId="19" priority="14" operator="equal">
      <formula>"In Progress"</formula>
    </cfRule>
    <cfRule type="cellIs" dxfId="18" priority="15" operator="equal">
      <formula>"Log Issues"</formula>
    </cfRule>
    <cfRule type="cellIs" dxfId="17" priority="16" operator="equal">
      <formula>"N/A"</formula>
    </cfRule>
  </conditionalFormatting>
  <conditionalFormatting sqref="K6:L512">
    <cfRule type="expression" dxfId="16" priority="13">
      <formula>$J6="Log Issues"</formula>
    </cfRule>
  </conditionalFormatting>
  <conditionalFormatting sqref="N6:N512">
    <cfRule type="expression" dxfId="15" priority="12">
      <formula>$M6="Log Issues"</formula>
    </cfRule>
  </conditionalFormatting>
  <conditionalFormatting sqref="G6:G509">
    <cfRule type="containsText" dxfId="14" priority="11" operator="containsText" text="New Tag Required">
      <formula>NOT(ISERROR(SEARCH("New Tag Required",G6)))</formula>
    </cfRule>
  </conditionalFormatting>
  <conditionalFormatting sqref="H6:H509">
    <cfRule type="containsText" dxfId="13" priority="10" operator="containsText" text="New Sign Required">
      <formula>NOT(ISERROR(SEARCH("New Sign Required",H6)))</formula>
    </cfRule>
  </conditionalFormatting>
  <conditionalFormatting sqref="G6:G509">
    <cfRule type="containsText" dxfId="12" priority="9" operator="containsText" text="Action Required">
      <formula>NOT(ISERROR(SEARCH("Action Required",G6)))</formula>
    </cfRule>
  </conditionalFormatting>
  <conditionalFormatting sqref="H6:H509">
    <cfRule type="containsText" dxfId="11" priority="8" operator="containsText" text="Action Required">
      <formula>NOT(ISERROR(SEARCH("Action Required",H6)))</formula>
    </cfRule>
  </conditionalFormatting>
  <conditionalFormatting sqref="H1:H1048576">
    <cfRule type="containsText" dxfId="10" priority="6" operator="containsText" text="Remove Old Sign">
      <formula>NOT(ISERROR(SEARCH("Remove Old Sign",H1)))</formula>
    </cfRule>
    <cfRule type="containsText" dxfId="9" priority="7" operator="containsText" text="Move Sign to New Location">
      <formula>NOT(ISERROR(SEARCH("Move Sign to New Location",H1)))</formula>
    </cfRule>
  </conditionalFormatting>
  <conditionalFormatting sqref="G3:G1048576">
    <cfRule type="containsText" dxfId="8" priority="5" operator="containsText" text="Remove Old Tag">
      <formula>NOT(ISERROR(SEARCH("Remove Old Tag",G3)))</formula>
    </cfRule>
  </conditionalFormatting>
  <conditionalFormatting sqref="G1:G2">
    <cfRule type="containsText" dxfId="7" priority="1" operator="containsText" text="Remove Old Tag">
      <formula>NOT(ISERROR(SEARCH("Remove Old Tag",G1)))</formula>
    </cfRule>
  </conditionalFormatting>
  <dataValidations count="2">
    <dataValidation type="list" allowBlank="1" showInputMessage="1" showErrorMessage="1" sqref="H689:H893">
      <formula1>DoorSignage</formula1>
    </dataValidation>
    <dataValidation type="list" allowBlank="1" showInputMessage="1" showErrorMessage="1" sqref="D6:D563">
      <formula1>YesNo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Lookup!$D$1:$D$4</xm:f>
          </x14:formula1>
          <xm:sqref>H524:H688 H521</xm:sqref>
        </x14:dataValidation>
        <x14:dataValidation type="list" allowBlank="1" showInputMessage="1" showErrorMessage="1">
          <x14:formula1>
            <xm:f>Lookup!$A$1:$A$4</xm:f>
          </x14:formula1>
          <xm:sqref>G524:G688 G521</xm:sqref>
        </x14:dataValidation>
        <x14:dataValidation type="list" allowBlank="1" showInputMessage="1" showErrorMessage="1">
          <x14:formula1>
            <xm:f>Lookup!$C$1:$C$9</xm:f>
          </x14:formula1>
          <xm:sqref>G2</xm:sqref>
        </x14:dataValidation>
        <x14:dataValidation type="list" allowBlank="1" showInputMessage="1" showErrorMessage="1">
          <x14:formula1>
            <xm:f>[2]Lookup!#REF!</xm:f>
          </x14:formula1>
          <xm:sqref>O6:O512</xm:sqref>
        </x14:dataValidation>
        <x14:dataValidation type="list" allowBlank="1" showInputMessage="1">
          <x14:formula1>
            <xm:f>Lookup!$E$1:$E$18</xm:f>
          </x14:formula1>
          <xm:sqref>C6:C688</xm:sqref>
        </x14:dataValidation>
        <x14:dataValidation type="list" allowBlank="1" showInputMessage="1" showErrorMessage="1">
          <x14:formula1>
            <xm:f>Lookup!$A$1:$A$8</xm:f>
          </x14:formula1>
          <xm:sqref>G6:G520</xm:sqref>
        </x14:dataValidation>
        <x14:dataValidation type="list" allowBlank="1" showInputMessage="1" showErrorMessage="1">
          <x14:formula1>
            <xm:f>Lookup!$D$1:$D$10</xm:f>
          </x14:formula1>
          <xm:sqref>H6:H520</xm:sqref>
        </x14:dataValidation>
        <x14:dataValidation type="list" allowBlank="1" showInputMessage="1" showErrorMessage="1">
          <x14:formula1>
            <xm:f>Lookup!$F$1:$F$7</xm:f>
          </x14:formula1>
          <xm:sqref>J6:J520</xm:sqref>
        </x14:dataValidation>
        <x14:dataValidation type="list" allowBlank="1" showInputMessage="1" showErrorMessage="1">
          <x14:formula1>
            <xm:f>Lookup!$F$1:$F$8</xm:f>
          </x14:formula1>
          <xm:sqref>M6:M520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19"/>
  <sheetViews>
    <sheetView zoomScale="90" zoomScaleNormal="90" workbookViewId="0">
      <selection activeCell="G28" sqref="G28"/>
    </sheetView>
  </sheetViews>
  <sheetFormatPr defaultColWidth="9.109375" defaultRowHeight="14.4" x14ac:dyDescent="0.3"/>
  <cols>
    <col min="1" max="1" width="22.44140625" style="60" bestFit="1" customWidth="1"/>
    <col min="2" max="2" width="37.6640625" style="60" customWidth="1"/>
    <col min="3" max="3" width="24" style="55" customWidth="1"/>
    <col min="4" max="4" width="14.33203125" style="55" bestFit="1" customWidth="1"/>
    <col min="5" max="5" width="13.6640625" style="55" customWidth="1"/>
    <col min="6" max="6" width="13.33203125" style="55" bestFit="1" customWidth="1"/>
    <col min="7" max="8" width="18.5546875" style="55" customWidth="1"/>
    <col min="9" max="10" width="26.88671875" style="56" customWidth="1"/>
    <col min="11" max="16384" width="9.109375" style="55"/>
  </cols>
  <sheetData>
    <row r="1" spans="1:10" x14ac:dyDescent="0.3">
      <c r="A1" s="51" t="s">
        <v>7</v>
      </c>
      <c r="B1" s="52" t="str">
        <f>'KD Changes'!B1:C1</f>
        <v>0186</v>
      </c>
      <c r="C1" s="53"/>
      <c r="D1" s="18" t="s">
        <v>10</v>
      </c>
      <c r="E1" s="54">
        <f>'KD Changes'!G1</f>
        <v>42205</v>
      </c>
    </row>
    <row r="2" spans="1:10" ht="15.6" x14ac:dyDescent="0.3">
      <c r="A2" s="57" t="s">
        <v>8</v>
      </c>
      <c r="B2" s="66" t="str">
        <f>VLOOKUP(B1,BuildingList!A:B,2,FALSE)</f>
        <v>Woodland Glen IV</v>
      </c>
      <c r="C2" s="69"/>
      <c r="D2" s="58" t="s">
        <v>12</v>
      </c>
      <c r="E2" s="59" t="str">
        <f>'KD Changes'!G2</f>
        <v>Chris Curtis</v>
      </c>
    </row>
    <row r="5" spans="1:10" s="32" customFormat="1" ht="24" customHeight="1" thickBot="1" x14ac:dyDescent="0.35">
      <c r="A5" s="29" t="s">
        <v>64</v>
      </c>
      <c r="B5" s="31" t="s">
        <v>65</v>
      </c>
      <c r="C5" s="31" t="s">
        <v>66</v>
      </c>
      <c r="D5" s="31" t="s">
        <v>67</v>
      </c>
      <c r="E5" s="31" t="s">
        <v>17</v>
      </c>
    </row>
    <row r="6" spans="1:10" ht="15" thickTop="1" x14ac:dyDescent="0.3">
      <c r="A6" s="65" t="s">
        <v>1602</v>
      </c>
      <c r="B6" s="1" t="s">
        <v>1603</v>
      </c>
      <c r="C6" s="55" t="s">
        <v>69</v>
      </c>
      <c r="D6" s="37"/>
      <c r="G6" s="32"/>
      <c r="H6" s="32"/>
      <c r="I6" s="55"/>
      <c r="J6" s="55"/>
    </row>
    <row r="7" spans="1:10" x14ac:dyDescent="0.3">
      <c r="A7" s="65" t="s">
        <v>1604</v>
      </c>
      <c r="B7" s="1" t="s">
        <v>1605</v>
      </c>
      <c r="C7" s="55" t="s">
        <v>69</v>
      </c>
      <c r="D7" s="37"/>
      <c r="G7" s="32"/>
      <c r="H7" s="32"/>
      <c r="I7" s="55"/>
      <c r="J7" s="55"/>
    </row>
    <row r="8" spans="1:10" x14ac:dyDescent="0.3">
      <c r="A8" s="65" t="s">
        <v>1094</v>
      </c>
      <c r="B8" s="1" t="s">
        <v>634</v>
      </c>
      <c r="C8" s="55" t="s">
        <v>69</v>
      </c>
      <c r="D8" s="37">
        <v>2003</v>
      </c>
      <c r="G8" s="32"/>
      <c r="H8" s="32"/>
      <c r="I8" s="55"/>
      <c r="J8" s="55"/>
    </row>
    <row r="9" spans="1:10" x14ac:dyDescent="0.3">
      <c r="A9" s="65" t="s">
        <v>1095</v>
      </c>
      <c r="B9" s="1" t="s">
        <v>635</v>
      </c>
      <c r="C9" s="55" t="s">
        <v>69</v>
      </c>
      <c r="D9" s="37">
        <v>294</v>
      </c>
      <c r="G9" s="32"/>
      <c r="H9" s="32"/>
      <c r="I9" s="55"/>
      <c r="J9" s="55"/>
    </row>
    <row r="10" spans="1:10" ht="15" customHeight="1" x14ac:dyDescent="0.3">
      <c r="A10" s="65" t="s">
        <v>1096</v>
      </c>
      <c r="B10" s="1" t="s">
        <v>636</v>
      </c>
      <c r="C10" s="55" t="s">
        <v>69</v>
      </c>
      <c r="D10" s="37">
        <v>199</v>
      </c>
      <c r="G10" s="32"/>
      <c r="H10" s="32"/>
      <c r="I10" s="55"/>
      <c r="J10" s="55"/>
    </row>
    <row r="11" spans="1:10" x14ac:dyDescent="0.3">
      <c r="A11" s="65" t="s">
        <v>1097</v>
      </c>
      <c r="B11" s="1" t="s">
        <v>637</v>
      </c>
      <c r="C11" s="55" t="s">
        <v>69</v>
      </c>
      <c r="D11" s="37">
        <v>80</v>
      </c>
      <c r="G11" s="32"/>
      <c r="H11" s="32"/>
      <c r="I11" s="55"/>
      <c r="J11" s="55"/>
    </row>
    <row r="12" spans="1:10" x14ac:dyDescent="0.3">
      <c r="A12" s="65" t="s">
        <v>1098</v>
      </c>
      <c r="B12" s="1" t="s">
        <v>587</v>
      </c>
      <c r="C12" s="55" t="s">
        <v>69</v>
      </c>
      <c r="D12" s="37">
        <v>104</v>
      </c>
      <c r="F12" s="61"/>
      <c r="G12" s="32"/>
      <c r="H12" s="32"/>
    </row>
    <row r="13" spans="1:10" x14ac:dyDescent="0.3">
      <c r="A13" s="65" t="s">
        <v>1606</v>
      </c>
      <c r="B13" s="1" t="s">
        <v>1607</v>
      </c>
      <c r="C13" s="55" t="s">
        <v>69</v>
      </c>
      <c r="D13" s="37"/>
      <c r="F13" s="61"/>
      <c r="G13" s="32"/>
      <c r="H13" s="32"/>
    </row>
    <row r="14" spans="1:10" x14ac:dyDescent="0.3">
      <c r="A14" s="65" t="s">
        <v>1099</v>
      </c>
      <c r="B14" s="1" t="s">
        <v>638</v>
      </c>
      <c r="C14" s="55" t="s">
        <v>69</v>
      </c>
      <c r="D14" s="37">
        <v>1489</v>
      </c>
      <c r="F14" s="61"/>
      <c r="G14" s="32"/>
      <c r="H14" s="32"/>
    </row>
    <row r="15" spans="1:10" x14ac:dyDescent="0.3">
      <c r="A15" s="65" t="s">
        <v>1100</v>
      </c>
      <c r="B15" s="1" t="s">
        <v>639</v>
      </c>
      <c r="C15" s="55" t="s">
        <v>69</v>
      </c>
      <c r="D15" s="37">
        <v>260</v>
      </c>
      <c r="F15" s="61"/>
      <c r="G15" s="32"/>
      <c r="H15" s="32"/>
    </row>
    <row r="16" spans="1:10" x14ac:dyDescent="0.3">
      <c r="A16" s="65" t="s">
        <v>1101</v>
      </c>
      <c r="B16" s="1" t="s">
        <v>640</v>
      </c>
      <c r="C16" s="55" t="s">
        <v>69</v>
      </c>
      <c r="D16" s="37">
        <v>1086</v>
      </c>
      <c r="F16" s="61"/>
      <c r="G16" s="32"/>
      <c r="H16" s="32"/>
    </row>
    <row r="17" spans="1:8" x14ac:dyDescent="0.3">
      <c r="A17" s="65" t="s">
        <v>1102</v>
      </c>
      <c r="B17" s="1" t="s">
        <v>641</v>
      </c>
      <c r="C17" s="55" t="s">
        <v>69</v>
      </c>
      <c r="D17" s="37">
        <v>468</v>
      </c>
      <c r="F17" s="61"/>
      <c r="G17" s="32"/>
      <c r="H17" s="32"/>
    </row>
    <row r="18" spans="1:8" x14ac:dyDescent="0.3">
      <c r="A18" s="65" t="s">
        <v>1103</v>
      </c>
      <c r="B18" s="1" t="s">
        <v>642</v>
      </c>
      <c r="C18" s="55" t="s">
        <v>69</v>
      </c>
      <c r="D18" s="37">
        <v>876</v>
      </c>
      <c r="F18" s="61"/>
      <c r="G18" s="32"/>
      <c r="H18" s="32"/>
    </row>
    <row r="19" spans="1:8" x14ac:dyDescent="0.3">
      <c r="A19" s="65" t="s">
        <v>1104</v>
      </c>
      <c r="B19" s="1" t="s">
        <v>643</v>
      </c>
      <c r="C19" s="55" t="s">
        <v>69</v>
      </c>
      <c r="D19" s="37">
        <v>291</v>
      </c>
      <c r="F19" s="61"/>
      <c r="G19" s="32"/>
      <c r="H19" s="32"/>
    </row>
    <row r="20" spans="1:8" x14ac:dyDescent="0.3">
      <c r="A20" s="65" t="s">
        <v>1105</v>
      </c>
      <c r="B20" s="1" t="s">
        <v>644</v>
      </c>
      <c r="C20" s="55" t="s">
        <v>69</v>
      </c>
      <c r="D20" s="37">
        <v>953</v>
      </c>
      <c r="F20" s="61"/>
      <c r="G20" s="32"/>
      <c r="H20" s="32"/>
    </row>
    <row r="21" spans="1:8" x14ac:dyDescent="0.3">
      <c r="A21" s="65" t="s">
        <v>1106</v>
      </c>
      <c r="B21" s="1" t="s">
        <v>645</v>
      </c>
      <c r="C21" s="55" t="s">
        <v>69</v>
      </c>
      <c r="D21" s="37">
        <v>148</v>
      </c>
      <c r="F21" s="61"/>
      <c r="G21" s="32"/>
      <c r="H21" s="32"/>
    </row>
    <row r="22" spans="1:8" x14ac:dyDescent="0.3">
      <c r="A22" s="65" t="s">
        <v>1107</v>
      </c>
      <c r="B22" s="1" t="s">
        <v>646</v>
      </c>
      <c r="C22" s="55" t="s">
        <v>69</v>
      </c>
      <c r="D22" s="37">
        <v>253</v>
      </c>
      <c r="F22" s="61"/>
      <c r="G22" s="32"/>
      <c r="H22" s="32"/>
    </row>
    <row r="23" spans="1:8" x14ac:dyDescent="0.3">
      <c r="A23" s="65" t="s">
        <v>1108</v>
      </c>
      <c r="B23" s="1" t="s">
        <v>647</v>
      </c>
      <c r="C23" s="55" t="s">
        <v>69</v>
      </c>
      <c r="D23" s="37">
        <v>113</v>
      </c>
      <c r="F23" s="61"/>
      <c r="G23" s="32"/>
      <c r="H23" s="32"/>
    </row>
    <row r="24" spans="1:8" x14ac:dyDescent="0.3">
      <c r="A24" s="65" t="s">
        <v>1109</v>
      </c>
      <c r="B24" s="1" t="s">
        <v>648</v>
      </c>
      <c r="C24" s="55" t="s">
        <v>69</v>
      </c>
      <c r="D24" s="37">
        <v>113</v>
      </c>
      <c r="F24" s="62"/>
      <c r="G24" s="32"/>
      <c r="H24" s="32"/>
    </row>
    <row r="25" spans="1:8" x14ac:dyDescent="0.3">
      <c r="A25" s="65" t="s">
        <v>1110</v>
      </c>
      <c r="B25" s="1" t="s">
        <v>649</v>
      </c>
      <c r="C25" s="55" t="s">
        <v>69</v>
      </c>
      <c r="D25" s="37">
        <v>210</v>
      </c>
      <c r="F25" s="61"/>
      <c r="G25" s="32"/>
      <c r="H25" s="32"/>
    </row>
    <row r="26" spans="1:8" x14ac:dyDescent="0.3">
      <c r="A26" s="65" t="s">
        <v>1111</v>
      </c>
      <c r="B26" s="1" t="s">
        <v>650</v>
      </c>
      <c r="C26" s="55" t="s">
        <v>69</v>
      </c>
      <c r="D26" s="37">
        <v>183</v>
      </c>
      <c r="F26" s="61"/>
      <c r="G26" s="32"/>
      <c r="H26" s="32"/>
    </row>
    <row r="27" spans="1:8" x14ac:dyDescent="0.3">
      <c r="A27" s="65" t="s">
        <v>1112</v>
      </c>
      <c r="B27" s="1" t="s">
        <v>651</v>
      </c>
      <c r="C27" s="55" t="s">
        <v>69</v>
      </c>
      <c r="D27" s="37">
        <v>87</v>
      </c>
      <c r="F27" s="61"/>
      <c r="G27" s="32"/>
      <c r="H27" s="32"/>
    </row>
    <row r="28" spans="1:8" x14ac:dyDescent="0.3">
      <c r="A28" s="65" t="s">
        <v>1113</v>
      </c>
      <c r="B28" s="1" t="s">
        <v>652</v>
      </c>
      <c r="C28" s="55" t="s">
        <v>69</v>
      </c>
      <c r="D28" s="37">
        <v>35</v>
      </c>
      <c r="F28" s="61"/>
      <c r="G28" s="32"/>
      <c r="H28" s="32"/>
    </row>
    <row r="29" spans="1:8" x14ac:dyDescent="0.3">
      <c r="A29" s="65" t="s">
        <v>1114</v>
      </c>
      <c r="B29" s="1" t="s">
        <v>653</v>
      </c>
      <c r="C29" s="55" t="s">
        <v>69</v>
      </c>
      <c r="D29" s="37">
        <v>64</v>
      </c>
      <c r="F29" s="61"/>
      <c r="G29" s="32"/>
      <c r="H29" s="32"/>
    </row>
    <row r="30" spans="1:8" x14ac:dyDescent="0.3">
      <c r="A30" s="65" t="s">
        <v>1115</v>
      </c>
      <c r="B30" s="1" t="s">
        <v>654</v>
      </c>
      <c r="C30" s="55" t="s">
        <v>69</v>
      </c>
      <c r="D30" s="37">
        <v>67</v>
      </c>
      <c r="F30" s="61"/>
      <c r="G30" s="32"/>
      <c r="H30" s="32"/>
    </row>
    <row r="31" spans="1:8" x14ac:dyDescent="0.3">
      <c r="A31" s="65" t="s">
        <v>1116</v>
      </c>
      <c r="B31" s="1" t="s">
        <v>655</v>
      </c>
      <c r="C31" s="55" t="s">
        <v>69</v>
      </c>
      <c r="D31" s="37">
        <v>57</v>
      </c>
      <c r="F31" s="61"/>
      <c r="G31" s="32"/>
      <c r="H31" s="32"/>
    </row>
    <row r="32" spans="1:8" x14ac:dyDescent="0.3">
      <c r="A32" s="65" t="s">
        <v>1117</v>
      </c>
      <c r="B32" s="1" t="s">
        <v>656</v>
      </c>
      <c r="C32" s="55" t="s">
        <v>69</v>
      </c>
      <c r="D32" s="37">
        <v>11</v>
      </c>
      <c r="F32" s="61"/>
      <c r="G32" s="32"/>
      <c r="H32" s="32"/>
    </row>
    <row r="33" spans="1:8" x14ac:dyDescent="0.3">
      <c r="A33" s="65" t="s">
        <v>1118</v>
      </c>
      <c r="B33" s="1" t="s">
        <v>657</v>
      </c>
      <c r="C33" s="55" t="s">
        <v>69</v>
      </c>
      <c r="D33" s="37">
        <v>96</v>
      </c>
      <c r="F33" s="61"/>
      <c r="G33" s="32"/>
      <c r="H33" s="32"/>
    </row>
    <row r="34" spans="1:8" x14ac:dyDescent="0.3">
      <c r="A34" s="65" t="s">
        <v>1119</v>
      </c>
      <c r="B34" s="1" t="s">
        <v>658</v>
      </c>
      <c r="C34" s="55" t="s">
        <v>69</v>
      </c>
      <c r="D34" s="37">
        <v>50</v>
      </c>
      <c r="E34" s="61"/>
      <c r="F34" s="61"/>
      <c r="G34" s="32"/>
      <c r="H34" s="32"/>
    </row>
    <row r="35" spans="1:8" x14ac:dyDescent="0.3">
      <c r="A35" s="65" t="s">
        <v>1120</v>
      </c>
      <c r="B35" s="1" t="s">
        <v>659</v>
      </c>
      <c r="C35" s="55" t="s">
        <v>69</v>
      </c>
      <c r="D35" s="37">
        <v>63</v>
      </c>
      <c r="E35" s="61"/>
      <c r="F35" s="61"/>
      <c r="G35" s="32"/>
      <c r="H35" s="32"/>
    </row>
    <row r="36" spans="1:8" x14ac:dyDescent="0.3">
      <c r="A36" s="65" t="s">
        <v>1121</v>
      </c>
      <c r="B36" s="1" t="s">
        <v>660</v>
      </c>
      <c r="C36" s="55" t="s">
        <v>69</v>
      </c>
      <c r="D36" s="37">
        <v>1087</v>
      </c>
      <c r="E36" s="61"/>
      <c r="F36" s="61"/>
      <c r="G36" s="32"/>
      <c r="H36" s="32"/>
    </row>
    <row r="37" spans="1:8" x14ac:dyDescent="0.3">
      <c r="A37" s="65" t="s">
        <v>1122</v>
      </c>
      <c r="B37" s="1" t="s">
        <v>661</v>
      </c>
      <c r="C37" s="55" t="s">
        <v>69</v>
      </c>
      <c r="D37" s="37">
        <v>59</v>
      </c>
      <c r="E37" s="61"/>
      <c r="F37" s="61"/>
      <c r="G37" s="32"/>
      <c r="H37" s="32"/>
    </row>
    <row r="38" spans="1:8" x14ac:dyDescent="0.3">
      <c r="A38" s="65" t="s">
        <v>1123</v>
      </c>
      <c r="B38" s="1" t="s">
        <v>662</v>
      </c>
      <c r="C38" s="55" t="s">
        <v>69</v>
      </c>
      <c r="D38" s="37">
        <v>423</v>
      </c>
      <c r="E38" s="61"/>
      <c r="F38" s="61"/>
      <c r="G38" s="32"/>
      <c r="H38" s="32"/>
    </row>
    <row r="39" spans="1:8" x14ac:dyDescent="0.3">
      <c r="A39" s="65" t="s">
        <v>1124</v>
      </c>
      <c r="B39" s="1" t="s">
        <v>663</v>
      </c>
      <c r="C39" s="55" t="s">
        <v>69</v>
      </c>
      <c r="D39" s="37">
        <v>425</v>
      </c>
      <c r="E39" s="61"/>
      <c r="F39" s="61"/>
      <c r="G39" s="32"/>
      <c r="H39" s="32"/>
    </row>
    <row r="40" spans="1:8" x14ac:dyDescent="0.3">
      <c r="A40" s="65" t="s">
        <v>1125</v>
      </c>
      <c r="B40" s="1" t="s">
        <v>664</v>
      </c>
      <c r="C40" s="55" t="s">
        <v>69</v>
      </c>
      <c r="D40" s="37">
        <v>425</v>
      </c>
      <c r="E40" s="61"/>
      <c r="F40" s="61"/>
      <c r="G40" s="32"/>
      <c r="H40" s="32"/>
    </row>
    <row r="41" spans="1:8" x14ac:dyDescent="0.3">
      <c r="A41" s="65" t="s">
        <v>1126</v>
      </c>
      <c r="B41" s="1" t="s">
        <v>665</v>
      </c>
      <c r="C41" s="55" t="s">
        <v>69</v>
      </c>
      <c r="D41" s="37">
        <v>424</v>
      </c>
      <c r="E41" s="61"/>
      <c r="F41" s="61"/>
      <c r="G41" s="32"/>
      <c r="H41" s="32"/>
    </row>
    <row r="42" spans="1:8" x14ac:dyDescent="0.3">
      <c r="A42" s="65" t="s">
        <v>1127</v>
      </c>
      <c r="B42" s="1" t="s">
        <v>666</v>
      </c>
      <c r="C42" s="55" t="s">
        <v>69</v>
      </c>
      <c r="D42" s="37">
        <v>425</v>
      </c>
      <c r="E42" s="61"/>
      <c r="F42" s="61"/>
      <c r="G42" s="32"/>
    </row>
    <row r="43" spans="1:8" x14ac:dyDescent="0.3">
      <c r="A43" s="65" t="s">
        <v>1128</v>
      </c>
      <c r="B43" s="1" t="s">
        <v>667</v>
      </c>
      <c r="C43" s="55" t="s">
        <v>69</v>
      </c>
      <c r="D43" s="37">
        <v>425</v>
      </c>
      <c r="E43" s="61"/>
      <c r="F43" s="61"/>
      <c r="G43" s="32"/>
    </row>
    <row r="44" spans="1:8" x14ac:dyDescent="0.3">
      <c r="A44" s="65" t="s">
        <v>1129</v>
      </c>
      <c r="B44" s="1" t="s">
        <v>668</v>
      </c>
      <c r="C44" s="55" t="s">
        <v>69</v>
      </c>
      <c r="D44" s="37">
        <v>424</v>
      </c>
      <c r="E44" s="61"/>
      <c r="F44" s="63"/>
      <c r="G44" s="32"/>
    </row>
    <row r="45" spans="1:8" x14ac:dyDescent="0.3">
      <c r="A45" s="65" t="s">
        <v>1130</v>
      </c>
      <c r="B45" s="1" t="s">
        <v>669</v>
      </c>
      <c r="C45" s="55" t="s">
        <v>69</v>
      </c>
      <c r="D45" s="37">
        <v>425</v>
      </c>
      <c r="E45" s="61"/>
      <c r="F45" s="63"/>
      <c r="G45" s="32"/>
    </row>
    <row r="46" spans="1:8" x14ac:dyDescent="0.3">
      <c r="A46" s="65" t="s">
        <v>1131</v>
      </c>
      <c r="B46" s="1" t="s">
        <v>670</v>
      </c>
      <c r="C46" s="55" t="s">
        <v>69</v>
      </c>
      <c r="D46" s="37">
        <v>424</v>
      </c>
      <c r="E46" s="61"/>
      <c r="F46" s="64"/>
      <c r="G46" s="32"/>
    </row>
    <row r="47" spans="1:8" x14ac:dyDescent="0.3">
      <c r="A47" s="65" t="s">
        <v>1132</v>
      </c>
      <c r="B47" s="1" t="s">
        <v>671</v>
      </c>
      <c r="C47" s="55" t="s">
        <v>69</v>
      </c>
      <c r="D47" s="37">
        <v>425</v>
      </c>
      <c r="E47" s="61"/>
      <c r="F47" s="63"/>
      <c r="G47" s="32"/>
    </row>
    <row r="48" spans="1:8" x14ac:dyDescent="0.3">
      <c r="A48" s="65" t="s">
        <v>1133</v>
      </c>
      <c r="B48" s="1" t="s">
        <v>672</v>
      </c>
      <c r="C48" s="55" t="s">
        <v>69</v>
      </c>
      <c r="D48" s="37">
        <v>424</v>
      </c>
      <c r="E48" s="61"/>
      <c r="F48" s="63"/>
      <c r="G48" s="32"/>
    </row>
    <row r="49" spans="1:7" x14ac:dyDescent="0.3">
      <c r="A49" s="65" t="s">
        <v>1134</v>
      </c>
      <c r="B49" s="1" t="s">
        <v>673</v>
      </c>
      <c r="C49" s="55" t="s">
        <v>69</v>
      </c>
      <c r="D49" s="37">
        <v>424</v>
      </c>
      <c r="E49" s="61"/>
      <c r="F49" s="61"/>
      <c r="G49" s="32"/>
    </row>
    <row r="50" spans="1:7" x14ac:dyDescent="0.3">
      <c r="A50" s="65" t="s">
        <v>1135</v>
      </c>
      <c r="B50" s="1" t="s">
        <v>674</v>
      </c>
      <c r="C50" s="55" t="s">
        <v>69</v>
      </c>
      <c r="D50" s="37">
        <v>424</v>
      </c>
      <c r="E50" s="61"/>
      <c r="F50" s="61"/>
      <c r="G50" s="32"/>
    </row>
    <row r="51" spans="1:7" x14ac:dyDescent="0.3">
      <c r="A51" s="65" t="s">
        <v>1136</v>
      </c>
      <c r="B51" s="1" t="s">
        <v>675</v>
      </c>
      <c r="C51" s="55" t="s">
        <v>69</v>
      </c>
      <c r="D51" s="37">
        <v>425</v>
      </c>
      <c r="E51" s="61"/>
      <c r="F51" s="61"/>
      <c r="G51" s="32"/>
    </row>
    <row r="52" spans="1:7" x14ac:dyDescent="0.3">
      <c r="A52" s="65" t="s">
        <v>1137</v>
      </c>
      <c r="B52" s="1" t="s">
        <v>676</v>
      </c>
      <c r="C52" s="55" t="s">
        <v>69</v>
      </c>
      <c r="D52" s="37">
        <v>306</v>
      </c>
      <c r="E52" s="61"/>
      <c r="F52" s="61"/>
      <c r="G52" s="32"/>
    </row>
    <row r="53" spans="1:7" x14ac:dyDescent="0.3">
      <c r="A53" s="65" t="s">
        <v>1138</v>
      </c>
      <c r="B53" s="1" t="s">
        <v>677</v>
      </c>
      <c r="C53" s="55" t="s">
        <v>69</v>
      </c>
      <c r="D53" s="37">
        <v>533</v>
      </c>
      <c r="E53" s="61"/>
      <c r="F53" s="62"/>
      <c r="G53" s="32"/>
    </row>
    <row r="54" spans="1:7" x14ac:dyDescent="0.3">
      <c r="A54" s="65" t="s">
        <v>1139</v>
      </c>
      <c r="B54" s="1" t="s">
        <v>678</v>
      </c>
      <c r="C54" s="55" t="s">
        <v>69</v>
      </c>
      <c r="D54" s="37">
        <v>37</v>
      </c>
      <c r="E54" s="61"/>
      <c r="F54" s="61"/>
      <c r="G54" s="32"/>
    </row>
    <row r="55" spans="1:7" x14ac:dyDescent="0.3">
      <c r="A55" s="65" t="s">
        <v>1140</v>
      </c>
      <c r="B55" s="1" t="s">
        <v>679</v>
      </c>
      <c r="C55" s="55" t="s">
        <v>69</v>
      </c>
      <c r="D55" s="37">
        <v>302</v>
      </c>
      <c r="E55" s="61"/>
      <c r="F55" s="61"/>
      <c r="G55" s="32"/>
    </row>
    <row r="56" spans="1:7" x14ac:dyDescent="0.3">
      <c r="A56" s="65" t="s">
        <v>1141</v>
      </c>
      <c r="B56" s="1" t="s">
        <v>680</v>
      </c>
      <c r="C56" s="55" t="s">
        <v>69</v>
      </c>
      <c r="D56" s="37">
        <v>211</v>
      </c>
      <c r="E56" s="61"/>
      <c r="F56" s="61"/>
      <c r="G56" s="32"/>
    </row>
    <row r="57" spans="1:7" x14ac:dyDescent="0.3">
      <c r="A57" s="65" t="s">
        <v>1142</v>
      </c>
      <c r="B57" s="1" t="s">
        <v>681</v>
      </c>
      <c r="C57" s="55" t="s">
        <v>69</v>
      </c>
      <c r="D57" s="37">
        <v>425</v>
      </c>
      <c r="G57" s="32"/>
    </row>
    <row r="58" spans="1:7" x14ac:dyDescent="0.3">
      <c r="A58" s="65" t="s">
        <v>1143</v>
      </c>
      <c r="B58" s="1" t="s">
        <v>682</v>
      </c>
      <c r="C58" s="55" t="s">
        <v>69</v>
      </c>
      <c r="D58" s="37">
        <v>424</v>
      </c>
      <c r="G58" s="32"/>
    </row>
    <row r="59" spans="1:7" x14ac:dyDescent="0.3">
      <c r="A59" s="65" t="s">
        <v>1144</v>
      </c>
      <c r="B59" s="1" t="s">
        <v>683</v>
      </c>
      <c r="C59" s="55" t="s">
        <v>69</v>
      </c>
      <c r="D59" s="37">
        <v>406</v>
      </c>
      <c r="G59" s="32"/>
    </row>
    <row r="60" spans="1:7" x14ac:dyDescent="0.3">
      <c r="A60" s="65" t="s">
        <v>1145</v>
      </c>
      <c r="B60" s="1" t="s">
        <v>684</v>
      </c>
      <c r="C60" s="55" t="s">
        <v>69</v>
      </c>
      <c r="D60" s="37">
        <v>424</v>
      </c>
      <c r="G60" s="32"/>
    </row>
    <row r="61" spans="1:7" x14ac:dyDescent="0.3">
      <c r="A61" s="65" t="s">
        <v>1146</v>
      </c>
      <c r="B61" s="1" t="s">
        <v>685</v>
      </c>
      <c r="C61" s="55" t="s">
        <v>69</v>
      </c>
      <c r="D61" s="37">
        <v>78</v>
      </c>
      <c r="G61" s="32"/>
    </row>
    <row r="62" spans="1:7" x14ac:dyDescent="0.3">
      <c r="A62" s="65" t="s">
        <v>1147</v>
      </c>
      <c r="B62" s="1" t="s">
        <v>686</v>
      </c>
      <c r="C62" s="55" t="s">
        <v>69</v>
      </c>
      <c r="D62" s="37">
        <v>423</v>
      </c>
      <c r="G62" s="32"/>
    </row>
    <row r="63" spans="1:7" x14ac:dyDescent="0.3">
      <c r="A63" s="65" t="s">
        <v>1148</v>
      </c>
      <c r="B63" s="1" t="s">
        <v>687</v>
      </c>
      <c r="C63" s="55" t="s">
        <v>69</v>
      </c>
      <c r="D63" s="37">
        <v>103</v>
      </c>
      <c r="G63" s="32"/>
    </row>
    <row r="64" spans="1:7" x14ac:dyDescent="0.3">
      <c r="A64" s="65" t="s">
        <v>1149</v>
      </c>
      <c r="B64" s="1" t="s">
        <v>688</v>
      </c>
      <c r="C64" s="55" t="s">
        <v>69</v>
      </c>
      <c r="D64" s="37">
        <v>543</v>
      </c>
      <c r="G64" s="32"/>
    </row>
    <row r="65" spans="1:7" x14ac:dyDescent="0.3">
      <c r="A65" s="65" t="s">
        <v>1150</v>
      </c>
      <c r="B65" s="1" t="s">
        <v>689</v>
      </c>
      <c r="C65" s="55" t="s">
        <v>69</v>
      </c>
      <c r="D65" s="37">
        <v>7</v>
      </c>
      <c r="G65" s="32"/>
    </row>
    <row r="66" spans="1:7" x14ac:dyDescent="0.3">
      <c r="A66" s="65" t="s">
        <v>1151</v>
      </c>
      <c r="B66" s="1" t="s">
        <v>690</v>
      </c>
      <c r="C66" s="55" t="s">
        <v>69</v>
      </c>
      <c r="D66" s="37">
        <v>164</v>
      </c>
      <c r="G66" s="32"/>
    </row>
    <row r="67" spans="1:7" x14ac:dyDescent="0.3">
      <c r="A67" s="65" t="s">
        <v>1152</v>
      </c>
      <c r="B67" s="1" t="s">
        <v>691</v>
      </c>
      <c r="C67" s="55" t="s">
        <v>69</v>
      </c>
      <c r="D67" s="37">
        <v>9</v>
      </c>
      <c r="G67" s="32"/>
    </row>
    <row r="68" spans="1:7" x14ac:dyDescent="0.3">
      <c r="A68" s="65" t="s">
        <v>1153</v>
      </c>
      <c r="B68" s="1" t="s">
        <v>692</v>
      </c>
      <c r="C68" s="55" t="s">
        <v>69</v>
      </c>
      <c r="D68" s="37">
        <v>425</v>
      </c>
      <c r="G68" s="32"/>
    </row>
    <row r="69" spans="1:7" x14ac:dyDescent="0.3">
      <c r="A69" s="65" t="s">
        <v>1154</v>
      </c>
      <c r="B69" s="1" t="s">
        <v>693</v>
      </c>
      <c r="C69" s="55" t="s">
        <v>69</v>
      </c>
      <c r="D69" s="37">
        <v>425</v>
      </c>
      <c r="G69" s="32"/>
    </row>
    <row r="70" spans="1:7" x14ac:dyDescent="0.3">
      <c r="A70" s="65" t="s">
        <v>1155</v>
      </c>
      <c r="B70" s="1" t="s">
        <v>694</v>
      </c>
      <c r="C70" s="55" t="s">
        <v>69</v>
      </c>
      <c r="D70" s="37">
        <v>425</v>
      </c>
      <c r="G70" s="32"/>
    </row>
    <row r="71" spans="1:7" x14ac:dyDescent="0.3">
      <c r="A71" s="65" t="s">
        <v>1156</v>
      </c>
      <c r="B71" s="1" t="s">
        <v>695</v>
      </c>
      <c r="C71" s="55" t="s">
        <v>69</v>
      </c>
      <c r="D71" s="37">
        <v>424</v>
      </c>
      <c r="G71" s="32"/>
    </row>
    <row r="72" spans="1:7" x14ac:dyDescent="0.3">
      <c r="A72" s="65" t="s">
        <v>1157</v>
      </c>
      <c r="B72" s="1" t="s">
        <v>696</v>
      </c>
      <c r="C72" s="55" t="s">
        <v>69</v>
      </c>
      <c r="D72" s="37">
        <v>424</v>
      </c>
      <c r="G72" s="32"/>
    </row>
    <row r="73" spans="1:7" x14ac:dyDescent="0.3">
      <c r="A73" s="65" t="s">
        <v>1158</v>
      </c>
      <c r="B73" s="1" t="s">
        <v>697</v>
      </c>
      <c r="C73" s="55" t="s">
        <v>69</v>
      </c>
      <c r="D73" s="37">
        <v>425</v>
      </c>
      <c r="G73" s="32"/>
    </row>
    <row r="74" spans="1:7" x14ac:dyDescent="0.3">
      <c r="A74" s="65" t="s">
        <v>1159</v>
      </c>
      <c r="B74" s="1" t="s">
        <v>698</v>
      </c>
      <c r="C74" s="55" t="s">
        <v>69</v>
      </c>
      <c r="D74" s="37">
        <v>424</v>
      </c>
      <c r="G74" s="32"/>
    </row>
    <row r="75" spans="1:7" x14ac:dyDescent="0.3">
      <c r="A75" s="65" t="s">
        <v>1160</v>
      </c>
      <c r="B75" s="1" t="s">
        <v>699</v>
      </c>
      <c r="C75" s="55" t="s">
        <v>69</v>
      </c>
      <c r="D75" s="37">
        <v>424</v>
      </c>
      <c r="G75" s="32"/>
    </row>
    <row r="76" spans="1:7" x14ac:dyDescent="0.3">
      <c r="A76" s="65" t="s">
        <v>1161</v>
      </c>
      <c r="B76" s="1" t="s">
        <v>700</v>
      </c>
      <c r="C76" s="55" t="s">
        <v>69</v>
      </c>
      <c r="D76" s="37">
        <v>425</v>
      </c>
      <c r="G76" s="32"/>
    </row>
    <row r="77" spans="1:7" x14ac:dyDescent="0.3">
      <c r="A77" s="65" t="s">
        <v>1162</v>
      </c>
      <c r="B77" s="1" t="s">
        <v>701</v>
      </c>
      <c r="C77" s="55" t="s">
        <v>69</v>
      </c>
      <c r="D77" s="37">
        <v>425</v>
      </c>
      <c r="G77" s="32"/>
    </row>
    <row r="78" spans="1:7" x14ac:dyDescent="0.3">
      <c r="A78" s="65" t="s">
        <v>1163</v>
      </c>
      <c r="B78" s="1" t="s">
        <v>702</v>
      </c>
      <c r="C78" s="55" t="s">
        <v>69</v>
      </c>
      <c r="D78" s="37">
        <v>424</v>
      </c>
      <c r="G78" s="32"/>
    </row>
    <row r="79" spans="1:7" x14ac:dyDescent="0.3">
      <c r="A79" s="65" t="s">
        <v>1164</v>
      </c>
      <c r="B79" s="1" t="s">
        <v>703</v>
      </c>
      <c r="C79" s="55" t="s">
        <v>69</v>
      </c>
      <c r="D79" s="37">
        <v>425</v>
      </c>
      <c r="G79" s="32"/>
    </row>
    <row r="80" spans="1:7" x14ac:dyDescent="0.3">
      <c r="A80" s="65" t="s">
        <v>1165</v>
      </c>
      <c r="B80" s="1" t="s">
        <v>704</v>
      </c>
      <c r="C80" s="55" t="s">
        <v>69</v>
      </c>
      <c r="D80" s="37">
        <v>426</v>
      </c>
      <c r="G80" s="32"/>
    </row>
    <row r="81" spans="1:7" x14ac:dyDescent="0.3">
      <c r="A81" s="65" t="s">
        <v>1166</v>
      </c>
      <c r="B81" s="1" t="s">
        <v>705</v>
      </c>
      <c r="C81" s="55" t="s">
        <v>69</v>
      </c>
      <c r="D81" s="37">
        <v>425</v>
      </c>
      <c r="G81" s="32"/>
    </row>
    <row r="82" spans="1:7" x14ac:dyDescent="0.3">
      <c r="A82" s="65" t="s">
        <v>1167</v>
      </c>
      <c r="B82" s="1" t="s">
        <v>706</v>
      </c>
      <c r="C82" s="55" t="s">
        <v>69</v>
      </c>
      <c r="D82" s="37">
        <v>306</v>
      </c>
      <c r="G82" s="32"/>
    </row>
    <row r="83" spans="1:7" x14ac:dyDescent="0.3">
      <c r="A83" s="65" t="s">
        <v>1168</v>
      </c>
      <c r="B83" s="1" t="s">
        <v>707</v>
      </c>
      <c r="C83" s="55" t="s">
        <v>69</v>
      </c>
      <c r="D83" s="37">
        <v>542</v>
      </c>
      <c r="G83" s="32"/>
    </row>
    <row r="84" spans="1:7" x14ac:dyDescent="0.3">
      <c r="A84" s="65" t="s">
        <v>1169</v>
      </c>
      <c r="B84" s="1" t="s">
        <v>708</v>
      </c>
      <c r="C84" s="55" t="s">
        <v>69</v>
      </c>
      <c r="D84" s="37">
        <v>24</v>
      </c>
      <c r="G84" s="32"/>
    </row>
    <row r="85" spans="1:7" x14ac:dyDescent="0.3">
      <c r="A85" s="65" t="s">
        <v>1170</v>
      </c>
      <c r="B85" s="1" t="s">
        <v>588</v>
      </c>
      <c r="C85" s="55" t="s">
        <v>69</v>
      </c>
      <c r="D85" s="37">
        <v>59</v>
      </c>
      <c r="G85" s="32"/>
    </row>
    <row r="86" spans="1:7" x14ac:dyDescent="0.3">
      <c r="A86" s="65" t="s">
        <v>1171</v>
      </c>
      <c r="B86" s="1" t="s">
        <v>589</v>
      </c>
      <c r="C86" s="55" t="s">
        <v>69</v>
      </c>
      <c r="D86" s="37">
        <v>59</v>
      </c>
      <c r="G86" s="32"/>
    </row>
    <row r="87" spans="1:7" x14ac:dyDescent="0.3">
      <c r="A87" s="65" t="s">
        <v>1172</v>
      </c>
      <c r="B87" s="1" t="s">
        <v>590</v>
      </c>
      <c r="C87" s="55" t="s">
        <v>69</v>
      </c>
      <c r="D87" s="37">
        <v>60</v>
      </c>
      <c r="G87" s="32"/>
    </row>
    <row r="88" spans="1:7" x14ac:dyDescent="0.3">
      <c r="A88" s="65" t="s">
        <v>1173</v>
      </c>
      <c r="B88" s="1" t="s">
        <v>591</v>
      </c>
      <c r="C88" s="55" t="s">
        <v>69</v>
      </c>
      <c r="D88" s="37">
        <v>225</v>
      </c>
      <c r="G88" s="32"/>
    </row>
    <row r="89" spans="1:7" x14ac:dyDescent="0.3">
      <c r="A89" s="65" t="s">
        <v>1174</v>
      </c>
      <c r="B89" s="1" t="s">
        <v>592</v>
      </c>
      <c r="C89" s="55" t="s">
        <v>69</v>
      </c>
      <c r="D89" s="37">
        <v>216</v>
      </c>
      <c r="G89" s="32"/>
    </row>
    <row r="90" spans="1:7" x14ac:dyDescent="0.3">
      <c r="A90" s="65" t="s">
        <v>1175</v>
      </c>
      <c r="B90" s="1" t="s">
        <v>593</v>
      </c>
      <c r="C90" s="55" t="s">
        <v>69</v>
      </c>
      <c r="D90" s="37">
        <v>122</v>
      </c>
      <c r="G90" s="32"/>
    </row>
    <row r="91" spans="1:7" x14ac:dyDescent="0.3">
      <c r="A91" s="65" t="s">
        <v>1176</v>
      </c>
      <c r="B91" s="1" t="s">
        <v>594</v>
      </c>
      <c r="C91" s="55" t="s">
        <v>69</v>
      </c>
      <c r="D91" s="37">
        <v>418</v>
      </c>
      <c r="G91" s="32"/>
    </row>
    <row r="92" spans="1:7" x14ac:dyDescent="0.3">
      <c r="A92" s="65" t="s">
        <v>1608</v>
      </c>
      <c r="B92" s="1" t="s">
        <v>1609</v>
      </c>
      <c r="C92" s="55" t="s">
        <v>69</v>
      </c>
      <c r="D92" s="37"/>
      <c r="G92" s="32"/>
    </row>
    <row r="93" spans="1:7" x14ac:dyDescent="0.3">
      <c r="A93" s="65" t="s">
        <v>1177</v>
      </c>
      <c r="B93" s="1" t="s">
        <v>709</v>
      </c>
      <c r="C93" s="55" t="s">
        <v>69</v>
      </c>
      <c r="D93" s="37">
        <v>1015</v>
      </c>
      <c r="G93" s="32"/>
    </row>
    <row r="94" spans="1:7" x14ac:dyDescent="0.3">
      <c r="A94" s="65" t="s">
        <v>1178</v>
      </c>
      <c r="B94" s="1" t="s">
        <v>710</v>
      </c>
      <c r="C94" s="55" t="s">
        <v>69</v>
      </c>
      <c r="D94" s="37">
        <v>656</v>
      </c>
      <c r="G94" s="32"/>
    </row>
    <row r="95" spans="1:7" x14ac:dyDescent="0.3">
      <c r="A95" s="65" t="s">
        <v>1179</v>
      </c>
      <c r="B95" s="1" t="s">
        <v>711</v>
      </c>
      <c r="C95" s="55" t="s">
        <v>69</v>
      </c>
      <c r="D95" s="37">
        <v>891</v>
      </c>
      <c r="G95" s="32"/>
    </row>
    <row r="96" spans="1:7" x14ac:dyDescent="0.3">
      <c r="A96" s="65" t="s">
        <v>1180</v>
      </c>
      <c r="B96" s="1" t="s">
        <v>712</v>
      </c>
      <c r="C96" s="55" t="s">
        <v>69</v>
      </c>
      <c r="D96" s="37">
        <v>485</v>
      </c>
      <c r="G96" s="32"/>
    </row>
    <row r="97" spans="1:7" x14ac:dyDescent="0.3">
      <c r="A97" s="65" t="s">
        <v>1181</v>
      </c>
      <c r="B97" s="1" t="s">
        <v>713</v>
      </c>
      <c r="C97" s="55" t="s">
        <v>69</v>
      </c>
      <c r="D97" s="37">
        <v>876</v>
      </c>
      <c r="G97" s="32"/>
    </row>
    <row r="98" spans="1:7" x14ac:dyDescent="0.3">
      <c r="A98" s="65" t="s">
        <v>1182</v>
      </c>
      <c r="B98" s="1" t="s">
        <v>714</v>
      </c>
      <c r="C98" s="55" t="s">
        <v>69</v>
      </c>
      <c r="D98" s="37">
        <v>393</v>
      </c>
      <c r="G98" s="32"/>
    </row>
    <row r="99" spans="1:7" x14ac:dyDescent="0.3">
      <c r="A99" s="65" t="s">
        <v>1183</v>
      </c>
      <c r="B99" s="1" t="s">
        <v>715</v>
      </c>
      <c r="C99" s="55" t="s">
        <v>69</v>
      </c>
      <c r="D99" s="37">
        <v>36</v>
      </c>
      <c r="G99" s="32"/>
    </row>
    <row r="100" spans="1:7" x14ac:dyDescent="0.3">
      <c r="A100" s="65" t="s">
        <v>1184</v>
      </c>
      <c r="B100" s="1" t="s">
        <v>716</v>
      </c>
      <c r="C100" s="55" t="s">
        <v>69</v>
      </c>
      <c r="D100" s="37">
        <v>37</v>
      </c>
      <c r="G100" s="32"/>
    </row>
    <row r="101" spans="1:7" x14ac:dyDescent="0.3">
      <c r="A101" s="65" t="s">
        <v>1185</v>
      </c>
      <c r="B101" s="1" t="s">
        <v>717</v>
      </c>
      <c r="C101" s="55" t="s">
        <v>69</v>
      </c>
      <c r="D101" s="37">
        <v>433</v>
      </c>
      <c r="G101" s="32"/>
    </row>
    <row r="102" spans="1:7" x14ac:dyDescent="0.3">
      <c r="A102" s="65" t="s">
        <v>1186</v>
      </c>
      <c r="B102" s="1" t="s">
        <v>718</v>
      </c>
      <c r="C102" s="55" t="s">
        <v>69</v>
      </c>
      <c r="D102" s="37">
        <v>424</v>
      </c>
      <c r="G102" s="32"/>
    </row>
    <row r="103" spans="1:7" x14ac:dyDescent="0.3">
      <c r="A103" s="65" t="s">
        <v>1187</v>
      </c>
      <c r="B103" s="1" t="s">
        <v>719</v>
      </c>
      <c r="C103" s="55" t="s">
        <v>69</v>
      </c>
      <c r="D103" s="37">
        <v>424</v>
      </c>
      <c r="G103" s="32"/>
    </row>
    <row r="104" spans="1:7" x14ac:dyDescent="0.3">
      <c r="A104" s="65" t="s">
        <v>1188</v>
      </c>
      <c r="B104" s="1" t="s">
        <v>720</v>
      </c>
      <c r="C104" s="55" t="s">
        <v>69</v>
      </c>
      <c r="D104" s="37">
        <v>33</v>
      </c>
      <c r="G104" s="32"/>
    </row>
    <row r="105" spans="1:7" x14ac:dyDescent="0.3">
      <c r="A105" s="65" t="s">
        <v>1189</v>
      </c>
      <c r="B105" s="1" t="s">
        <v>721</v>
      </c>
      <c r="C105" s="55" t="s">
        <v>69</v>
      </c>
      <c r="D105" s="37">
        <v>424</v>
      </c>
      <c r="G105" s="32"/>
    </row>
    <row r="106" spans="1:7" x14ac:dyDescent="0.3">
      <c r="A106" s="65" t="s">
        <v>1190</v>
      </c>
      <c r="B106" s="1" t="s">
        <v>722</v>
      </c>
      <c r="C106" s="55" t="s">
        <v>69</v>
      </c>
      <c r="D106" s="37">
        <v>334</v>
      </c>
      <c r="G106" s="32"/>
    </row>
    <row r="107" spans="1:7" x14ac:dyDescent="0.3">
      <c r="A107" s="65" t="s">
        <v>1191</v>
      </c>
      <c r="B107" s="1" t="s">
        <v>723</v>
      </c>
      <c r="C107" s="55" t="s">
        <v>69</v>
      </c>
      <c r="D107" s="37">
        <v>76</v>
      </c>
      <c r="G107" s="32"/>
    </row>
    <row r="108" spans="1:7" x14ac:dyDescent="0.3">
      <c r="A108" s="65" t="s">
        <v>1192</v>
      </c>
      <c r="B108" s="1" t="s">
        <v>724</v>
      </c>
      <c r="C108" s="55" t="s">
        <v>69</v>
      </c>
      <c r="D108" s="37">
        <v>424</v>
      </c>
      <c r="G108" s="32"/>
    </row>
    <row r="109" spans="1:7" x14ac:dyDescent="0.3">
      <c r="A109" s="65" t="s">
        <v>1193</v>
      </c>
      <c r="B109" s="1" t="s">
        <v>725</v>
      </c>
      <c r="C109" s="55" t="s">
        <v>69</v>
      </c>
      <c r="D109" s="37">
        <v>35</v>
      </c>
      <c r="G109" s="32"/>
    </row>
    <row r="110" spans="1:7" x14ac:dyDescent="0.3">
      <c r="A110" s="65" t="s">
        <v>1194</v>
      </c>
      <c r="B110" s="1" t="s">
        <v>726</v>
      </c>
      <c r="C110" s="55" t="s">
        <v>69</v>
      </c>
      <c r="D110" s="37">
        <v>430</v>
      </c>
      <c r="G110" s="32"/>
    </row>
    <row r="111" spans="1:7" x14ac:dyDescent="0.3">
      <c r="A111" s="65" t="s">
        <v>1195</v>
      </c>
      <c r="B111" s="1" t="s">
        <v>727</v>
      </c>
      <c r="C111" s="55" t="s">
        <v>69</v>
      </c>
      <c r="D111" s="37">
        <v>56</v>
      </c>
      <c r="G111" s="32"/>
    </row>
    <row r="112" spans="1:7" x14ac:dyDescent="0.3">
      <c r="A112" s="65" t="s">
        <v>1196</v>
      </c>
      <c r="B112" s="1" t="s">
        <v>728</v>
      </c>
      <c r="C112" s="55" t="s">
        <v>69</v>
      </c>
      <c r="D112" s="37">
        <v>423</v>
      </c>
      <c r="G112" s="32"/>
    </row>
    <row r="113" spans="1:7" x14ac:dyDescent="0.3">
      <c r="A113" s="65" t="s">
        <v>1197</v>
      </c>
      <c r="B113" s="1" t="s">
        <v>729</v>
      </c>
      <c r="C113" s="55" t="s">
        <v>69</v>
      </c>
      <c r="D113" s="37">
        <v>426</v>
      </c>
      <c r="G113" s="32"/>
    </row>
    <row r="114" spans="1:7" x14ac:dyDescent="0.3">
      <c r="A114" s="65" t="s">
        <v>1198</v>
      </c>
      <c r="B114" s="1" t="s">
        <v>730</v>
      </c>
      <c r="C114" s="55" t="s">
        <v>69</v>
      </c>
      <c r="D114" s="37">
        <v>425</v>
      </c>
      <c r="G114" s="32"/>
    </row>
    <row r="115" spans="1:7" x14ac:dyDescent="0.3">
      <c r="A115" s="65" t="s">
        <v>1199</v>
      </c>
      <c r="B115" s="1" t="s">
        <v>731</v>
      </c>
      <c r="C115" s="55" t="s">
        <v>69</v>
      </c>
      <c r="D115" s="37">
        <v>424</v>
      </c>
      <c r="G115" s="32"/>
    </row>
    <row r="116" spans="1:7" x14ac:dyDescent="0.3">
      <c r="A116" s="65" t="s">
        <v>1200</v>
      </c>
      <c r="B116" s="1" t="s">
        <v>732</v>
      </c>
      <c r="C116" s="55" t="s">
        <v>69</v>
      </c>
      <c r="D116" s="37">
        <v>425</v>
      </c>
      <c r="G116" s="32"/>
    </row>
    <row r="117" spans="1:7" x14ac:dyDescent="0.3">
      <c r="A117" s="65" t="s">
        <v>1201</v>
      </c>
      <c r="B117" s="1" t="s">
        <v>733</v>
      </c>
      <c r="C117" s="55" t="s">
        <v>69</v>
      </c>
      <c r="D117" s="37">
        <v>425</v>
      </c>
      <c r="G117" s="32"/>
    </row>
    <row r="118" spans="1:7" x14ac:dyDescent="0.3">
      <c r="A118" s="65" t="s">
        <v>1202</v>
      </c>
      <c r="B118" s="1" t="s">
        <v>734</v>
      </c>
      <c r="C118" s="55" t="s">
        <v>69</v>
      </c>
      <c r="D118" s="37">
        <v>424</v>
      </c>
      <c r="G118" s="32"/>
    </row>
    <row r="119" spans="1:7" x14ac:dyDescent="0.3">
      <c r="A119" s="65" t="s">
        <v>1203</v>
      </c>
      <c r="B119" s="1" t="s">
        <v>735</v>
      </c>
      <c r="C119" s="55" t="s">
        <v>69</v>
      </c>
      <c r="D119" s="37">
        <v>424</v>
      </c>
      <c r="G119" s="32"/>
    </row>
    <row r="120" spans="1:7" x14ac:dyDescent="0.3">
      <c r="A120" s="65" t="s">
        <v>1204</v>
      </c>
      <c r="B120" s="1" t="s">
        <v>736</v>
      </c>
      <c r="C120" s="55" t="s">
        <v>69</v>
      </c>
      <c r="D120" s="37">
        <v>424</v>
      </c>
      <c r="G120" s="32"/>
    </row>
    <row r="121" spans="1:7" x14ac:dyDescent="0.3">
      <c r="A121" s="65" t="s">
        <v>1205</v>
      </c>
      <c r="B121" s="1" t="s">
        <v>737</v>
      </c>
      <c r="C121" s="55" t="s">
        <v>69</v>
      </c>
      <c r="D121" s="37">
        <v>425</v>
      </c>
      <c r="G121" s="32"/>
    </row>
    <row r="122" spans="1:7" x14ac:dyDescent="0.3">
      <c r="A122" s="65" t="s">
        <v>1206</v>
      </c>
      <c r="B122" s="1" t="s">
        <v>738</v>
      </c>
      <c r="C122" s="55" t="s">
        <v>69</v>
      </c>
      <c r="D122" s="37">
        <v>424</v>
      </c>
      <c r="G122" s="32"/>
    </row>
    <row r="123" spans="1:7" x14ac:dyDescent="0.3">
      <c r="A123" s="65" t="s">
        <v>1207</v>
      </c>
      <c r="B123" s="1" t="s">
        <v>739</v>
      </c>
      <c r="C123" s="55" t="s">
        <v>69</v>
      </c>
      <c r="D123" s="37">
        <v>424</v>
      </c>
      <c r="G123" s="32"/>
    </row>
    <row r="124" spans="1:7" x14ac:dyDescent="0.3">
      <c r="A124" s="65" t="s">
        <v>1208</v>
      </c>
      <c r="B124" s="1" t="s">
        <v>740</v>
      </c>
      <c r="C124" s="55" t="s">
        <v>69</v>
      </c>
      <c r="D124" s="37">
        <v>425</v>
      </c>
      <c r="G124" s="32"/>
    </row>
    <row r="125" spans="1:7" x14ac:dyDescent="0.3">
      <c r="A125" s="65" t="s">
        <v>1209</v>
      </c>
      <c r="B125" s="1" t="s">
        <v>741</v>
      </c>
      <c r="C125" s="55" t="s">
        <v>69</v>
      </c>
      <c r="D125" s="37">
        <v>425</v>
      </c>
      <c r="G125" s="32"/>
    </row>
    <row r="126" spans="1:7" x14ac:dyDescent="0.3">
      <c r="A126" s="65" t="s">
        <v>1210</v>
      </c>
      <c r="B126" s="1" t="s">
        <v>742</v>
      </c>
      <c r="C126" s="55" t="s">
        <v>69</v>
      </c>
      <c r="D126" s="37">
        <v>306</v>
      </c>
      <c r="G126" s="32"/>
    </row>
    <row r="127" spans="1:7" x14ac:dyDescent="0.3">
      <c r="A127" s="65" t="s">
        <v>1211</v>
      </c>
      <c r="B127" s="1" t="s">
        <v>743</v>
      </c>
      <c r="C127" s="55" t="s">
        <v>69</v>
      </c>
      <c r="D127" s="37">
        <v>533</v>
      </c>
      <c r="G127" s="32"/>
    </row>
    <row r="128" spans="1:7" x14ac:dyDescent="0.3">
      <c r="A128" s="65" t="s">
        <v>1212</v>
      </c>
      <c r="B128" s="1" t="s">
        <v>744</v>
      </c>
      <c r="C128" s="55" t="s">
        <v>69</v>
      </c>
      <c r="D128" s="37">
        <v>37</v>
      </c>
      <c r="G128" s="32"/>
    </row>
    <row r="129" spans="1:7" x14ac:dyDescent="0.3">
      <c r="A129" s="65" t="s">
        <v>1213</v>
      </c>
      <c r="B129" s="1" t="s">
        <v>745</v>
      </c>
      <c r="C129" s="55" t="s">
        <v>69</v>
      </c>
      <c r="D129" s="37">
        <v>302</v>
      </c>
      <c r="G129" s="32"/>
    </row>
    <row r="130" spans="1:7" x14ac:dyDescent="0.3">
      <c r="A130" s="65" t="s">
        <v>1214</v>
      </c>
      <c r="B130" s="1" t="s">
        <v>746</v>
      </c>
      <c r="C130" s="55" t="s">
        <v>69</v>
      </c>
      <c r="D130" s="37">
        <v>211</v>
      </c>
      <c r="G130" s="32"/>
    </row>
    <row r="131" spans="1:7" x14ac:dyDescent="0.3">
      <c r="A131" s="65" t="s">
        <v>1215</v>
      </c>
      <c r="B131" s="1" t="s">
        <v>747</v>
      </c>
      <c r="C131" s="55" t="s">
        <v>69</v>
      </c>
      <c r="D131" s="37">
        <v>425</v>
      </c>
      <c r="G131" s="32"/>
    </row>
    <row r="132" spans="1:7" x14ac:dyDescent="0.3">
      <c r="A132" s="65" t="s">
        <v>1216</v>
      </c>
      <c r="B132" s="1" t="s">
        <v>748</v>
      </c>
      <c r="C132" s="55" t="s">
        <v>69</v>
      </c>
      <c r="D132" s="37">
        <v>424</v>
      </c>
      <c r="G132" s="32"/>
    </row>
    <row r="133" spans="1:7" x14ac:dyDescent="0.3">
      <c r="A133" s="65" t="s">
        <v>1217</v>
      </c>
      <c r="B133" s="1" t="s">
        <v>749</v>
      </c>
      <c r="C133" s="55" t="s">
        <v>69</v>
      </c>
      <c r="D133" s="37">
        <v>406</v>
      </c>
      <c r="G133" s="32"/>
    </row>
    <row r="134" spans="1:7" x14ac:dyDescent="0.3">
      <c r="A134" s="65" t="s">
        <v>1218</v>
      </c>
      <c r="B134" s="1" t="s">
        <v>750</v>
      </c>
      <c r="C134" s="55" t="s">
        <v>69</v>
      </c>
      <c r="D134" s="37">
        <v>424</v>
      </c>
      <c r="G134" s="32"/>
    </row>
    <row r="135" spans="1:7" x14ac:dyDescent="0.3">
      <c r="A135" s="65" t="s">
        <v>1219</v>
      </c>
      <c r="B135" s="1" t="s">
        <v>751</v>
      </c>
      <c r="C135" s="55" t="s">
        <v>69</v>
      </c>
      <c r="D135" s="37">
        <v>78</v>
      </c>
      <c r="G135" s="32"/>
    </row>
    <row r="136" spans="1:7" x14ac:dyDescent="0.3">
      <c r="A136" s="65" t="s">
        <v>1220</v>
      </c>
      <c r="B136" s="1" t="s">
        <v>752</v>
      </c>
      <c r="C136" s="55" t="s">
        <v>69</v>
      </c>
      <c r="D136" s="37">
        <v>423</v>
      </c>
      <c r="G136" s="32"/>
    </row>
    <row r="137" spans="1:7" x14ac:dyDescent="0.3">
      <c r="A137" s="65" t="s">
        <v>1221</v>
      </c>
      <c r="B137" s="1" t="s">
        <v>753</v>
      </c>
      <c r="C137" s="55" t="s">
        <v>69</v>
      </c>
      <c r="D137" s="37">
        <v>103</v>
      </c>
      <c r="G137" s="32"/>
    </row>
    <row r="138" spans="1:7" x14ac:dyDescent="0.3">
      <c r="A138" s="65" t="s">
        <v>1222</v>
      </c>
      <c r="B138" s="1" t="s">
        <v>754</v>
      </c>
      <c r="C138" s="55" t="s">
        <v>69</v>
      </c>
      <c r="D138" s="37">
        <v>541</v>
      </c>
      <c r="G138" s="32"/>
    </row>
    <row r="139" spans="1:7" x14ac:dyDescent="0.3">
      <c r="A139" s="65" t="s">
        <v>1223</v>
      </c>
      <c r="B139" s="1" t="s">
        <v>755</v>
      </c>
      <c r="C139" s="55" t="s">
        <v>69</v>
      </c>
      <c r="D139" s="37">
        <v>164</v>
      </c>
      <c r="G139" s="32"/>
    </row>
    <row r="140" spans="1:7" x14ac:dyDescent="0.3">
      <c r="A140" s="65" t="s">
        <v>1224</v>
      </c>
      <c r="B140" s="1" t="s">
        <v>756</v>
      </c>
      <c r="C140" s="55" t="s">
        <v>69</v>
      </c>
      <c r="D140" s="37">
        <v>9</v>
      </c>
      <c r="G140" s="32"/>
    </row>
    <row r="141" spans="1:7" x14ac:dyDescent="0.3">
      <c r="A141" s="65" t="s">
        <v>1225</v>
      </c>
      <c r="B141" s="1" t="s">
        <v>757</v>
      </c>
      <c r="C141" s="55" t="s">
        <v>69</v>
      </c>
      <c r="D141" s="37">
        <v>425</v>
      </c>
      <c r="G141" s="32"/>
    </row>
    <row r="142" spans="1:7" x14ac:dyDescent="0.3">
      <c r="A142" s="65" t="s">
        <v>1226</v>
      </c>
      <c r="B142" s="1" t="s">
        <v>758</v>
      </c>
      <c r="C142" s="55" t="s">
        <v>69</v>
      </c>
      <c r="D142" s="37">
        <v>425</v>
      </c>
      <c r="G142" s="32"/>
    </row>
    <row r="143" spans="1:7" x14ac:dyDescent="0.3">
      <c r="A143" s="65" t="s">
        <v>1227</v>
      </c>
      <c r="B143" s="1" t="s">
        <v>759</v>
      </c>
      <c r="C143" s="55" t="s">
        <v>69</v>
      </c>
      <c r="D143" s="37">
        <v>425</v>
      </c>
      <c r="G143" s="32"/>
    </row>
    <row r="144" spans="1:7" x14ac:dyDescent="0.3">
      <c r="A144" s="65" t="s">
        <v>1228</v>
      </c>
      <c r="B144" s="1" t="s">
        <v>760</v>
      </c>
      <c r="C144" s="55" t="s">
        <v>69</v>
      </c>
      <c r="D144" s="37">
        <v>424</v>
      </c>
      <c r="G144" s="32"/>
    </row>
    <row r="145" spans="1:7" x14ac:dyDescent="0.3">
      <c r="A145" s="65" t="s">
        <v>1229</v>
      </c>
      <c r="B145" s="1" t="s">
        <v>761</v>
      </c>
      <c r="C145" s="55" t="s">
        <v>69</v>
      </c>
      <c r="D145" s="37">
        <v>425</v>
      </c>
      <c r="G145" s="32"/>
    </row>
    <row r="146" spans="1:7" x14ac:dyDescent="0.3">
      <c r="A146" s="65" t="s">
        <v>1230</v>
      </c>
      <c r="B146" s="1" t="s">
        <v>762</v>
      </c>
      <c r="C146" s="55" t="s">
        <v>69</v>
      </c>
      <c r="D146" s="37">
        <v>425</v>
      </c>
      <c r="G146" s="32"/>
    </row>
    <row r="147" spans="1:7" x14ac:dyDescent="0.3">
      <c r="A147" s="65" t="s">
        <v>1231</v>
      </c>
      <c r="B147" s="1" t="s">
        <v>763</v>
      </c>
      <c r="C147" s="55" t="s">
        <v>69</v>
      </c>
      <c r="D147" s="37">
        <v>424</v>
      </c>
      <c r="G147" s="32"/>
    </row>
    <row r="148" spans="1:7" x14ac:dyDescent="0.3">
      <c r="A148" s="65" t="s">
        <v>1232</v>
      </c>
      <c r="B148" s="1" t="s">
        <v>764</v>
      </c>
      <c r="C148" s="55" t="s">
        <v>69</v>
      </c>
      <c r="D148" s="37">
        <v>424</v>
      </c>
      <c r="G148" s="32"/>
    </row>
    <row r="149" spans="1:7" x14ac:dyDescent="0.3">
      <c r="A149" s="65" t="s">
        <v>1233</v>
      </c>
      <c r="B149" s="1" t="s">
        <v>765</v>
      </c>
      <c r="C149" s="55" t="s">
        <v>69</v>
      </c>
      <c r="D149" s="37">
        <v>425</v>
      </c>
      <c r="G149" s="32"/>
    </row>
    <row r="150" spans="1:7" x14ac:dyDescent="0.3">
      <c r="A150" s="65" t="s">
        <v>1234</v>
      </c>
      <c r="B150" s="1" t="s">
        <v>766</v>
      </c>
      <c r="C150" s="55" t="s">
        <v>69</v>
      </c>
      <c r="D150" s="37">
        <v>425</v>
      </c>
      <c r="G150" s="32"/>
    </row>
    <row r="151" spans="1:7" x14ac:dyDescent="0.3">
      <c r="A151" s="65" t="s">
        <v>1235</v>
      </c>
      <c r="B151" s="1" t="s">
        <v>767</v>
      </c>
      <c r="C151" s="55" t="s">
        <v>69</v>
      </c>
      <c r="D151" s="37">
        <v>424</v>
      </c>
      <c r="G151" s="32"/>
    </row>
    <row r="152" spans="1:7" x14ac:dyDescent="0.3">
      <c r="A152" s="65" t="s">
        <v>1236</v>
      </c>
      <c r="B152" s="1" t="s">
        <v>768</v>
      </c>
      <c r="C152" s="55" t="s">
        <v>69</v>
      </c>
      <c r="D152" s="37">
        <v>424</v>
      </c>
      <c r="G152" s="32"/>
    </row>
    <row r="153" spans="1:7" x14ac:dyDescent="0.3">
      <c r="A153" s="65" t="s">
        <v>1237</v>
      </c>
      <c r="B153" s="1" t="s">
        <v>769</v>
      </c>
      <c r="C153" s="55" t="s">
        <v>69</v>
      </c>
      <c r="D153" s="37">
        <v>426</v>
      </c>
      <c r="G153" s="32"/>
    </row>
    <row r="154" spans="1:7" x14ac:dyDescent="0.3">
      <c r="A154" s="65" t="s">
        <v>1238</v>
      </c>
      <c r="B154" s="1" t="s">
        <v>770</v>
      </c>
      <c r="C154" s="55" t="s">
        <v>69</v>
      </c>
      <c r="D154" s="37">
        <v>425</v>
      </c>
      <c r="G154" s="32"/>
    </row>
    <row r="155" spans="1:7" x14ac:dyDescent="0.3">
      <c r="A155" s="65" t="s">
        <v>1239</v>
      </c>
      <c r="B155" s="1" t="s">
        <v>771</v>
      </c>
      <c r="C155" s="55" t="s">
        <v>69</v>
      </c>
      <c r="D155" s="37">
        <v>308</v>
      </c>
      <c r="G155" s="32"/>
    </row>
    <row r="156" spans="1:7" x14ac:dyDescent="0.3">
      <c r="A156" s="65" t="s">
        <v>1240</v>
      </c>
      <c r="B156" s="1" t="s">
        <v>772</v>
      </c>
      <c r="C156" s="55" t="s">
        <v>69</v>
      </c>
      <c r="D156" s="37">
        <v>542</v>
      </c>
      <c r="G156" s="32"/>
    </row>
    <row r="157" spans="1:7" x14ac:dyDescent="0.3">
      <c r="A157" s="65" t="s">
        <v>1241</v>
      </c>
      <c r="B157" s="1" t="s">
        <v>773</v>
      </c>
      <c r="C157" s="55" t="s">
        <v>69</v>
      </c>
      <c r="D157" s="37">
        <v>24</v>
      </c>
      <c r="G157" s="32"/>
    </row>
    <row r="158" spans="1:7" x14ac:dyDescent="0.3">
      <c r="A158" s="65" t="s">
        <v>1242</v>
      </c>
      <c r="B158" s="1" t="s">
        <v>595</v>
      </c>
      <c r="C158" s="55" t="s">
        <v>69</v>
      </c>
      <c r="D158" s="37">
        <v>59</v>
      </c>
      <c r="G158" s="32"/>
    </row>
    <row r="159" spans="1:7" x14ac:dyDescent="0.3">
      <c r="A159" s="65" t="s">
        <v>1243</v>
      </c>
      <c r="B159" s="1" t="s">
        <v>596</v>
      </c>
      <c r="C159" s="55" t="s">
        <v>69</v>
      </c>
      <c r="D159" s="37">
        <v>59</v>
      </c>
      <c r="G159" s="32"/>
    </row>
    <row r="160" spans="1:7" x14ac:dyDescent="0.3">
      <c r="A160" s="65" t="s">
        <v>1244</v>
      </c>
      <c r="B160" s="1" t="s">
        <v>597</v>
      </c>
      <c r="C160" s="55" t="s">
        <v>69</v>
      </c>
      <c r="D160" s="37">
        <v>60</v>
      </c>
      <c r="G160" s="32"/>
    </row>
    <row r="161" spans="1:7" x14ac:dyDescent="0.3">
      <c r="A161" s="65" t="s">
        <v>1245</v>
      </c>
      <c r="B161" s="1" t="s">
        <v>598</v>
      </c>
      <c r="C161" s="55" t="s">
        <v>69</v>
      </c>
      <c r="D161" s="37">
        <v>245</v>
      </c>
      <c r="G161" s="32"/>
    </row>
    <row r="162" spans="1:7" x14ac:dyDescent="0.3">
      <c r="A162" s="65" t="s">
        <v>1246</v>
      </c>
      <c r="B162" s="1" t="s">
        <v>599</v>
      </c>
      <c r="C162" s="55" t="s">
        <v>69</v>
      </c>
      <c r="D162" s="37">
        <v>202</v>
      </c>
      <c r="G162" s="32"/>
    </row>
    <row r="163" spans="1:7" x14ac:dyDescent="0.3">
      <c r="A163" s="65" t="s">
        <v>1247</v>
      </c>
      <c r="B163" s="1" t="s">
        <v>600</v>
      </c>
      <c r="C163" s="55" t="s">
        <v>69</v>
      </c>
      <c r="D163" s="37">
        <v>210</v>
      </c>
      <c r="G163" s="32"/>
    </row>
    <row r="164" spans="1:7" x14ac:dyDescent="0.3">
      <c r="A164" s="65" t="s">
        <v>1610</v>
      </c>
      <c r="B164" s="1" t="s">
        <v>1611</v>
      </c>
      <c r="C164" s="55" t="s">
        <v>69</v>
      </c>
      <c r="D164" s="37"/>
      <c r="G164" s="32"/>
    </row>
    <row r="165" spans="1:7" x14ac:dyDescent="0.3">
      <c r="A165" s="65" t="s">
        <v>1248</v>
      </c>
      <c r="B165" s="1" t="s">
        <v>774</v>
      </c>
      <c r="C165" s="55" t="s">
        <v>69</v>
      </c>
      <c r="D165" s="37">
        <v>1021</v>
      </c>
      <c r="G165" s="32"/>
    </row>
    <row r="166" spans="1:7" x14ac:dyDescent="0.3">
      <c r="A166" s="65" t="s">
        <v>1249</v>
      </c>
      <c r="B166" s="1" t="s">
        <v>775</v>
      </c>
      <c r="C166" s="55" t="s">
        <v>69</v>
      </c>
      <c r="D166" s="37">
        <v>651</v>
      </c>
      <c r="G166" s="32"/>
    </row>
    <row r="167" spans="1:7" x14ac:dyDescent="0.3">
      <c r="A167" s="65" t="s">
        <v>1250</v>
      </c>
      <c r="B167" s="1" t="s">
        <v>776</v>
      </c>
      <c r="C167" s="55" t="s">
        <v>69</v>
      </c>
      <c r="D167" s="37">
        <v>891</v>
      </c>
      <c r="G167" s="32"/>
    </row>
    <row r="168" spans="1:7" x14ac:dyDescent="0.3">
      <c r="A168" s="65" t="s">
        <v>1251</v>
      </c>
      <c r="B168" s="1" t="s">
        <v>777</v>
      </c>
      <c r="C168" s="55" t="s">
        <v>69</v>
      </c>
      <c r="D168" s="37">
        <v>485</v>
      </c>
      <c r="G168" s="32"/>
    </row>
    <row r="169" spans="1:7" x14ac:dyDescent="0.3">
      <c r="A169" s="65" t="s">
        <v>1252</v>
      </c>
      <c r="B169" s="1" t="s">
        <v>778</v>
      </c>
      <c r="C169" s="55" t="s">
        <v>69</v>
      </c>
      <c r="D169" s="37">
        <v>866</v>
      </c>
      <c r="G169" s="32"/>
    </row>
    <row r="170" spans="1:7" x14ac:dyDescent="0.3">
      <c r="A170" s="65" t="s">
        <v>1253</v>
      </c>
      <c r="B170" s="1" t="s">
        <v>779</v>
      </c>
      <c r="C170" s="55" t="s">
        <v>69</v>
      </c>
      <c r="D170" s="37">
        <v>456</v>
      </c>
      <c r="G170" s="32"/>
    </row>
    <row r="171" spans="1:7" x14ac:dyDescent="0.3">
      <c r="A171" s="65" t="s">
        <v>1254</v>
      </c>
      <c r="B171" s="1" t="s">
        <v>780</v>
      </c>
      <c r="C171" s="55" t="s">
        <v>69</v>
      </c>
      <c r="D171" s="37">
        <v>420</v>
      </c>
      <c r="G171" s="32"/>
    </row>
    <row r="172" spans="1:7" x14ac:dyDescent="0.3">
      <c r="A172" s="65" t="s">
        <v>1255</v>
      </c>
      <c r="B172" s="1" t="s">
        <v>781</v>
      </c>
      <c r="C172" s="55" t="s">
        <v>69</v>
      </c>
      <c r="D172" s="37">
        <v>419</v>
      </c>
      <c r="G172" s="32"/>
    </row>
    <row r="173" spans="1:7" x14ac:dyDescent="0.3">
      <c r="A173" s="65" t="s">
        <v>1256</v>
      </c>
      <c r="B173" s="1" t="s">
        <v>782</v>
      </c>
      <c r="C173" s="55" t="s">
        <v>69</v>
      </c>
      <c r="D173" s="37">
        <v>418</v>
      </c>
      <c r="G173" s="32"/>
    </row>
    <row r="174" spans="1:7" x14ac:dyDescent="0.3">
      <c r="A174" s="65" t="s">
        <v>1257</v>
      </c>
      <c r="B174" s="1" t="s">
        <v>783</v>
      </c>
      <c r="C174" s="55" t="s">
        <v>69</v>
      </c>
      <c r="D174" s="37">
        <v>33</v>
      </c>
      <c r="G174" s="32"/>
    </row>
    <row r="175" spans="1:7" x14ac:dyDescent="0.3">
      <c r="A175" s="65" t="s">
        <v>1258</v>
      </c>
      <c r="B175" s="1" t="s">
        <v>784</v>
      </c>
      <c r="C175" s="55" t="s">
        <v>69</v>
      </c>
      <c r="D175" s="37">
        <v>419</v>
      </c>
      <c r="G175" s="32"/>
    </row>
    <row r="176" spans="1:7" x14ac:dyDescent="0.3">
      <c r="A176" s="65" t="s">
        <v>1259</v>
      </c>
      <c r="B176" s="1" t="s">
        <v>785</v>
      </c>
      <c r="C176" s="55" t="s">
        <v>69</v>
      </c>
      <c r="D176" s="37">
        <v>333</v>
      </c>
      <c r="G176" s="32"/>
    </row>
    <row r="177" spans="1:7" x14ac:dyDescent="0.3">
      <c r="A177" s="65" t="s">
        <v>1260</v>
      </c>
      <c r="B177" s="1" t="s">
        <v>786</v>
      </c>
      <c r="C177" s="55" t="s">
        <v>69</v>
      </c>
      <c r="D177" s="37">
        <v>76</v>
      </c>
      <c r="G177" s="32"/>
    </row>
    <row r="178" spans="1:7" x14ac:dyDescent="0.3">
      <c r="A178" s="65" t="s">
        <v>1261</v>
      </c>
      <c r="B178" s="1" t="s">
        <v>787</v>
      </c>
      <c r="C178" s="55" t="s">
        <v>69</v>
      </c>
      <c r="D178" s="37">
        <v>420</v>
      </c>
      <c r="G178" s="32"/>
    </row>
    <row r="179" spans="1:7" x14ac:dyDescent="0.3">
      <c r="A179" s="65" t="s">
        <v>1262</v>
      </c>
      <c r="B179" s="1" t="s">
        <v>788</v>
      </c>
      <c r="C179" s="55" t="s">
        <v>69</v>
      </c>
      <c r="D179" s="37">
        <v>35</v>
      </c>
      <c r="G179" s="32"/>
    </row>
    <row r="180" spans="1:7" x14ac:dyDescent="0.3">
      <c r="A180" s="65" t="s">
        <v>1263</v>
      </c>
      <c r="B180" s="1" t="s">
        <v>789</v>
      </c>
      <c r="C180" s="55" t="s">
        <v>69</v>
      </c>
      <c r="D180" s="37">
        <v>420</v>
      </c>
      <c r="G180" s="32"/>
    </row>
    <row r="181" spans="1:7" x14ac:dyDescent="0.3">
      <c r="A181" s="65" t="s">
        <v>1264</v>
      </c>
      <c r="B181" s="1" t="s">
        <v>790</v>
      </c>
      <c r="C181" s="55" t="s">
        <v>69</v>
      </c>
      <c r="D181" s="37">
        <v>56</v>
      </c>
      <c r="G181" s="32"/>
    </row>
    <row r="182" spans="1:7" x14ac:dyDescent="0.3">
      <c r="A182" s="65" t="s">
        <v>1265</v>
      </c>
      <c r="B182" s="1" t="s">
        <v>791</v>
      </c>
      <c r="C182" s="55" t="s">
        <v>69</v>
      </c>
      <c r="D182" s="37">
        <v>417</v>
      </c>
      <c r="G182" s="32"/>
    </row>
    <row r="183" spans="1:7" x14ac:dyDescent="0.3">
      <c r="A183" s="65" t="s">
        <v>1266</v>
      </c>
      <c r="B183" s="1" t="s">
        <v>792</v>
      </c>
      <c r="C183" s="55" t="s">
        <v>69</v>
      </c>
      <c r="D183" s="37">
        <v>420</v>
      </c>
      <c r="G183" s="32"/>
    </row>
    <row r="184" spans="1:7" x14ac:dyDescent="0.3">
      <c r="A184" s="65" t="s">
        <v>1267</v>
      </c>
      <c r="B184" s="1" t="s">
        <v>793</v>
      </c>
      <c r="C184" s="55" t="s">
        <v>69</v>
      </c>
      <c r="D184" s="37">
        <v>419</v>
      </c>
      <c r="G184" s="32"/>
    </row>
    <row r="185" spans="1:7" x14ac:dyDescent="0.3">
      <c r="A185" s="65" t="s">
        <v>1268</v>
      </c>
      <c r="B185" s="1" t="s">
        <v>794</v>
      </c>
      <c r="C185" s="55" t="s">
        <v>69</v>
      </c>
      <c r="D185" s="37">
        <v>419</v>
      </c>
      <c r="G185" s="32"/>
    </row>
    <row r="186" spans="1:7" x14ac:dyDescent="0.3">
      <c r="A186" s="65" t="s">
        <v>1269</v>
      </c>
      <c r="B186" s="1" t="s">
        <v>795</v>
      </c>
      <c r="C186" s="55" t="s">
        <v>69</v>
      </c>
      <c r="D186" s="37">
        <v>420</v>
      </c>
      <c r="G186" s="32"/>
    </row>
    <row r="187" spans="1:7" x14ac:dyDescent="0.3">
      <c r="A187" s="65" t="s">
        <v>1270</v>
      </c>
      <c r="B187" s="1" t="s">
        <v>796</v>
      </c>
      <c r="C187" s="55" t="s">
        <v>69</v>
      </c>
      <c r="D187" s="37">
        <v>420</v>
      </c>
      <c r="G187" s="32"/>
    </row>
    <row r="188" spans="1:7" x14ac:dyDescent="0.3">
      <c r="A188" s="65" t="s">
        <v>1271</v>
      </c>
      <c r="B188" s="1" t="s">
        <v>797</v>
      </c>
      <c r="C188" s="55" t="s">
        <v>69</v>
      </c>
      <c r="D188" s="37">
        <v>419</v>
      </c>
      <c r="G188" s="32"/>
    </row>
    <row r="189" spans="1:7" x14ac:dyDescent="0.3">
      <c r="A189" s="65" t="s">
        <v>1272</v>
      </c>
      <c r="B189" s="1" t="s">
        <v>798</v>
      </c>
      <c r="C189" s="55" t="s">
        <v>69</v>
      </c>
      <c r="D189" s="37">
        <v>418</v>
      </c>
      <c r="G189" s="32"/>
    </row>
    <row r="190" spans="1:7" x14ac:dyDescent="0.3">
      <c r="A190" s="65" t="s">
        <v>1273</v>
      </c>
      <c r="B190" s="1" t="s">
        <v>799</v>
      </c>
      <c r="C190" s="55" t="s">
        <v>69</v>
      </c>
      <c r="D190" s="37">
        <v>419</v>
      </c>
      <c r="G190" s="32"/>
    </row>
    <row r="191" spans="1:7" x14ac:dyDescent="0.3">
      <c r="A191" s="65" t="s">
        <v>1274</v>
      </c>
      <c r="B191" s="1" t="s">
        <v>800</v>
      </c>
      <c r="C191" s="55" t="s">
        <v>69</v>
      </c>
      <c r="D191" s="37">
        <v>420</v>
      </c>
      <c r="G191" s="32"/>
    </row>
    <row r="192" spans="1:7" x14ac:dyDescent="0.3">
      <c r="A192" s="65" t="s">
        <v>1275</v>
      </c>
      <c r="B192" s="1" t="s">
        <v>801</v>
      </c>
      <c r="C192" s="55" t="s">
        <v>69</v>
      </c>
      <c r="D192" s="37">
        <v>419</v>
      </c>
      <c r="G192" s="32"/>
    </row>
    <row r="193" spans="1:7" x14ac:dyDescent="0.3">
      <c r="A193" s="65" t="s">
        <v>1276</v>
      </c>
      <c r="B193" s="1" t="s">
        <v>802</v>
      </c>
      <c r="C193" s="55" t="s">
        <v>69</v>
      </c>
      <c r="D193" s="37">
        <v>419</v>
      </c>
      <c r="G193" s="32"/>
    </row>
    <row r="194" spans="1:7" x14ac:dyDescent="0.3">
      <c r="A194" s="65" t="s">
        <v>1277</v>
      </c>
      <c r="B194" s="1" t="s">
        <v>803</v>
      </c>
      <c r="C194" s="55" t="s">
        <v>69</v>
      </c>
      <c r="D194" s="37">
        <v>420</v>
      </c>
      <c r="G194" s="32"/>
    </row>
    <row r="195" spans="1:7" x14ac:dyDescent="0.3">
      <c r="A195" s="65" t="s">
        <v>1278</v>
      </c>
      <c r="B195" s="1" t="s">
        <v>804</v>
      </c>
      <c r="C195" s="55" t="s">
        <v>69</v>
      </c>
      <c r="D195" s="37">
        <v>420</v>
      </c>
      <c r="G195" s="32"/>
    </row>
    <row r="196" spans="1:7" x14ac:dyDescent="0.3">
      <c r="A196" s="65" t="s">
        <v>1279</v>
      </c>
      <c r="B196" s="1" t="s">
        <v>805</v>
      </c>
      <c r="C196" s="55" t="s">
        <v>69</v>
      </c>
      <c r="D196" s="37">
        <v>302</v>
      </c>
      <c r="G196" s="32"/>
    </row>
    <row r="197" spans="1:7" x14ac:dyDescent="0.3">
      <c r="A197" s="65" t="s">
        <v>1280</v>
      </c>
      <c r="B197" s="1" t="s">
        <v>806</v>
      </c>
      <c r="C197" s="55" t="s">
        <v>69</v>
      </c>
      <c r="D197" s="37">
        <v>514</v>
      </c>
      <c r="G197" s="32"/>
    </row>
    <row r="198" spans="1:7" x14ac:dyDescent="0.3">
      <c r="A198" s="65" t="s">
        <v>1281</v>
      </c>
      <c r="B198" s="1" t="s">
        <v>807</v>
      </c>
      <c r="C198" s="55" t="s">
        <v>69</v>
      </c>
      <c r="D198" s="37">
        <v>37</v>
      </c>
      <c r="G198" s="32"/>
    </row>
    <row r="199" spans="1:7" x14ac:dyDescent="0.3">
      <c r="A199" s="65" t="s">
        <v>1282</v>
      </c>
      <c r="B199" s="1" t="s">
        <v>808</v>
      </c>
      <c r="C199" s="55" t="s">
        <v>69</v>
      </c>
      <c r="D199" s="37">
        <v>625</v>
      </c>
      <c r="G199" s="32"/>
    </row>
    <row r="200" spans="1:7" x14ac:dyDescent="0.3">
      <c r="A200" s="65" t="s">
        <v>1283</v>
      </c>
      <c r="B200" s="1" t="s">
        <v>809</v>
      </c>
      <c r="C200" s="55" t="s">
        <v>69</v>
      </c>
      <c r="D200" s="37">
        <v>297</v>
      </c>
      <c r="G200" s="32"/>
    </row>
    <row r="201" spans="1:7" x14ac:dyDescent="0.3">
      <c r="A201" s="65" t="s">
        <v>1284</v>
      </c>
      <c r="B201" s="1" t="s">
        <v>810</v>
      </c>
      <c r="C201" s="55" t="s">
        <v>69</v>
      </c>
      <c r="D201" s="37">
        <v>208</v>
      </c>
      <c r="G201" s="32"/>
    </row>
    <row r="202" spans="1:7" x14ac:dyDescent="0.3">
      <c r="A202" s="65" t="s">
        <v>1285</v>
      </c>
      <c r="B202" s="1" t="s">
        <v>811</v>
      </c>
      <c r="C202" s="55" t="s">
        <v>69</v>
      </c>
      <c r="D202" s="37">
        <v>419</v>
      </c>
      <c r="G202" s="32"/>
    </row>
    <row r="203" spans="1:7" x14ac:dyDescent="0.3">
      <c r="A203" s="65" t="s">
        <v>1286</v>
      </c>
      <c r="B203" s="1" t="s">
        <v>812</v>
      </c>
      <c r="C203" s="55" t="s">
        <v>69</v>
      </c>
      <c r="D203" s="37">
        <v>419</v>
      </c>
      <c r="G203" s="32"/>
    </row>
    <row r="204" spans="1:7" x14ac:dyDescent="0.3">
      <c r="A204" s="65" t="s">
        <v>1287</v>
      </c>
      <c r="B204" s="1" t="s">
        <v>813</v>
      </c>
      <c r="C204" s="55" t="s">
        <v>69</v>
      </c>
      <c r="D204" s="37">
        <v>400</v>
      </c>
      <c r="G204" s="32"/>
    </row>
    <row r="205" spans="1:7" x14ac:dyDescent="0.3">
      <c r="A205" s="65" t="s">
        <v>1288</v>
      </c>
      <c r="B205" s="1" t="s">
        <v>814</v>
      </c>
      <c r="C205" s="55" t="s">
        <v>69</v>
      </c>
      <c r="D205" s="37">
        <v>419</v>
      </c>
      <c r="G205" s="32"/>
    </row>
    <row r="206" spans="1:7" x14ac:dyDescent="0.3">
      <c r="A206" s="65" t="s">
        <v>1289</v>
      </c>
      <c r="B206" s="1" t="s">
        <v>815</v>
      </c>
      <c r="C206" s="55" t="s">
        <v>69</v>
      </c>
      <c r="D206" s="37">
        <v>79</v>
      </c>
      <c r="G206" s="32"/>
    </row>
    <row r="207" spans="1:7" x14ac:dyDescent="0.3">
      <c r="A207" s="65" t="s">
        <v>1290</v>
      </c>
      <c r="B207" s="1" t="s">
        <v>816</v>
      </c>
      <c r="C207" s="55" t="s">
        <v>69</v>
      </c>
      <c r="D207" s="37">
        <v>418</v>
      </c>
      <c r="G207" s="32"/>
    </row>
    <row r="208" spans="1:7" x14ac:dyDescent="0.3">
      <c r="A208" s="65" t="s">
        <v>1291</v>
      </c>
      <c r="B208" s="1" t="s">
        <v>817</v>
      </c>
      <c r="C208" s="55" t="s">
        <v>69</v>
      </c>
      <c r="D208" s="37">
        <v>104</v>
      </c>
      <c r="G208" s="32"/>
    </row>
    <row r="209" spans="1:7" x14ac:dyDescent="0.3">
      <c r="A209" s="65" t="s">
        <v>1292</v>
      </c>
      <c r="B209" s="1" t="s">
        <v>818</v>
      </c>
      <c r="C209" s="55" t="s">
        <v>69</v>
      </c>
      <c r="D209" s="37">
        <v>529</v>
      </c>
      <c r="G209" s="32"/>
    </row>
    <row r="210" spans="1:7" x14ac:dyDescent="0.3">
      <c r="A210" s="65" t="s">
        <v>1293</v>
      </c>
      <c r="B210" s="1" t="s">
        <v>819</v>
      </c>
      <c r="C210" s="55" t="s">
        <v>69</v>
      </c>
      <c r="D210" s="37">
        <v>133</v>
      </c>
      <c r="G210" s="32"/>
    </row>
    <row r="211" spans="1:7" x14ac:dyDescent="0.3">
      <c r="A211" s="65" t="s">
        <v>1294</v>
      </c>
      <c r="B211" s="1" t="s">
        <v>820</v>
      </c>
      <c r="C211" s="55" t="s">
        <v>69</v>
      </c>
      <c r="D211" s="37">
        <v>9</v>
      </c>
      <c r="G211" s="32"/>
    </row>
    <row r="212" spans="1:7" x14ac:dyDescent="0.3">
      <c r="A212" s="65" t="s">
        <v>1295</v>
      </c>
      <c r="B212" s="1" t="s">
        <v>821</v>
      </c>
      <c r="C212" s="55" t="s">
        <v>69</v>
      </c>
      <c r="D212" s="37">
        <v>420</v>
      </c>
      <c r="G212" s="32"/>
    </row>
    <row r="213" spans="1:7" x14ac:dyDescent="0.3">
      <c r="A213" s="65" t="s">
        <v>1296</v>
      </c>
      <c r="B213" s="1" t="s">
        <v>822</v>
      </c>
      <c r="C213" s="55" t="s">
        <v>69</v>
      </c>
      <c r="D213" s="37">
        <v>454</v>
      </c>
      <c r="G213" s="32"/>
    </row>
    <row r="214" spans="1:7" x14ac:dyDescent="0.3">
      <c r="A214" s="65" t="s">
        <v>1297</v>
      </c>
      <c r="B214" s="1" t="s">
        <v>823</v>
      </c>
      <c r="C214" s="55" t="s">
        <v>69</v>
      </c>
      <c r="D214" s="37">
        <v>419</v>
      </c>
      <c r="G214" s="32"/>
    </row>
    <row r="215" spans="1:7" x14ac:dyDescent="0.3">
      <c r="A215" s="65" t="s">
        <v>1298</v>
      </c>
      <c r="B215" s="1" t="s">
        <v>824</v>
      </c>
      <c r="C215" s="55" t="s">
        <v>69</v>
      </c>
      <c r="D215" s="37">
        <v>419</v>
      </c>
      <c r="G215" s="32"/>
    </row>
    <row r="216" spans="1:7" x14ac:dyDescent="0.3">
      <c r="A216" s="65" t="s">
        <v>1299</v>
      </c>
      <c r="B216" s="1" t="s">
        <v>825</v>
      </c>
      <c r="C216" s="55" t="s">
        <v>69</v>
      </c>
      <c r="D216" s="37">
        <v>420</v>
      </c>
      <c r="G216" s="32"/>
    </row>
    <row r="217" spans="1:7" x14ac:dyDescent="0.3">
      <c r="A217" s="65" t="s">
        <v>1300</v>
      </c>
      <c r="B217" s="1" t="s">
        <v>826</v>
      </c>
      <c r="C217" s="55" t="s">
        <v>69</v>
      </c>
      <c r="D217" s="37">
        <v>420</v>
      </c>
      <c r="G217" s="32"/>
    </row>
    <row r="218" spans="1:7" x14ac:dyDescent="0.3">
      <c r="A218" s="65" t="s">
        <v>1301</v>
      </c>
      <c r="B218" s="1" t="s">
        <v>827</v>
      </c>
      <c r="C218" s="55" t="s">
        <v>69</v>
      </c>
      <c r="D218" s="37">
        <v>418</v>
      </c>
      <c r="G218" s="32"/>
    </row>
    <row r="219" spans="1:7" x14ac:dyDescent="0.3">
      <c r="A219" s="65" t="s">
        <v>1302</v>
      </c>
      <c r="B219" s="1" t="s">
        <v>828</v>
      </c>
      <c r="C219" s="55" t="s">
        <v>69</v>
      </c>
      <c r="D219" s="37">
        <v>419</v>
      </c>
      <c r="G219" s="32"/>
    </row>
    <row r="220" spans="1:7" x14ac:dyDescent="0.3">
      <c r="A220" s="65" t="s">
        <v>1303</v>
      </c>
      <c r="B220" s="1" t="s">
        <v>829</v>
      </c>
      <c r="C220" s="55" t="s">
        <v>69</v>
      </c>
      <c r="D220" s="37">
        <v>419</v>
      </c>
      <c r="G220" s="32"/>
    </row>
    <row r="221" spans="1:7" x14ac:dyDescent="0.3">
      <c r="A221" s="65" t="s">
        <v>1304</v>
      </c>
      <c r="B221" s="1" t="s">
        <v>830</v>
      </c>
      <c r="C221" s="55" t="s">
        <v>69</v>
      </c>
      <c r="D221" s="37">
        <v>420</v>
      </c>
      <c r="G221" s="32"/>
    </row>
    <row r="222" spans="1:7" x14ac:dyDescent="0.3">
      <c r="A222" s="65" t="s">
        <v>1305</v>
      </c>
      <c r="B222" s="1" t="s">
        <v>831</v>
      </c>
      <c r="C222" s="55" t="s">
        <v>69</v>
      </c>
      <c r="D222" s="37">
        <v>419</v>
      </c>
      <c r="G222" s="32"/>
    </row>
    <row r="223" spans="1:7" x14ac:dyDescent="0.3">
      <c r="A223" s="65" t="s">
        <v>1306</v>
      </c>
      <c r="B223" s="1" t="s">
        <v>832</v>
      </c>
      <c r="C223" s="55" t="s">
        <v>69</v>
      </c>
      <c r="D223" s="37">
        <v>419</v>
      </c>
      <c r="G223" s="32"/>
    </row>
    <row r="224" spans="1:7" x14ac:dyDescent="0.3">
      <c r="A224" s="65" t="s">
        <v>1307</v>
      </c>
      <c r="B224" s="1" t="s">
        <v>833</v>
      </c>
      <c r="C224" s="55" t="s">
        <v>69</v>
      </c>
      <c r="D224" s="37">
        <v>420</v>
      </c>
      <c r="G224" s="32"/>
    </row>
    <row r="225" spans="1:7" x14ac:dyDescent="0.3">
      <c r="A225" s="65" t="s">
        <v>1308</v>
      </c>
      <c r="B225" s="1" t="s">
        <v>834</v>
      </c>
      <c r="C225" s="55" t="s">
        <v>69</v>
      </c>
      <c r="D225" s="37">
        <v>420</v>
      </c>
      <c r="G225" s="32"/>
    </row>
    <row r="226" spans="1:7" x14ac:dyDescent="0.3">
      <c r="A226" s="65" t="s">
        <v>1309</v>
      </c>
      <c r="B226" s="1" t="s">
        <v>835</v>
      </c>
      <c r="C226" s="55" t="s">
        <v>69</v>
      </c>
      <c r="D226" s="37">
        <v>303</v>
      </c>
      <c r="G226" s="32"/>
    </row>
    <row r="227" spans="1:7" x14ac:dyDescent="0.3">
      <c r="A227" s="65" t="s">
        <v>1310</v>
      </c>
      <c r="B227" s="1" t="s">
        <v>836</v>
      </c>
      <c r="C227" s="55" t="s">
        <v>69</v>
      </c>
      <c r="D227" s="37">
        <v>523</v>
      </c>
      <c r="G227" s="32"/>
    </row>
    <row r="228" spans="1:7" x14ac:dyDescent="0.3">
      <c r="A228" s="65" t="s">
        <v>1311</v>
      </c>
      <c r="B228" s="1" t="s">
        <v>837</v>
      </c>
      <c r="C228" s="55" t="s">
        <v>69</v>
      </c>
      <c r="D228" s="37">
        <v>24</v>
      </c>
      <c r="G228" s="32"/>
    </row>
    <row r="229" spans="1:7" x14ac:dyDescent="0.3">
      <c r="A229" s="65" t="s">
        <v>1312</v>
      </c>
      <c r="B229" s="1" t="s">
        <v>601</v>
      </c>
      <c r="C229" s="55" t="s">
        <v>69</v>
      </c>
      <c r="D229" s="37">
        <v>59</v>
      </c>
      <c r="G229" s="32"/>
    </row>
    <row r="230" spans="1:7" x14ac:dyDescent="0.3">
      <c r="A230" s="65" t="s">
        <v>1313</v>
      </c>
      <c r="B230" s="1" t="s">
        <v>602</v>
      </c>
      <c r="C230" s="55" t="s">
        <v>69</v>
      </c>
      <c r="D230" s="37">
        <v>59</v>
      </c>
      <c r="G230" s="32"/>
    </row>
    <row r="231" spans="1:7" x14ac:dyDescent="0.3">
      <c r="A231" s="65" t="s">
        <v>1314</v>
      </c>
      <c r="B231" s="1" t="s">
        <v>603</v>
      </c>
      <c r="C231" s="55" t="s">
        <v>69</v>
      </c>
      <c r="D231" s="37">
        <v>60</v>
      </c>
      <c r="G231" s="32"/>
    </row>
    <row r="232" spans="1:7" x14ac:dyDescent="0.3">
      <c r="A232" s="65" t="s">
        <v>1315</v>
      </c>
      <c r="B232" s="1" t="s">
        <v>604</v>
      </c>
      <c r="C232" s="55" t="s">
        <v>69</v>
      </c>
      <c r="D232" s="37">
        <v>208</v>
      </c>
      <c r="G232" s="32"/>
    </row>
    <row r="233" spans="1:7" x14ac:dyDescent="0.3">
      <c r="A233" s="65" t="s">
        <v>1316</v>
      </c>
      <c r="B233" s="1" t="s">
        <v>605</v>
      </c>
      <c r="C233" s="55" t="s">
        <v>69</v>
      </c>
      <c r="D233" s="37">
        <v>202</v>
      </c>
      <c r="G233" s="32"/>
    </row>
    <row r="234" spans="1:7" x14ac:dyDescent="0.3">
      <c r="A234" s="65" t="s">
        <v>1317</v>
      </c>
      <c r="B234" s="1" t="s">
        <v>606</v>
      </c>
      <c r="C234" s="55" t="s">
        <v>69</v>
      </c>
      <c r="D234" s="37">
        <v>202</v>
      </c>
      <c r="G234" s="32"/>
    </row>
    <row r="235" spans="1:7" x14ac:dyDescent="0.3">
      <c r="A235" s="65" t="s">
        <v>1612</v>
      </c>
      <c r="B235" s="1" t="s">
        <v>1613</v>
      </c>
      <c r="C235" s="55" t="s">
        <v>69</v>
      </c>
      <c r="D235" s="37"/>
      <c r="G235" s="32"/>
    </row>
    <row r="236" spans="1:7" x14ac:dyDescent="0.3">
      <c r="A236" s="65" t="s">
        <v>1318</v>
      </c>
      <c r="B236" s="1" t="s">
        <v>838</v>
      </c>
      <c r="C236" s="55" t="s">
        <v>69</v>
      </c>
      <c r="D236" s="37">
        <v>1021</v>
      </c>
      <c r="G236" s="32"/>
    </row>
    <row r="237" spans="1:7" x14ac:dyDescent="0.3">
      <c r="A237" s="65" t="s">
        <v>1319</v>
      </c>
      <c r="B237" s="1" t="s">
        <v>839</v>
      </c>
      <c r="C237" s="55" t="s">
        <v>69</v>
      </c>
      <c r="D237" s="37">
        <v>651</v>
      </c>
      <c r="G237" s="32"/>
    </row>
    <row r="238" spans="1:7" x14ac:dyDescent="0.3">
      <c r="A238" s="65" t="s">
        <v>1320</v>
      </c>
      <c r="B238" s="1" t="s">
        <v>840</v>
      </c>
      <c r="C238" s="55" t="s">
        <v>69</v>
      </c>
      <c r="D238" s="37">
        <v>891</v>
      </c>
      <c r="G238" s="32"/>
    </row>
    <row r="239" spans="1:7" x14ac:dyDescent="0.3">
      <c r="A239" s="65" t="s">
        <v>1321</v>
      </c>
      <c r="B239" s="1" t="s">
        <v>841</v>
      </c>
      <c r="C239" s="55" t="s">
        <v>69</v>
      </c>
      <c r="D239" s="37">
        <v>485</v>
      </c>
      <c r="G239" s="32"/>
    </row>
    <row r="240" spans="1:7" x14ac:dyDescent="0.3">
      <c r="A240" s="65" t="s">
        <v>1322</v>
      </c>
      <c r="B240" s="1" t="s">
        <v>842</v>
      </c>
      <c r="C240" s="55" t="s">
        <v>69</v>
      </c>
      <c r="D240" s="37">
        <v>866</v>
      </c>
      <c r="G240" s="32"/>
    </row>
    <row r="241" spans="1:7" x14ac:dyDescent="0.3">
      <c r="A241" s="65" t="s">
        <v>1323</v>
      </c>
      <c r="B241" s="1" t="s">
        <v>843</v>
      </c>
      <c r="C241" s="55" t="s">
        <v>69</v>
      </c>
      <c r="D241" s="37">
        <v>456</v>
      </c>
      <c r="G241" s="32"/>
    </row>
    <row r="242" spans="1:7" x14ac:dyDescent="0.3">
      <c r="A242" s="65" t="s">
        <v>1324</v>
      </c>
      <c r="B242" s="1" t="s">
        <v>844</v>
      </c>
      <c r="C242" s="55" t="s">
        <v>69</v>
      </c>
      <c r="D242" s="37">
        <v>420</v>
      </c>
      <c r="G242" s="32"/>
    </row>
    <row r="243" spans="1:7" x14ac:dyDescent="0.3">
      <c r="A243" s="65" t="s">
        <v>1325</v>
      </c>
      <c r="B243" s="1" t="s">
        <v>845</v>
      </c>
      <c r="C243" s="55" t="s">
        <v>69</v>
      </c>
      <c r="D243" s="37">
        <v>419</v>
      </c>
      <c r="G243" s="32"/>
    </row>
    <row r="244" spans="1:7" x14ac:dyDescent="0.3">
      <c r="A244" s="65" t="s">
        <v>1326</v>
      </c>
      <c r="B244" s="1" t="s">
        <v>846</v>
      </c>
      <c r="C244" s="55" t="s">
        <v>69</v>
      </c>
      <c r="D244" s="37">
        <v>418</v>
      </c>
      <c r="G244" s="32"/>
    </row>
    <row r="245" spans="1:7" x14ac:dyDescent="0.3">
      <c r="A245" s="65" t="s">
        <v>1327</v>
      </c>
      <c r="B245" s="1" t="s">
        <v>847</v>
      </c>
      <c r="C245" s="55" t="s">
        <v>69</v>
      </c>
      <c r="D245" s="37">
        <v>33</v>
      </c>
      <c r="G245" s="32"/>
    </row>
    <row r="246" spans="1:7" x14ac:dyDescent="0.3">
      <c r="A246" s="65" t="s">
        <v>1328</v>
      </c>
      <c r="B246" s="1" t="s">
        <v>848</v>
      </c>
      <c r="C246" s="55" t="s">
        <v>69</v>
      </c>
      <c r="D246" s="37">
        <v>419</v>
      </c>
      <c r="G246" s="32"/>
    </row>
    <row r="247" spans="1:7" x14ac:dyDescent="0.3">
      <c r="A247" s="65" t="s">
        <v>1329</v>
      </c>
      <c r="B247" s="1" t="s">
        <v>849</v>
      </c>
      <c r="C247" s="55" t="s">
        <v>69</v>
      </c>
      <c r="D247" s="37">
        <v>333</v>
      </c>
      <c r="G247" s="32"/>
    </row>
    <row r="248" spans="1:7" x14ac:dyDescent="0.3">
      <c r="A248" s="65" t="s">
        <v>1330</v>
      </c>
      <c r="B248" s="1" t="s">
        <v>850</v>
      </c>
      <c r="C248" s="55" t="s">
        <v>69</v>
      </c>
      <c r="D248" s="37">
        <v>76</v>
      </c>
      <c r="G248" s="32"/>
    </row>
    <row r="249" spans="1:7" x14ac:dyDescent="0.3">
      <c r="A249" s="65" t="s">
        <v>1331</v>
      </c>
      <c r="B249" s="1" t="s">
        <v>851</v>
      </c>
      <c r="C249" s="55" t="s">
        <v>69</v>
      </c>
      <c r="D249" s="37">
        <v>420</v>
      </c>
      <c r="G249" s="32"/>
    </row>
    <row r="250" spans="1:7" x14ac:dyDescent="0.3">
      <c r="A250" s="65" t="s">
        <v>1332</v>
      </c>
      <c r="B250" s="1" t="s">
        <v>852</v>
      </c>
      <c r="C250" s="55" t="s">
        <v>69</v>
      </c>
      <c r="D250" s="37">
        <v>35</v>
      </c>
      <c r="G250" s="32"/>
    </row>
    <row r="251" spans="1:7" x14ac:dyDescent="0.3">
      <c r="A251" s="65" t="s">
        <v>1333</v>
      </c>
      <c r="B251" s="1" t="s">
        <v>853</v>
      </c>
      <c r="C251" s="55" t="s">
        <v>69</v>
      </c>
      <c r="D251" s="37">
        <v>420</v>
      </c>
      <c r="G251" s="32"/>
    </row>
    <row r="252" spans="1:7" x14ac:dyDescent="0.3">
      <c r="A252" s="65" t="s">
        <v>1334</v>
      </c>
      <c r="B252" s="1" t="s">
        <v>854</v>
      </c>
      <c r="C252" s="55" t="s">
        <v>69</v>
      </c>
      <c r="D252" s="37">
        <v>56</v>
      </c>
      <c r="G252" s="32"/>
    </row>
    <row r="253" spans="1:7" x14ac:dyDescent="0.3">
      <c r="A253" s="65" t="s">
        <v>1335</v>
      </c>
      <c r="B253" s="1" t="s">
        <v>855</v>
      </c>
      <c r="C253" s="55" t="s">
        <v>69</v>
      </c>
      <c r="D253" s="37">
        <v>417</v>
      </c>
      <c r="G253" s="32"/>
    </row>
    <row r="254" spans="1:7" x14ac:dyDescent="0.3">
      <c r="A254" s="65" t="s">
        <v>1336</v>
      </c>
      <c r="B254" s="1" t="s">
        <v>856</v>
      </c>
      <c r="C254" s="55" t="s">
        <v>69</v>
      </c>
      <c r="D254" s="37">
        <v>420</v>
      </c>
      <c r="G254" s="32"/>
    </row>
    <row r="255" spans="1:7" x14ac:dyDescent="0.3">
      <c r="A255" s="65" t="s">
        <v>1337</v>
      </c>
      <c r="B255" s="1" t="s">
        <v>857</v>
      </c>
      <c r="C255" s="55" t="s">
        <v>69</v>
      </c>
      <c r="D255" s="37">
        <v>419</v>
      </c>
      <c r="G255" s="32"/>
    </row>
    <row r="256" spans="1:7" x14ac:dyDescent="0.3">
      <c r="A256" s="65" t="s">
        <v>1338</v>
      </c>
      <c r="B256" s="1" t="s">
        <v>858</v>
      </c>
      <c r="C256" s="55" t="s">
        <v>69</v>
      </c>
      <c r="D256" s="37">
        <v>419</v>
      </c>
      <c r="G256" s="32"/>
    </row>
    <row r="257" spans="1:7" x14ac:dyDescent="0.3">
      <c r="A257" s="65" t="s">
        <v>1339</v>
      </c>
      <c r="B257" s="1" t="s">
        <v>859</v>
      </c>
      <c r="C257" s="55" t="s">
        <v>69</v>
      </c>
      <c r="D257" s="37">
        <v>420</v>
      </c>
      <c r="G257" s="32"/>
    </row>
    <row r="258" spans="1:7" x14ac:dyDescent="0.3">
      <c r="A258" s="65" t="s">
        <v>1340</v>
      </c>
      <c r="B258" s="1" t="s">
        <v>860</v>
      </c>
      <c r="C258" s="55" t="s">
        <v>69</v>
      </c>
      <c r="D258" s="37">
        <v>420</v>
      </c>
      <c r="G258" s="32"/>
    </row>
    <row r="259" spans="1:7" x14ac:dyDescent="0.3">
      <c r="A259" s="65" t="s">
        <v>1341</v>
      </c>
      <c r="B259" s="1" t="s">
        <v>861</v>
      </c>
      <c r="C259" s="55" t="s">
        <v>69</v>
      </c>
      <c r="D259" s="37">
        <v>419</v>
      </c>
      <c r="G259" s="32"/>
    </row>
    <row r="260" spans="1:7" x14ac:dyDescent="0.3">
      <c r="A260" s="65" t="s">
        <v>1342</v>
      </c>
      <c r="B260" s="1" t="s">
        <v>862</v>
      </c>
      <c r="C260" s="55" t="s">
        <v>69</v>
      </c>
      <c r="D260" s="37">
        <v>418</v>
      </c>
      <c r="G260" s="32"/>
    </row>
    <row r="261" spans="1:7" x14ac:dyDescent="0.3">
      <c r="A261" s="65" t="s">
        <v>1343</v>
      </c>
      <c r="B261" s="1" t="s">
        <v>863</v>
      </c>
      <c r="C261" s="55" t="s">
        <v>69</v>
      </c>
      <c r="D261" s="37">
        <v>419</v>
      </c>
      <c r="G261" s="32"/>
    </row>
    <row r="262" spans="1:7" x14ac:dyDescent="0.3">
      <c r="A262" s="65" t="s">
        <v>1344</v>
      </c>
      <c r="B262" s="1" t="s">
        <v>864</v>
      </c>
      <c r="C262" s="55" t="s">
        <v>69</v>
      </c>
      <c r="D262" s="37">
        <v>420</v>
      </c>
      <c r="G262" s="32"/>
    </row>
    <row r="263" spans="1:7" x14ac:dyDescent="0.3">
      <c r="A263" s="65" t="s">
        <v>1345</v>
      </c>
      <c r="B263" s="1" t="s">
        <v>865</v>
      </c>
      <c r="C263" s="55" t="s">
        <v>69</v>
      </c>
      <c r="D263" s="37">
        <v>419</v>
      </c>
      <c r="G263" s="32"/>
    </row>
    <row r="264" spans="1:7" x14ac:dyDescent="0.3">
      <c r="A264" s="65" t="s">
        <v>1346</v>
      </c>
      <c r="B264" s="1" t="s">
        <v>866</v>
      </c>
      <c r="C264" s="55" t="s">
        <v>69</v>
      </c>
      <c r="D264" s="37">
        <v>419</v>
      </c>
      <c r="G264" s="32"/>
    </row>
    <row r="265" spans="1:7" x14ac:dyDescent="0.3">
      <c r="A265" s="65" t="s">
        <v>1347</v>
      </c>
      <c r="B265" s="1" t="s">
        <v>867</v>
      </c>
      <c r="C265" s="55" t="s">
        <v>69</v>
      </c>
      <c r="D265" s="37">
        <v>420</v>
      </c>
      <c r="G265" s="32"/>
    </row>
    <row r="266" spans="1:7" x14ac:dyDescent="0.3">
      <c r="A266" s="65" t="s">
        <v>1348</v>
      </c>
      <c r="B266" s="1" t="s">
        <v>868</v>
      </c>
      <c r="C266" s="55" t="s">
        <v>69</v>
      </c>
      <c r="D266" s="37">
        <v>420</v>
      </c>
      <c r="G266" s="32"/>
    </row>
    <row r="267" spans="1:7" x14ac:dyDescent="0.3">
      <c r="A267" s="65" t="s">
        <v>1349</v>
      </c>
      <c r="B267" s="1" t="s">
        <v>869</v>
      </c>
      <c r="C267" s="55" t="s">
        <v>69</v>
      </c>
      <c r="D267" s="37">
        <v>302</v>
      </c>
      <c r="G267" s="32"/>
    </row>
    <row r="268" spans="1:7" x14ac:dyDescent="0.3">
      <c r="A268" s="65" t="s">
        <v>1350</v>
      </c>
      <c r="B268" s="1" t="s">
        <v>870</v>
      </c>
      <c r="C268" s="55" t="s">
        <v>69</v>
      </c>
      <c r="D268" s="37">
        <v>514</v>
      </c>
      <c r="G268" s="32"/>
    </row>
    <row r="269" spans="1:7" x14ac:dyDescent="0.3">
      <c r="A269" s="65" t="s">
        <v>1351</v>
      </c>
      <c r="B269" s="1" t="s">
        <v>871</v>
      </c>
      <c r="C269" s="55" t="s">
        <v>69</v>
      </c>
      <c r="D269" s="37">
        <v>37</v>
      </c>
      <c r="G269" s="32"/>
    </row>
    <row r="270" spans="1:7" x14ac:dyDescent="0.3">
      <c r="A270" s="65" t="s">
        <v>1352</v>
      </c>
      <c r="B270" s="1" t="s">
        <v>872</v>
      </c>
      <c r="C270" s="55" t="s">
        <v>69</v>
      </c>
      <c r="D270" s="37">
        <v>625</v>
      </c>
      <c r="G270" s="32"/>
    </row>
    <row r="271" spans="1:7" x14ac:dyDescent="0.3">
      <c r="A271" s="65" t="s">
        <v>1353</v>
      </c>
      <c r="B271" s="1" t="s">
        <v>873</v>
      </c>
      <c r="C271" s="55" t="s">
        <v>69</v>
      </c>
      <c r="D271" s="37">
        <v>297</v>
      </c>
      <c r="G271" s="32"/>
    </row>
    <row r="272" spans="1:7" x14ac:dyDescent="0.3">
      <c r="A272" s="65" t="s">
        <v>1354</v>
      </c>
      <c r="B272" s="1" t="s">
        <v>874</v>
      </c>
      <c r="C272" s="55" t="s">
        <v>69</v>
      </c>
      <c r="D272" s="37">
        <v>208</v>
      </c>
      <c r="G272" s="32"/>
    </row>
    <row r="273" spans="1:7" x14ac:dyDescent="0.3">
      <c r="A273" s="65" t="s">
        <v>1355</v>
      </c>
      <c r="B273" s="1" t="s">
        <v>875</v>
      </c>
      <c r="C273" s="55" t="s">
        <v>69</v>
      </c>
      <c r="D273" s="37">
        <v>419</v>
      </c>
      <c r="G273" s="32"/>
    </row>
    <row r="274" spans="1:7" x14ac:dyDescent="0.3">
      <c r="A274" s="65" t="s">
        <v>1356</v>
      </c>
      <c r="B274" s="1" t="s">
        <v>876</v>
      </c>
      <c r="C274" s="55" t="s">
        <v>69</v>
      </c>
      <c r="D274" s="37">
        <v>419</v>
      </c>
      <c r="G274" s="32"/>
    </row>
    <row r="275" spans="1:7" x14ac:dyDescent="0.3">
      <c r="A275" s="65" t="s">
        <v>1357</v>
      </c>
      <c r="B275" s="1" t="s">
        <v>877</v>
      </c>
      <c r="C275" s="55" t="s">
        <v>69</v>
      </c>
      <c r="D275" s="37">
        <v>400</v>
      </c>
      <c r="G275" s="32"/>
    </row>
    <row r="276" spans="1:7" x14ac:dyDescent="0.3">
      <c r="A276" s="65" t="s">
        <v>1358</v>
      </c>
      <c r="B276" s="1" t="s">
        <v>878</v>
      </c>
      <c r="C276" s="55" t="s">
        <v>69</v>
      </c>
      <c r="D276" s="37">
        <v>419</v>
      </c>
      <c r="G276" s="32"/>
    </row>
    <row r="277" spans="1:7" x14ac:dyDescent="0.3">
      <c r="A277" s="65" t="s">
        <v>1359</v>
      </c>
      <c r="B277" s="1" t="s">
        <v>879</v>
      </c>
      <c r="C277" s="55" t="s">
        <v>69</v>
      </c>
      <c r="D277" s="37">
        <v>79</v>
      </c>
      <c r="G277" s="32"/>
    </row>
    <row r="278" spans="1:7" x14ac:dyDescent="0.3">
      <c r="A278" s="65" t="s">
        <v>1360</v>
      </c>
      <c r="B278" s="1" t="s">
        <v>880</v>
      </c>
      <c r="C278" s="55" t="s">
        <v>69</v>
      </c>
      <c r="D278" s="37">
        <v>418</v>
      </c>
      <c r="G278" s="32"/>
    </row>
    <row r="279" spans="1:7" x14ac:dyDescent="0.3">
      <c r="A279" s="65" t="s">
        <v>1361</v>
      </c>
      <c r="B279" s="1" t="s">
        <v>881</v>
      </c>
      <c r="C279" s="55" t="s">
        <v>69</v>
      </c>
      <c r="D279" s="37">
        <v>104</v>
      </c>
      <c r="G279" s="32"/>
    </row>
    <row r="280" spans="1:7" x14ac:dyDescent="0.3">
      <c r="A280" s="65" t="s">
        <v>1362</v>
      </c>
      <c r="B280" s="1" t="s">
        <v>882</v>
      </c>
      <c r="C280" s="55" t="s">
        <v>69</v>
      </c>
      <c r="D280" s="37">
        <v>529</v>
      </c>
      <c r="G280" s="32"/>
    </row>
    <row r="281" spans="1:7" x14ac:dyDescent="0.3">
      <c r="A281" s="65" t="s">
        <v>1363</v>
      </c>
      <c r="B281" s="1" t="s">
        <v>883</v>
      </c>
      <c r="C281" s="55" t="s">
        <v>69</v>
      </c>
      <c r="D281" s="37">
        <v>133</v>
      </c>
      <c r="G281" s="32"/>
    </row>
    <row r="282" spans="1:7" x14ac:dyDescent="0.3">
      <c r="A282" s="65" t="s">
        <v>1364</v>
      </c>
      <c r="B282" s="1" t="s">
        <v>884</v>
      </c>
      <c r="C282" s="55" t="s">
        <v>69</v>
      </c>
      <c r="D282" s="37">
        <v>9</v>
      </c>
      <c r="G282" s="32"/>
    </row>
    <row r="283" spans="1:7" x14ac:dyDescent="0.3">
      <c r="A283" s="65" t="s">
        <v>1365</v>
      </c>
      <c r="B283" s="1" t="s">
        <v>885</v>
      </c>
      <c r="C283" s="55" t="s">
        <v>69</v>
      </c>
      <c r="D283" s="37">
        <v>420</v>
      </c>
      <c r="G283" s="32"/>
    </row>
    <row r="284" spans="1:7" x14ac:dyDescent="0.3">
      <c r="A284" s="65" t="s">
        <v>1366</v>
      </c>
      <c r="B284" s="1" t="s">
        <v>886</v>
      </c>
      <c r="C284" s="55" t="s">
        <v>69</v>
      </c>
      <c r="D284" s="37">
        <v>454</v>
      </c>
      <c r="G284" s="32"/>
    </row>
    <row r="285" spans="1:7" x14ac:dyDescent="0.3">
      <c r="A285" s="65" t="s">
        <v>1367</v>
      </c>
      <c r="B285" s="1" t="s">
        <v>887</v>
      </c>
      <c r="C285" s="55" t="s">
        <v>69</v>
      </c>
      <c r="D285" s="37">
        <v>419</v>
      </c>
      <c r="G285" s="32"/>
    </row>
    <row r="286" spans="1:7" x14ac:dyDescent="0.3">
      <c r="A286" s="65" t="s">
        <v>1368</v>
      </c>
      <c r="B286" s="1" t="s">
        <v>888</v>
      </c>
      <c r="C286" s="55" t="s">
        <v>69</v>
      </c>
      <c r="D286" s="37">
        <v>419</v>
      </c>
      <c r="G286" s="32"/>
    </row>
    <row r="287" spans="1:7" x14ac:dyDescent="0.3">
      <c r="A287" s="65" t="s">
        <v>1369</v>
      </c>
      <c r="B287" s="1" t="s">
        <v>889</v>
      </c>
      <c r="C287" s="55" t="s">
        <v>69</v>
      </c>
      <c r="D287" s="37">
        <v>420</v>
      </c>
      <c r="G287" s="32"/>
    </row>
    <row r="288" spans="1:7" x14ac:dyDescent="0.3">
      <c r="A288" s="65" t="s">
        <v>1370</v>
      </c>
      <c r="B288" s="1" t="s">
        <v>890</v>
      </c>
      <c r="C288" s="55" t="s">
        <v>69</v>
      </c>
      <c r="D288" s="37">
        <v>420</v>
      </c>
      <c r="G288" s="32"/>
    </row>
    <row r="289" spans="1:7" x14ac:dyDescent="0.3">
      <c r="A289" s="65" t="s">
        <v>1371</v>
      </c>
      <c r="B289" s="1" t="s">
        <v>891</v>
      </c>
      <c r="C289" s="55" t="s">
        <v>69</v>
      </c>
      <c r="D289" s="37">
        <v>419</v>
      </c>
      <c r="G289" s="32"/>
    </row>
    <row r="290" spans="1:7" x14ac:dyDescent="0.3">
      <c r="A290" s="65" t="s">
        <v>1372</v>
      </c>
      <c r="B290" s="1" t="s">
        <v>892</v>
      </c>
      <c r="C290" s="55" t="s">
        <v>69</v>
      </c>
      <c r="D290" s="37">
        <v>419</v>
      </c>
      <c r="G290" s="32"/>
    </row>
    <row r="291" spans="1:7" x14ac:dyDescent="0.3">
      <c r="A291" s="65" t="s">
        <v>1373</v>
      </c>
      <c r="B291" s="1" t="s">
        <v>893</v>
      </c>
      <c r="C291" s="55" t="s">
        <v>69</v>
      </c>
      <c r="D291" s="37">
        <v>419</v>
      </c>
      <c r="G291" s="32"/>
    </row>
    <row r="292" spans="1:7" x14ac:dyDescent="0.3">
      <c r="A292" s="65" t="s">
        <v>1374</v>
      </c>
      <c r="B292" s="1" t="s">
        <v>894</v>
      </c>
      <c r="C292" s="55" t="s">
        <v>69</v>
      </c>
      <c r="D292" s="37">
        <v>420</v>
      </c>
      <c r="G292" s="32"/>
    </row>
    <row r="293" spans="1:7" x14ac:dyDescent="0.3">
      <c r="A293" s="65" t="s">
        <v>1375</v>
      </c>
      <c r="B293" s="1" t="s">
        <v>895</v>
      </c>
      <c r="C293" s="55" t="s">
        <v>69</v>
      </c>
      <c r="D293" s="37">
        <v>419</v>
      </c>
      <c r="G293" s="32"/>
    </row>
    <row r="294" spans="1:7" x14ac:dyDescent="0.3">
      <c r="A294" s="65" t="s">
        <v>1376</v>
      </c>
      <c r="B294" s="1" t="s">
        <v>896</v>
      </c>
      <c r="C294" s="55" t="s">
        <v>69</v>
      </c>
      <c r="D294" s="37">
        <v>419</v>
      </c>
      <c r="G294" s="32"/>
    </row>
    <row r="295" spans="1:7" x14ac:dyDescent="0.3">
      <c r="A295" s="65" t="s">
        <v>1377</v>
      </c>
      <c r="B295" s="1" t="s">
        <v>897</v>
      </c>
      <c r="C295" s="55" t="s">
        <v>69</v>
      </c>
      <c r="D295" s="37">
        <v>420</v>
      </c>
      <c r="G295" s="32"/>
    </row>
    <row r="296" spans="1:7" x14ac:dyDescent="0.3">
      <c r="A296" s="65" t="s">
        <v>1378</v>
      </c>
      <c r="B296" s="1" t="s">
        <v>898</v>
      </c>
      <c r="C296" s="55" t="s">
        <v>69</v>
      </c>
      <c r="D296" s="37">
        <v>420</v>
      </c>
      <c r="G296" s="32"/>
    </row>
    <row r="297" spans="1:7" x14ac:dyDescent="0.3">
      <c r="A297" s="65" t="s">
        <v>1379</v>
      </c>
      <c r="B297" s="1" t="s">
        <v>899</v>
      </c>
      <c r="C297" s="55" t="s">
        <v>69</v>
      </c>
      <c r="D297" s="37">
        <v>303</v>
      </c>
      <c r="G297" s="32"/>
    </row>
    <row r="298" spans="1:7" x14ac:dyDescent="0.3">
      <c r="A298" s="65" t="s">
        <v>1380</v>
      </c>
      <c r="B298" s="1" t="s">
        <v>900</v>
      </c>
      <c r="C298" s="55" t="s">
        <v>69</v>
      </c>
      <c r="D298" s="37">
        <v>523</v>
      </c>
      <c r="G298" s="32"/>
    </row>
    <row r="299" spans="1:7" x14ac:dyDescent="0.3">
      <c r="A299" s="65" t="s">
        <v>1381</v>
      </c>
      <c r="B299" s="1" t="s">
        <v>901</v>
      </c>
      <c r="C299" s="55" t="s">
        <v>69</v>
      </c>
      <c r="D299" s="37">
        <v>24</v>
      </c>
      <c r="G299" s="32"/>
    </row>
    <row r="300" spans="1:7" x14ac:dyDescent="0.3">
      <c r="A300" s="65" t="s">
        <v>1382</v>
      </c>
      <c r="B300" s="1" t="s">
        <v>607</v>
      </c>
      <c r="C300" s="55" t="s">
        <v>69</v>
      </c>
      <c r="D300" s="37">
        <v>59</v>
      </c>
      <c r="G300" s="32"/>
    </row>
    <row r="301" spans="1:7" x14ac:dyDescent="0.3">
      <c r="A301" s="65" t="s">
        <v>1383</v>
      </c>
      <c r="B301" s="1" t="s">
        <v>608</v>
      </c>
      <c r="C301" s="55" t="s">
        <v>69</v>
      </c>
      <c r="D301" s="37">
        <v>59</v>
      </c>
      <c r="G301" s="32"/>
    </row>
    <row r="302" spans="1:7" x14ac:dyDescent="0.3">
      <c r="A302" s="65" t="s">
        <v>1384</v>
      </c>
      <c r="B302" s="1" t="s">
        <v>609</v>
      </c>
      <c r="C302" s="55" t="s">
        <v>69</v>
      </c>
      <c r="D302" s="37">
        <v>60</v>
      </c>
      <c r="G302" s="32"/>
    </row>
    <row r="303" spans="1:7" x14ac:dyDescent="0.3">
      <c r="A303" s="65" t="s">
        <v>1385</v>
      </c>
      <c r="B303" s="1" t="s">
        <v>610</v>
      </c>
      <c r="C303" s="55" t="s">
        <v>69</v>
      </c>
      <c r="D303" s="37">
        <v>208</v>
      </c>
      <c r="G303" s="32"/>
    </row>
    <row r="304" spans="1:7" x14ac:dyDescent="0.3">
      <c r="A304" s="65" t="s">
        <v>1386</v>
      </c>
      <c r="B304" s="1" t="s">
        <v>611</v>
      </c>
      <c r="C304" s="55" t="s">
        <v>69</v>
      </c>
      <c r="D304" s="37">
        <v>202</v>
      </c>
      <c r="G304" s="32"/>
    </row>
    <row r="305" spans="1:7" x14ac:dyDescent="0.3">
      <c r="A305" s="65" t="s">
        <v>1387</v>
      </c>
      <c r="B305" s="1" t="s">
        <v>612</v>
      </c>
      <c r="C305" s="55" t="s">
        <v>69</v>
      </c>
      <c r="D305" s="37">
        <v>202</v>
      </c>
      <c r="G305" s="32"/>
    </row>
    <row r="306" spans="1:7" x14ac:dyDescent="0.3">
      <c r="A306" s="65" t="s">
        <v>1614</v>
      </c>
      <c r="B306" s="1" t="s">
        <v>1615</v>
      </c>
      <c r="C306" s="55" t="s">
        <v>69</v>
      </c>
      <c r="D306" s="37"/>
      <c r="G306" s="32"/>
    </row>
    <row r="307" spans="1:7" x14ac:dyDescent="0.3">
      <c r="A307" s="65" t="s">
        <v>1388</v>
      </c>
      <c r="B307" s="1" t="s">
        <v>902</v>
      </c>
      <c r="C307" s="55" t="s">
        <v>69</v>
      </c>
      <c r="D307" s="37">
        <v>1021</v>
      </c>
      <c r="G307" s="32"/>
    </row>
    <row r="308" spans="1:7" x14ac:dyDescent="0.3">
      <c r="A308" s="65" t="s">
        <v>1389</v>
      </c>
      <c r="B308" s="1" t="s">
        <v>903</v>
      </c>
      <c r="C308" s="55" t="s">
        <v>69</v>
      </c>
      <c r="D308" s="37">
        <v>651</v>
      </c>
      <c r="G308" s="32"/>
    </row>
    <row r="309" spans="1:7" x14ac:dyDescent="0.3">
      <c r="A309" s="65" t="s">
        <v>1390</v>
      </c>
      <c r="B309" s="1" t="s">
        <v>904</v>
      </c>
      <c r="C309" s="55" t="s">
        <v>69</v>
      </c>
      <c r="D309" s="37">
        <v>891</v>
      </c>
      <c r="G309" s="32"/>
    </row>
    <row r="310" spans="1:7" x14ac:dyDescent="0.3">
      <c r="A310" s="65" t="s">
        <v>1391</v>
      </c>
      <c r="B310" s="1" t="s">
        <v>905</v>
      </c>
      <c r="C310" s="55" t="s">
        <v>69</v>
      </c>
      <c r="D310" s="37">
        <v>485</v>
      </c>
      <c r="G310" s="32"/>
    </row>
    <row r="311" spans="1:7" x14ac:dyDescent="0.3">
      <c r="A311" s="65" t="s">
        <v>1392</v>
      </c>
      <c r="B311" s="1" t="s">
        <v>906</v>
      </c>
      <c r="C311" s="55" t="s">
        <v>69</v>
      </c>
      <c r="D311" s="37">
        <v>866</v>
      </c>
      <c r="G311" s="32"/>
    </row>
    <row r="312" spans="1:7" x14ac:dyDescent="0.3">
      <c r="A312" s="65" t="s">
        <v>1393</v>
      </c>
      <c r="B312" s="1" t="s">
        <v>907</v>
      </c>
      <c r="C312" s="55" t="s">
        <v>69</v>
      </c>
      <c r="D312" s="37">
        <v>456</v>
      </c>
      <c r="G312" s="32"/>
    </row>
    <row r="313" spans="1:7" x14ac:dyDescent="0.3">
      <c r="A313" s="65" t="s">
        <v>1394</v>
      </c>
      <c r="B313" s="1" t="s">
        <v>908</v>
      </c>
      <c r="C313" s="55" t="s">
        <v>69</v>
      </c>
      <c r="D313" s="37">
        <v>420</v>
      </c>
      <c r="G313" s="32"/>
    </row>
    <row r="314" spans="1:7" x14ac:dyDescent="0.3">
      <c r="A314" s="65" t="s">
        <v>1395</v>
      </c>
      <c r="B314" s="1" t="s">
        <v>909</v>
      </c>
      <c r="C314" s="55" t="s">
        <v>69</v>
      </c>
      <c r="D314" s="37">
        <v>419</v>
      </c>
      <c r="G314" s="32"/>
    </row>
    <row r="315" spans="1:7" x14ac:dyDescent="0.3">
      <c r="A315" s="65" t="s">
        <v>1396</v>
      </c>
      <c r="B315" s="1" t="s">
        <v>910</v>
      </c>
      <c r="C315" s="55" t="s">
        <v>69</v>
      </c>
      <c r="D315" s="37">
        <v>418</v>
      </c>
      <c r="G315" s="32"/>
    </row>
    <row r="316" spans="1:7" x14ac:dyDescent="0.3">
      <c r="A316" s="65" t="s">
        <v>1397</v>
      </c>
      <c r="B316" s="1" t="s">
        <v>911</v>
      </c>
      <c r="C316" s="55" t="s">
        <v>69</v>
      </c>
      <c r="D316" s="37">
        <v>33</v>
      </c>
      <c r="G316" s="32"/>
    </row>
    <row r="317" spans="1:7" x14ac:dyDescent="0.3">
      <c r="A317" s="65" t="s">
        <v>1398</v>
      </c>
      <c r="B317" s="1" t="s">
        <v>912</v>
      </c>
      <c r="C317" s="55" t="s">
        <v>69</v>
      </c>
      <c r="D317" s="37">
        <v>419</v>
      </c>
      <c r="G317" s="32"/>
    </row>
    <row r="318" spans="1:7" x14ac:dyDescent="0.3">
      <c r="A318" s="65" t="s">
        <v>1399</v>
      </c>
      <c r="B318" s="1" t="s">
        <v>913</v>
      </c>
      <c r="C318" s="55" t="s">
        <v>69</v>
      </c>
      <c r="D318" s="37">
        <v>333</v>
      </c>
      <c r="G318" s="32"/>
    </row>
    <row r="319" spans="1:7" x14ac:dyDescent="0.3">
      <c r="A319" s="65" t="s">
        <v>1400</v>
      </c>
      <c r="B319" s="1" t="s">
        <v>914</v>
      </c>
      <c r="C319" s="55" t="s">
        <v>69</v>
      </c>
      <c r="D319" s="37">
        <v>76</v>
      </c>
      <c r="G319" s="32"/>
    </row>
    <row r="320" spans="1:7" x14ac:dyDescent="0.3">
      <c r="A320" s="65" t="s">
        <v>1401</v>
      </c>
      <c r="B320" s="1" t="s">
        <v>915</v>
      </c>
      <c r="C320" s="55" t="s">
        <v>69</v>
      </c>
      <c r="D320" s="37">
        <v>420</v>
      </c>
      <c r="G320" s="32"/>
    </row>
    <row r="321" spans="1:7" x14ac:dyDescent="0.3">
      <c r="A321" s="65" t="s">
        <v>1402</v>
      </c>
      <c r="B321" s="1" t="s">
        <v>916</v>
      </c>
      <c r="C321" s="55" t="s">
        <v>69</v>
      </c>
      <c r="D321" s="37">
        <v>35</v>
      </c>
      <c r="G321" s="32"/>
    </row>
    <row r="322" spans="1:7" x14ac:dyDescent="0.3">
      <c r="A322" s="65" t="s">
        <v>1403</v>
      </c>
      <c r="B322" s="1" t="s">
        <v>917</v>
      </c>
      <c r="C322" s="55" t="s">
        <v>69</v>
      </c>
      <c r="D322" s="37">
        <v>420</v>
      </c>
      <c r="G322" s="32"/>
    </row>
    <row r="323" spans="1:7" x14ac:dyDescent="0.3">
      <c r="A323" s="65" t="s">
        <v>1404</v>
      </c>
      <c r="B323" s="1" t="s">
        <v>918</v>
      </c>
      <c r="C323" s="55" t="s">
        <v>69</v>
      </c>
      <c r="D323" s="37">
        <v>56</v>
      </c>
      <c r="G323" s="32"/>
    </row>
    <row r="324" spans="1:7" x14ac:dyDescent="0.3">
      <c r="A324" s="65" t="s">
        <v>1405</v>
      </c>
      <c r="B324" s="1" t="s">
        <v>919</v>
      </c>
      <c r="C324" s="55" t="s">
        <v>69</v>
      </c>
      <c r="D324" s="37">
        <v>417</v>
      </c>
      <c r="G324" s="32"/>
    </row>
    <row r="325" spans="1:7" x14ac:dyDescent="0.3">
      <c r="A325" s="65" t="s">
        <v>1406</v>
      </c>
      <c r="B325" s="1" t="s">
        <v>920</v>
      </c>
      <c r="C325" s="55" t="s">
        <v>69</v>
      </c>
      <c r="D325" s="37">
        <v>420</v>
      </c>
    </row>
    <row r="326" spans="1:7" x14ac:dyDescent="0.3">
      <c r="A326" s="65" t="s">
        <v>1407</v>
      </c>
      <c r="B326" s="1" t="s">
        <v>921</v>
      </c>
      <c r="C326" s="55" t="s">
        <v>69</v>
      </c>
      <c r="D326" s="37">
        <v>419</v>
      </c>
    </row>
    <row r="327" spans="1:7" x14ac:dyDescent="0.3">
      <c r="A327" s="65" t="s">
        <v>1408</v>
      </c>
      <c r="B327" s="1" t="s">
        <v>922</v>
      </c>
      <c r="C327" s="55" t="s">
        <v>69</v>
      </c>
      <c r="D327" s="37">
        <v>419</v>
      </c>
    </row>
    <row r="328" spans="1:7" x14ac:dyDescent="0.3">
      <c r="A328" s="65" t="s">
        <v>1409</v>
      </c>
      <c r="B328" s="1" t="s">
        <v>923</v>
      </c>
      <c r="C328" s="55" t="s">
        <v>69</v>
      </c>
      <c r="D328" s="37">
        <v>420</v>
      </c>
    </row>
    <row r="329" spans="1:7" x14ac:dyDescent="0.3">
      <c r="A329" s="65" t="s">
        <v>1410</v>
      </c>
      <c r="B329" s="1" t="s">
        <v>924</v>
      </c>
      <c r="C329" s="55" t="s">
        <v>69</v>
      </c>
      <c r="D329" s="37">
        <v>420</v>
      </c>
    </row>
    <row r="330" spans="1:7" x14ac:dyDescent="0.3">
      <c r="A330" s="65" t="s">
        <v>1411</v>
      </c>
      <c r="B330" s="1" t="s">
        <v>925</v>
      </c>
      <c r="C330" s="55" t="s">
        <v>69</v>
      </c>
      <c r="D330" s="37">
        <v>419</v>
      </c>
    </row>
    <row r="331" spans="1:7" x14ac:dyDescent="0.3">
      <c r="A331" s="65" t="s">
        <v>1412</v>
      </c>
      <c r="B331" s="1" t="s">
        <v>926</v>
      </c>
      <c r="C331" s="55" t="s">
        <v>69</v>
      </c>
      <c r="D331" s="37">
        <v>418</v>
      </c>
    </row>
    <row r="332" spans="1:7" x14ac:dyDescent="0.3">
      <c r="A332" s="65" t="s">
        <v>1413</v>
      </c>
      <c r="B332" s="1" t="s">
        <v>927</v>
      </c>
      <c r="C332" s="55" t="s">
        <v>69</v>
      </c>
      <c r="D332" s="37">
        <v>419</v>
      </c>
    </row>
    <row r="333" spans="1:7" x14ac:dyDescent="0.3">
      <c r="A333" s="65" t="s">
        <v>1414</v>
      </c>
      <c r="B333" s="1" t="s">
        <v>928</v>
      </c>
      <c r="C333" s="55" t="s">
        <v>69</v>
      </c>
      <c r="D333" s="37">
        <v>420</v>
      </c>
    </row>
    <row r="334" spans="1:7" x14ac:dyDescent="0.3">
      <c r="A334" s="65" t="s">
        <v>1415</v>
      </c>
      <c r="B334" s="1" t="s">
        <v>929</v>
      </c>
      <c r="C334" s="55" t="s">
        <v>69</v>
      </c>
      <c r="D334" s="37">
        <v>419</v>
      </c>
    </row>
    <row r="335" spans="1:7" x14ac:dyDescent="0.3">
      <c r="A335" s="65" t="s">
        <v>1416</v>
      </c>
      <c r="B335" s="1" t="s">
        <v>930</v>
      </c>
      <c r="C335" s="55" t="s">
        <v>69</v>
      </c>
      <c r="D335" s="37">
        <v>419</v>
      </c>
    </row>
    <row r="336" spans="1:7" x14ac:dyDescent="0.3">
      <c r="A336" s="65" t="s">
        <v>1417</v>
      </c>
      <c r="B336" s="1" t="s">
        <v>931</v>
      </c>
      <c r="C336" s="55" t="s">
        <v>69</v>
      </c>
      <c r="D336" s="37">
        <v>420</v>
      </c>
    </row>
    <row r="337" spans="1:4" x14ac:dyDescent="0.3">
      <c r="A337" s="65" t="s">
        <v>1418</v>
      </c>
      <c r="B337" s="1" t="s">
        <v>932</v>
      </c>
      <c r="C337" s="55" t="s">
        <v>69</v>
      </c>
      <c r="D337" s="37">
        <v>420</v>
      </c>
    </row>
    <row r="338" spans="1:4" x14ac:dyDescent="0.3">
      <c r="A338" s="65" t="s">
        <v>1419</v>
      </c>
      <c r="B338" s="1" t="s">
        <v>933</v>
      </c>
      <c r="C338" s="55" t="s">
        <v>69</v>
      </c>
      <c r="D338" s="37">
        <v>302</v>
      </c>
    </row>
    <row r="339" spans="1:4" x14ac:dyDescent="0.3">
      <c r="A339" s="65" t="s">
        <v>1420</v>
      </c>
      <c r="B339" s="1" t="s">
        <v>934</v>
      </c>
      <c r="C339" s="55" t="s">
        <v>69</v>
      </c>
      <c r="D339" s="37">
        <v>514</v>
      </c>
    </row>
    <row r="340" spans="1:4" x14ac:dyDescent="0.3">
      <c r="A340" s="65" t="s">
        <v>1421</v>
      </c>
      <c r="B340" s="1" t="s">
        <v>935</v>
      </c>
      <c r="C340" s="55" t="s">
        <v>69</v>
      </c>
      <c r="D340" s="37">
        <v>37</v>
      </c>
    </row>
    <row r="341" spans="1:4" x14ac:dyDescent="0.3">
      <c r="A341" s="65" t="s">
        <v>1422</v>
      </c>
      <c r="B341" s="1" t="s">
        <v>936</v>
      </c>
      <c r="C341" s="55" t="s">
        <v>69</v>
      </c>
      <c r="D341" s="37">
        <v>625</v>
      </c>
    </row>
    <row r="342" spans="1:4" x14ac:dyDescent="0.3">
      <c r="A342" s="65" t="s">
        <v>1423</v>
      </c>
      <c r="B342" s="1" t="s">
        <v>937</v>
      </c>
      <c r="C342" s="55" t="s">
        <v>69</v>
      </c>
      <c r="D342" s="37">
        <v>297</v>
      </c>
    </row>
    <row r="343" spans="1:4" x14ac:dyDescent="0.3">
      <c r="A343" s="65" t="s">
        <v>1424</v>
      </c>
      <c r="B343" s="1" t="s">
        <v>938</v>
      </c>
      <c r="C343" s="55" t="s">
        <v>69</v>
      </c>
      <c r="D343" s="37">
        <v>208</v>
      </c>
    </row>
    <row r="344" spans="1:4" x14ac:dyDescent="0.3">
      <c r="A344" s="65" t="s">
        <v>1425</v>
      </c>
      <c r="B344" s="1" t="s">
        <v>939</v>
      </c>
      <c r="C344" s="55" t="s">
        <v>69</v>
      </c>
      <c r="D344" s="37">
        <v>419</v>
      </c>
    </row>
    <row r="345" spans="1:4" x14ac:dyDescent="0.3">
      <c r="A345" s="65" t="s">
        <v>1426</v>
      </c>
      <c r="B345" s="1" t="s">
        <v>940</v>
      </c>
      <c r="C345" s="55" t="s">
        <v>69</v>
      </c>
      <c r="D345" s="37">
        <v>419</v>
      </c>
    </row>
    <row r="346" spans="1:4" x14ac:dyDescent="0.3">
      <c r="A346" s="65" t="s">
        <v>1427</v>
      </c>
      <c r="B346" s="1" t="s">
        <v>941</v>
      </c>
      <c r="C346" s="55" t="s">
        <v>69</v>
      </c>
      <c r="D346" s="37">
        <v>400</v>
      </c>
    </row>
    <row r="347" spans="1:4" x14ac:dyDescent="0.3">
      <c r="A347" s="65" t="s">
        <v>1428</v>
      </c>
      <c r="B347" s="1" t="s">
        <v>942</v>
      </c>
      <c r="C347" s="55" t="s">
        <v>69</v>
      </c>
      <c r="D347" s="37">
        <v>419</v>
      </c>
    </row>
    <row r="348" spans="1:4" x14ac:dyDescent="0.3">
      <c r="A348" s="65" t="s">
        <v>1429</v>
      </c>
      <c r="B348" s="1" t="s">
        <v>943</v>
      </c>
      <c r="C348" s="55" t="s">
        <v>69</v>
      </c>
      <c r="D348" s="37">
        <v>79</v>
      </c>
    </row>
    <row r="349" spans="1:4" x14ac:dyDescent="0.3">
      <c r="A349" s="65" t="s">
        <v>1430</v>
      </c>
      <c r="B349" s="1" t="s">
        <v>944</v>
      </c>
      <c r="C349" s="55" t="s">
        <v>69</v>
      </c>
      <c r="D349" s="37">
        <v>418</v>
      </c>
    </row>
    <row r="350" spans="1:4" x14ac:dyDescent="0.3">
      <c r="A350" s="65" t="s">
        <v>1431</v>
      </c>
      <c r="B350" s="1" t="s">
        <v>945</v>
      </c>
      <c r="C350" s="55" t="s">
        <v>69</v>
      </c>
      <c r="D350" s="37">
        <v>104</v>
      </c>
    </row>
    <row r="351" spans="1:4" x14ac:dyDescent="0.3">
      <c r="A351" s="65" t="s">
        <v>1432</v>
      </c>
      <c r="B351" s="1" t="s">
        <v>946</v>
      </c>
      <c r="C351" s="55" t="s">
        <v>69</v>
      </c>
      <c r="D351" s="37">
        <v>529</v>
      </c>
    </row>
    <row r="352" spans="1:4" x14ac:dyDescent="0.3">
      <c r="A352" s="65" t="s">
        <v>1433</v>
      </c>
      <c r="B352" s="1" t="s">
        <v>947</v>
      </c>
      <c r="C352" s="55" t="s">
        <v>69</v>
      </c>
      <c r="D352" s="37">
        <v>133</v>
      </c>
    </row>
    <row r="353" spans="1:4" x14ac:dyDescent="0.3">
      <c r="A353" s="65" t="s">
        <v>1434</v>
      </c>
      <c r="B353" s="1" t="s">
        <v>948</v>
      </c>
      <c r="C353" s="55" t="s">
        <v>69</v>
      </c>
      <c r="D353" s="37">
        <v>9</v>
      </c>
    </row>
    <row r="354" spans="1:4" x14ac:dyDescent="0.3">
      <c r="A354" s="65" t="s">
        <v>1435</v>
      </c>
      <c r="B354" s="1" t="s">
        <v>949</v>
      </c>
      <c r="C354" s="55" t="s">
        <v>69</v>
      </c>
      <c r="D354" s="37">
        <v>420</v>
      </c>
    </row>
    <row r="355" spans="1:4" x14ac:dyDescent="0.3">
      <c r="A355" s="65" t="s">
        <v>1436</v>
      </c>
      <c r="B355" s="1" t="s">
        <v>950</v>
      </c>
      <c r="C355" s="55" t="s">
        <v>69</v>
      </c>
      <c r="D355" s="37">
        <v>454</v>
      </c>
    </row>
    <row r="356" spans="1:4" x14ac:dyDescent="0.3">
      <c r="A356" s="65" t="s">
        <v>1437</v>
      </c>
      <c r="B356" s="1" t="s">
        <v>951</v>
      </c>
      <c r="C356" s="55" t="s">
        <v>69</v>
      </c>
      <c r="D356" s="37">
        <v>419</v>
      </c>
    </row>
    <row r="357" spans="1:4" x14ac:dyDescent="0.3">
      <c r="A357" s="65" t="s">
        <v>1438</v>
      </c>
      <c r="B357" s="1" t="s">
        <v>952</v>
      </c>
      <c r="C357" s="55" t="s">
        <v>69</v>
      </c>
      <c r="D357" s="37">
        <v>419</v>
      </c>
    </row>
    <row r="358" spans="1:4" x14ac:dyDescent="0.3">
      <c r="A358" s="65" t="s">
        <v>1439</v>
      </c>
      <c r="B358" s="1" t="s">
        <v>953</v>
      </c>
      <c r="C358" s="55" t="s">
        <v>69</v>
      </c>
      <c r="D358" s="37">
        <v>420</v>
      </c>
    </row>
    <row r="359" spans="1:4" x14ac:dyDescent="0.3">
      <c r="A359" s="65" t="s">
        <v>1440</v>
      </c>
      <c r="B359" s="1" t="s">
        <v>954</v>
      </c>
      <c r="C359" s="55" t="s">
        <v>69</v>
      </c>
      <c r="D359" s="37">
        <v>420</v>
      </c>
    </row>
    <row r="360" spans="1:4" x14ac:dyDescent="0.3">
      <c r="A360" s="65" t="s">
        <v>1441</v>
      </c>
      <c r="B360" s="1" t="s">
        <v>955</v>
      </c>
      <c r="C360" s="55" t="s">
        <v>69</v>
      </c>
      <c r="D360" s="37">
        <v>419</v>
      </c>
    </row>
    <row r="361" spans="1:4" x14ac:dyDescent="0.3">
      <c r="A361" s="65" t="s">
        <v>1442</v>
      </c>
      <c r="B361" s="1" t="s">
        <v>956</v>
      </c>
      <c r="C361" s="55" t="s">
        <v>69</v>
      </c>
      <c r="D361" s="37">
        <v>419</v>
      </c>
    </row>
    <row r="362" spans="1:4" x14ac:dyDescent="0.3">
      <c r="A362" s="65" t="s">
        <v>1443</v>
      </c>
      <c r="B362" s="1" t="s">
        <v>957</v>
      </c>
      <c r="C362" s="55" t="s">
        <v>69</v>
      </c>
      <c r="D362" s="37">
        <v>419</v>
      </c>
    </row>
    <row r="363" spans="1:4" x14ac:dyDescent="0.3">
      <c r="A363" s="65" t="s">
        <v>1444</v>
      </c>
      <c r="B363" s="1" t="s">
        <v>958</v>
      </c>
      <c r="C363" s="55" t="s">
        <v>69</v>
      </c>
      <c r="D363" s="37">
        <v>420</v>
      </c>
    </row>
    <row r="364" spans="1:4" x14ac:dyDescent="0.3">
      <c r="A364" s="65" t="s">
        <v>1445</v>
      </c>
      <c r="B364" s="1" t="s">
        <v>959</v>
      </c>
      <c r="C364" s="55" t="s">
        <v>69</v>
      </c>
      <c r="D364" s="37">
        <v>419</v>
      </c>
    </row>
    <row r="365" spans="1:4" x14ac:dyDescent="0.3">
      <c r="A365" s="65" t="s">
        <v>1446</v>
      </c>
      <c r="B365" s="1" t="s">
        <v>960</v>
      </c>
      <c r="C365" s="55" t="s">
        <v>69</v>
      </c>
      <c r="D365" s="37">
        <v>419</v>
      </c>
    </row>
    <row r="366" spans="1:4" x14ac:dyDescent="0.3">
      <c r="A366" s="65" t="s">
        <v>1447</v>
      </c>
      <c r="B366" s="1" t="s">
        <v>961</v>
      </c>
      <c r="C366" s="55" t="s">
        <v>69</v>
      </c>
      <c r="D366" s="37">
        <v>420</v>
      </c>
    </row>
    <row r="367" spans="1:4" x14ac:dyDescent="0.3">
      <c r="A367" s="65" t="s">
        <v>1448</v>
      </c>
      <c r="B367" s="1" t="s">
        <v>962</v>
      </c>
      <c r="C367" s="55" t="s">
        <v>69</v>
      </c>
      <c r="D367" s="37">
        <v>420</v>
      </c>
    </row>
    <row r="368" spans="1:4" x14ac:dyDescent="0.3">
      <c r="A368" s="65" t="s">
        <v>1449</v>
      </c>
      <c r="B368" s="1" t="s">
        <v>963</v>
      </c>
      <c r="C368" s="55" t="s">
        <v>69</v>
      </c>
      <c r="D368" s="37">
        <v>303</v>
      </c>
    </row>
    <row r="369" spans="1:4" x14ac:dyDescent="0.3">
      <c r="A369" s="65" t="s">
        <v>1450</v>
      </c>
      <c r="B369" s="1" t="s">
        <v>964</v>
      </c>
      <c r="C369" s="55" t="s">
        <v>69</v>
      </c>
      <c r="D369" s="37">
        <v>523</v>
      </c>
    </row>
    <row r="370" spans="1:4" x14ac:dyDescent="0.3">
      <c r="A370" s="65" t="s">
        <v>1451</v>
      </c>
      <c r="B370" s="1" t="s">
        <v>965</v>
      </c>
      <c r="C370" s="55" t="s">
        <v>69</v>
      </c>
      <c r="D370" s="37">
        <v>24</v>
      </c>
    </row>
    <row r="371" spans="1:4" x14ac:dyDescent="0.3">
      <c r="A371" s="65" t="s">
        <v>1452</v>
      </c>
      <c r="B371" s="1" t="s">
        <v>613</v>
      </c>
      <c r="C371" s="55" t="s">
        <v>69</v>
      </c>
      <c r="D371" s="37">
        <v>59</v>
      </c>
    </row>
    <row r="372" spans="1:4" x14ac:dyDescent="0.3">
      <c r="A372" s="65" t="s">
        <v>1453</v>
      </c>
      <c r="B372" s="1" t="s">
        <v>614</v>
      </c>
      <c r="C372" s="55" t="s">
        <v>69</v>
      </c>
      <c r="D372" s="37">
        <v>59</v>
      </c>
    </row>
    <row r="373" spans="1:4" x14ac:dyDescent="0.3">
      <c r="A373" s="65" t="s">
        <v>1454</v>
      </c>
      <c r="B373" s="1" t="s">
        <v>615</v>
      </c>
      <c r="C373" s="55" t="s">
        <v>69</v>
      </c>
      <c r="D373" s="37">
        <v>60</v>
      </c>
    </row>
    <row r="374" spans="1:4" x14ac:dyDescent="0.3">
      <c r="A374" s="65" t="s">
        <v>1455</v>
      </c>
      <c r="B374" s="1" t="s">
        <v>616</v>
      </c>
      <c r="C374" s="55" t="s">
        <v>69</v>
      </c>
      <c r="D374" s="37">
        <v>208</v>
      </c>
    </row>
    <row r="375" spans="1:4" x14ac:dyDescent="0.3">
      <c r="A375" s="65" t="s">
        <v>1456</v>
      </c>
      <c r="B375" s="1" t="s">
        <v>617</v>
      </c>
      <c r="C375" s="55" t="s">
        <v>69</v>
      </c>
      <c r="D375" s="37">
        <v>202</v>
      </c>
    </row>
    <row r="376" spans="1:4" x14ac:dyDescent="0.3">
      <c r="A376" s="65" t="s">
        <v>1457</v>
      </c>
      <c r="B376" s="1" t="s">
        <v>618</v>
      </c>
      <c r="C376" s="55" t="s">
        <v>69</v>
      </c>
      <c r="D376" s="37">
        <v>202</v>
      </c>
    </row>
    <row r="377" spans="1:4" x14ac:dyDescent="0.3">
      <c r="A377" s="65" t="s">
        <v>1616</v>
      </c>
      <c r="B377" s="1" t="s">
        <v>1617</v>
      </c>
      <c r="C377" s="55" t="s">
        <v>69</v>
      </c>
      <c r="D377" s="37"/>
    </row>
    <row r="378" spans="1:4" x14ac:dyDescent="0.3">
      <c r="A378" s="65" t="s">
        <v>1458</v>
      </c>
      <c r="B378" s="1" t="s">
        <v>966</v>
      </c>
      <c r="C378" s="55" t="s">
        <v>69</v>
      </c>
      <c r="D378" s="37">
        <v>1021</v>
      </c>
    </row>
    <row r="379" spans="1:4" x14ac:dyDescent="0.3">
      <c r="A379" s="65" t="s">
        <v>1459</v>
      </c>
      <c r="B379" s="1" t="s">
        <v>967</v>
      </c>
      <c r="C379" s="55" t="s">
        <v>69</v>
      </c>
      <c r="D379" s="37">
        <v>651</v>
      </c>
    </row>
    <row r="380" spans="1:4" x14ac:dyDescent="0.3">
      <c r="A380" s="65" t="s">
        <v>1460</v>
      </c>
      <c r="B380" s="1" t="s">
        <v>968</v>
      </c>
      <c r="C380" s="55" t="s">
        <v>69</v>
      </c>
      <c r="D380" s="37">
        <v>891</v>
      </c>
    </row>
    <row r="381" spans="1:4" x14ac:dyDescent="0.3">
      <c r="A381" s="65" t="s">
        <v>1461</v>
      </c>
      <c r="B381" s="1" t="s">
        <v>969</v>
      </c>
      <c r="C381" s="55" t="s">
        <v>69</v>
      </c>
      <c r="D381" s="37">
        <v>485</v>
      </c>
    </row>
    <row r="382" spans="1:4" x14ac:dyDescent="0.3">
      <c r="A382" s="65" t="s">
        <v>1462</v>
      </c>
      <c r="B382" s="1" t="s">
        <v>970</v>
      </c>
      <c r="C382" s="55" t="s">
        <v>69</v>
      </c>
      <c r="D382" s="37">
        <v>866</v>
      </c>
    </row>
    <row r="383" spans="1:4" x14ac:dyDescent="0.3">
      <c r="A383" s="65" t="s">
        <v>1463</v>
      </c>
      <c r="B383" s="1" t="s">
        <v>971</v>
      </c>
      <c r="C383" s="55" t="s">
        <v>69</v>
      </c>
      <c r="D383" s="37">
        <v>456</v>
      </c>
    </row>
    <row r="384" spans="1:4" x14ac:dyDescent="0.3">
      <c r="A384" s="65" t="s">
        <v>1464</v>
      </c>
      <c r="B384" s="1" t="s">
        <v>972</v>
      </c>
      <c r="C384" s="55" t="s">
        <v>69</v>
      </c>
      <c r="D384" s="37">
        <v>420</v>
      </c>
    </row>
    <row r="385" spans="1:4" x14ac:dyDescent="0.3">
      <c r="A385" s="65" t="s">
        <v>1465</v>
      </c>
      <c r="B385" s="1" t="s">
        <v>973</v>
      </c>
      <c r="C385" s="55" t="s">
        <v>69</v>
      </c>
      <c r="D385" s="37">
        <v>419</v>
      </c>
    </row>
    <row r="386" spans="1:4" x14ac:dyDescent="0.3">
      <c r="A386" s="65" t="s">
        <v>1466</v>
      </c>
      <c r="B386" s="1" t="s">
        <v>974</v>
      </c>
      <c r="C386" s="55" t="s">
        <v>69</v>
      </c>
      <c r="D386" s="37">
        <v>418</v>
      </c>
    </row>
    <row r="387" spans="1:4" x14ac:dyDescent="0.3">
      <c r="A387" s="65" t="s">
        <v>1467</v>
      </c>
      <c r="B387" s="1" t="s">
        <v>975</v>
      </c>
      <c r="C387" s="55" t="s">
        <v>69</v>
      </c>
      <c r="D387" s="37">
        <v>33</v>
      </c>
    </row>
    <row r="388" spans="1:4" x14ac:dyDescent="0.3">
      <c r="A388" s="65" t="s">
        <v>1468</v>
      </c>
      <c r="B388" s="1" t="s">
        <v>976</v>
      </c>
      <c r="C388" s="55" t="s">
        <v>69</v>
      </c>
      <c r="D388" s="37">
        <v>419</v>
      </c>
    </row>
    <row r="389" spans="1:4" x14ac:dyDescent="0.3">
      <c r="A389" s="65" t="s">
        <v>1469</v>
      </c>
      <c r="B389" s="1" t="s">
        <v>977</v>
      </c>
      <c r="C389" s="55" t="s">
        <v>69</v>
      </c>
      <c r="D389" s="37">
        <v>333</v>
      </c>
    </row>
    <row r="390" spans="1:4" x14ac:dyDescent="0.3">
      <c r="A390" s="65" t="s">
        <v>1470</v>
      </c>
      <c r="B390" s="1" t="s">
        <v>978</v>
      </c>
      <c r="C390" s="55" t="s">
        <v>69</v>
      </c>
      <c r="D390" s="37">
        <v>76</v>
      </c>
    </row>
    <row r="391" spans="1:4" x14ac:dyDescent="0.3">
      <c r="A391" s="65" t="s">
        <v>1471</v>
      </c>
      <c r="B391" s="1" t="s">
        <v>979</v>
      </c>
      <c r="C391" s="55" t="s">
        <v>69</v>
      </c>
      <c r="D391" s="37">
        <v>420</v>
      </c>
    </row>
    <row r="392" spans="1:4" x14ac:dyDescent="0.3">
      <c r="A392" s="65" t="s">
        <v>1472</v>
      </c>
      <c r="B392" s="1" t="s">
        <v>980</v>
      </c>
      <c r="C392" s="55" t="s">
        <v>69</v>
      </c>
      <c r="D392" s="37">
        <v>35</v>
      </c>
    </row>
    <row r="393" spans="1:4" x14ac:dyDescent="0.3">
      <c r="A393" s="65" t="s">
        <v>1473</v>
      </c>
      <c r="B393" s="1" t="s">
        <v>981</v>
      </c>
      <c r="C393" s="55" t="s">
        <v>69</v>
      </c>
      <c r="D393" s="37">
        <v>420</v>
      </c>
    </row>
    <row r="394" spans="1:4" x14ac:dyDescent="0.3">
      <c r="A394" s="65" t="s">
        <v>1474</v>
      </c>
      <c r="B394" s="1" t="s">
        <v>982</v>
      </c>
      <c r="C394" s="55" t="s">
        <v>69</v>
      </c>
      <c r="D394" s="37">
        <v>56</v>
      </c>
    </row>
    <row r="395" spans="1:4" x14ac:dyDescent="0.3">
      <c r="A395" s="65" t="s">
        <v>1475</v>
      </c>
      <c r="B395" s="1" t="s">
        <v>983</v>
      </c>
      <c r="C395" s="55" t="s">
        <v>69</v>
      </c>
      <c r="D395" s="37">
        <v>417</v>
      </c>
    </row>
    <row r="396" spans="1:4" x14ac:dyDescent="0.3">
      <c r="A396" s="65" t="s">
        <v>1476</v>
      </c>
      <c r="B396" s="1" t="s">
        <v>984</v>
      </c>
      <c r="C396" s="55" t="s">
        <v>69</v>
      </c>
      <c r="D396" s="37">
        <v>420</v>
      </c>
    </row>
    <row r="397" spans="1:4" x14ac:dyDescent="0.3">
      <c r="A397" s="65" t="s">
        <v>1477</v>
      </c>
      <c r="B397" s="1" t="s">
        <v>985</v>
      </c>
      <c r="C397" s="55" t="s">
        <v>69</v>
      </c>
      <c r="D397" s="37">
        <v>419</v>
      </c>
    </row>
    <row r="398" spans="1:4" x14ac:dyDescent="0.3">
      <c r="A398" s="65" t="s">
        <v>1478</v>
      </c>
      <c r="B398" s="1" t="s">
        <v>986</v>
      </c>
      <c r="C398" s="55" t="s">
        <v>69</v>
      </c>
      <c r="D398" s="37">
        <v>419</v>
      </c>
    </row>
    <row r="399" spans="1:4" x14ac:dyDescent="0.3">
      <c r="A399" s="65" t="s">
        <v>1479</v>
      </c>
      <c r="B399" s="1" t="s">
        <v>987</v>
      </c>
      <c r="C399" s="55" t="s">
        <v>69</v>
      </c>
      <c r="D399" s="37">
        <v>420</v>
      </c>
    </row>
    <row r="400" spans="1:4" x14ac:dyDescent="0.3">
      <c r="A400" s="65" t="s">
        <v>1480</v>
      </c>
      <c r="B400" s="1" t="s">
        <v>988</v>
      </c>
      <c r="C400" s="55" t="s">
        <v>69</v>
      </c>
      <c r="D400" s="37">
        <v>420</v>
      </c>
    </row>
    <row r="401" spans="1:4" x14ac:dyDescent="0.3">
      <c r="A401" s="65" t="s">
        <v>1481</v>
      </c>
      <c r="B401" s="1" t="s">
        <v>989</v>
      </c>
      <c r="C401" s="55" t="s">
        <v>69</v>
      </c>
      <c r="D401" s="37">
        <v>419</v>
      </c>
    </row>
    <row r="402" spans="1:4" x14ac:dyDescent="0.3">
      <c r="A402" s="65" t="s">
        <v>1482</v>
      </c>
      <c r="B402" s="1" t="s">
        <v>990</v>
      </c>
      <c r="C402" s="55" t="s">
        <v>69</v>
      </c>
      <c r="D402" s="37">
        <v>418</v>
      </c>
    </row>
    <row r="403" spans="1:4" x14ac:dyDescent="0.3">
      <c r="A403" s="65" t="s">
        <v>1483</v>
      </c>
      <c r="B403" s="1" t="s">
        <v>991</v>
      </c>
      <c r="C403" s="55" t="s">
        <v>69</v>
      </c>
      <c r="D403" s="37">
        <v>419</v>
      </c>
    </row>
    <row r="404" spans="1:4" x14ac:dyDescent="0.3">
      <c r="A404" s="65" t="s">
        <v>1484</v>
      </c>
      <c r="B404" s="1" t="s">
        <v>992</v>
      </c>
      <c r="C404" s="55" t="s">
        <v>69</v>
      </c>
      <c r="D404" s="37">
        <v>420</v>
      </c>
    </row>
    <row r="405" spans="1:4" x14ac:dyDescent="0.3">
      <c r="A405" s="65" t="s">
        <v>1485</v>
      </c>
      <c r="B405" s="1" t="s">
        <v>993</v>
      </c>
      <c r="C405" s="55" t="s">
        <v>69</v>
      </c>
      <c r="D405" s="37">
        <v>419</v>
      </c>
    </row>
    <row r="406" spans="1:4" x14ac:dyDescent="0.3">
      <c r="A406" s="65" t="s">
        <v>1486</v>
      </c>
      <c r="B406" s="1" t="s">
        <v>994</v>
      </c>
      <c r="C406" s="55" t="s">
        <v>69</v>
      </c>
      <c r="D406" s="37">
        <v>419</v>
      </c>
    </row>
    <row r="407" spans="1:4" x14ac:dyDescent="0.3">
      <c r="A407" s="65" t="s">
        <v>1487</v>
      </c>
      <c r="B407" s="1" t="s">
        <v>995</v>
      </c>
      <c r="C407" s="55" t="s">
        <v>69</v>
      </c>
      <c r="D407" s="37">
        <v>420</v>
      </c>
    </row>
    <row r="408" spans="1:4" x14ac:dyDescent="0.3">
      <c r="A408" s="65" t="s">
        <v>1488</v>
      </c>
      <c r="B408" s="1" t="s">
        <v>996</v>
      </c>
      <c r="C408" s="55" t="s">
        <v>69</v>
      </c>
      <c r="D408" s="37">
        <v>420</v>
      </c>
    </row>
    <row r="409" spans="1:4" x14ac:dyDescent="0.3">
      <c r="A409" s="65" t="s">
        <v>1489</v>
      </c>
      <c r="B409" s="1" t="s">
        <v>997</v>
      </c>
      <c r="C409" s="55" t="s">
        <v>69</v>
      </c>
      <c r="D409" s="37">
        <v>302</v>
      </c>
    </row>
    <row r="410" spans="1:4" x14ac:dyDescent="0.3">
      <c r="A410" s="65" t="s">
        <v>1490</v>
      </c>
      <c r="B410" s="1" t="s">
        <v>998</v>
      </c>
      <c r="C410" s="55" t="s">
        <v>69</v>
      </c>
      <c r="D410" s="37">
        <v>514</v>
      </c>
    </row>
    <row r="411" spans="1:4" x14ac:dyDescent="0.3">
      <c r="A411" s="65" t="s">
        <v>1491</v>
      </c>
      <c r="B411" s="1" t="s">
        <v>999</v>
      </c>
      <c r="C411" s="55" t="s">
        <v>69</v>
      </c>
      <c r="D411" s="37">
        <v>37</v>
      </c>
    </row>
    <row r="412" spans="1:4" x14ac:dyDescent="0.3">
      <c r="A412" s="65" t="s">
        <v>1492</v>
      </c>
      <c r="B412" s="1" t="s">
        <v>1000</v>
      </c>
      <c r="C412" s="55" t="s">
        <v>69</v>
      </c>
      <c r="D412" s="37">
        <v>625</v>
      </c>
    </row>
    <row r="413" spans="1:4" x14ac:dyDescent="0.3">
      <c r="A413" s="65" t="s">
        <v>1493</v>
      </c>
      <c r="B413" s="1" t="s">
        <v>1001</v>
      </c>
      <c r="C413" s="55" t="s">
        <v>69</v>
      </c>
      <c r="D413" s="37">
        <v>297</v>
      </c>
    </row>
    <row r="414" spans="1:4" x14ac:dyDescent="0.3">
      <c r="A414" s="65" t="s">
        <v>1494</v>
      </c>
      <c r="B414" s="1" t="s">
        <v>1002</v>
      </c>
      <c r="C414" s="55" t="s">
        <v>69</v>
      </c>
      <c r="D414" s="37">
        <v>208</v>
      </c>
    </row>
    <row r="415" spans="1:4" x14ac:dyDescent="0.3">
      <c r="A415" s="65" t="s">
        <v>1495</v>
      </c>
      <c r="B415" s="1" t="s">
        <v>1003</v>
      </c>
      <c r="C415" s="55" t="s">
        <v>69</v>
      </c>
      <c r="D415" s="37">
        <v>419</v>
      </c>
    </row>
    <row r="416" spans="1:4" x14ac:dyDescent="0.3">
      <c r="A416" s="65" t="s">
        <v>1496</v>
      </c>
      <c r="B416" s="1" t="s">
        <v>1004</v>
      </c>
      <c r="C416" s="55" t="s">
        <v>69</v>
      </c>
      <c r="D416" s="37">
        <v>419</v>
      </c>
    </row>
    <row r="417" spans="1:4" x14ac:dyDescent="0.3">
      <c r="A417" s="65" t="s">
        <v>1497</v>
      </c>
      <c r="B417" s="1" t="s">
        <v>1005</v>
      </c>
      <c r="C417" s="55" t="s">
        <v>69</v>
      </c>
      <c r="D417" s="37">
        <v>400</v>
      </c>
    </row>
    <row r="418" spans="1:4" x14ac:dyDescent="0.3">
      <c r="A418" s="65" t="s">
        <v>1498</v>
      </c>
      <c r="B418" s="1" t="s">
        <v>1006</v>
      </c>
      <c r="C418" s="55" t="s">
        <v>69</v>
      </c>
      <c r="D418" s="37">
        <v>419</v>
      </c>
    </row>
    <row r="419" spans="1:4" x14ac:dyDescent="0.3">
      <c r="A419" s="65" t="s">
        <v>1499</v>
      </c>
      <c r="B419" s="1" t="s">
        <v>1007</v>
      </c>
      <c r="C419" s="55" t="s">
        <v>69</v>
      </c>
      <c r="D419" s="37">
        <v>79</v>
      </c>
    </row>
    <row r="420" spans="1:4" x14ac:dyDescent="0.3">
      <c r="A420" s="65" t="s">
        <v>1500</v>
      </c>
      <c r="B420" s="1" t="s">
        <v>1008</v>
      </c>
      <c r="C420" s="55" t="s">
        <v>69</v>
      </c>
      <c r="D420" s="37">
        <v>418</v>
      </c>
    </row>
    <row r="421" spans="1:4" x14ac:dyDescent="0.3">
      <c r="A421" s="65" t="s">
        <v>1501</v>
      </c>
      <c r="B421" s="1" t="s">
        <v>1009</v>
      </c>
      <c r="C421" s="55" t="s">
        <v>69</v>
      </c>
      <c r="D421" s="37">
        <v>104</v>
      </c>
    </row>
    <row r="422" spans="1:4" x14ac:dyDescent="0.3">
      <c r="A422" s="65" t="s">
        <v>1502</v>
      </c>
      <c r="B422" s="1" t="s">
        <v>1010</v>
      </c>
      <c r="C422" s="55" t="s">
        <v>69</v>
      </c>
      <c r="D422" s="37">
        <v>529</v>
      </c>
    </row>
    <row r="423" spans="1:4" x14ac:dyDescent="0.3">
      <c r="A423" s="65" t="s">
        <v>1503</v>
      </c>
      <c r="B423" s="1" t="s">
        <v>1011</v>
      </c>
      <c r="C423" s="55" t="s">
        <v>69</v>
      </c>
      <c r="D423" s="37">
        <v>133</v>
      </c>
    </row>
    <row r="424" spans="1:4" x14ac:dyDescent="0.3">
      <c r="A424" s="65" t="s">
        <v>1504</v>
      </c>
      <c r="B424" s="1" t="s">
        <v>1012</v>
      </c>
      <c r="C424" s="55" t="s">
        <v>69</v>
      </c>
      <c r="D424" s="37">
        <v>9</v>
      </c>
    </row>
    <row r="425" spans="1:4" x14ac:dyDescent="0.3">
      <c r="A425" s="65" t="s">
        <v>1505</v>
      </c>
      <c r="B425" s="1" t="s">
        <v>1013</v>
      </c>
      <c r="C425" s="55" t="s">
        <v>69</v>
      </c>
      <c r="D425" s="37">
        <v>420</v>
      </c>
    </row>
    <row r="426" spans="1:4" x14ac:dyDescent="0.3">
      <c r="A426" s="65" t="s">
        <v>1506</v>
      </c>
      <c r="B426" s="1" t="s">
        <v>1014</v>
      </c>
      <c r="C426" s="55" t="s">
        <v>69</v>
      </c>
      <c r="D426" s="37">
        <v>454</v>
      </c>
    </row>
    <row r="427" spans="1:4" x14ac:dyDescent="0.3">
      <c r="A427" s="65" t="s">
        <v>1507</v>
      </c>
      <c r="B427" s="1" t="s">
        <v>1015</v>
      </c>
      <c r="C427" s="55" t="s">
        <v>69</v>
      </c>
      <c r="D427" s="37">
        <v>419</v>
      </c>
    </row>
    <row r="428" spans="1:4" x14ac:dyDescent="0.3">
      <c r="A428" s="65" t="s">
        <v>1508</v>
      </c>
      <c r="B428" s="1" t="s">
        <v>1016</v>
      </c>
      <c r="C428" s="55" t="s">
        <v>69</v>
      </c>
      <c r="D428" s="37">
        <v>419</v>
      </c>
    </row>
    <row r="429" spans="1:4" x14ac:dyDescent="0.3">
      <c r="A429" s="65" t="s">
        <v>1509</v>
      </c>
      <c r="B429" s="1" t="s">
        <v>1017</v>
      </c>
      <c r="C429" s="55" t="s">
        <v>69</v>
      </c>
      <c r="D429" s="37">
        <v>420</v>
      </c>
    </row>
    <row r="430" spans="1:4" x14ac:dyDescent="0.3">
      <c r="A430" s="65" t="s">
        <v>1510</v>
      </c>
      <c r="B430" s="1" t="s">
        <v>1018</v>
      </c>
      <c r="C430" s="55" t="s">
        <v>69</v>
      </c>
      <c r="D430" s="37">
        <v>420</v>
      </c>
    </row>
    <row r="431" spans="1:4" x14ac:dyDescent="0.3">
      <c r="A431" s="65" t="s">
        <v>1511</v>
      </c>
      <c r="B431" s="1" t="s">
        <v>1019</v>
      </c>
      <c r="C431" s="55" t="s">
        <v>69</v>
      </c>
      <c r="D431" s="37">
        <v>418</v>
      </c>
    </row>
    <row r="432" spans="1:4" x14ac:dyDescent="0.3">
      <c r="A432" s="65" t="s">
        <v>1512</v>
      </c>
      <c r="B432" s="1" t="s">
        <v>1020</v>
      </c>
      <c r="C432" s="55" t="s">
        <v>69</v>
      </c>
      <c r="D432" s="37">
        <v>419</v>
      </c>
    </row>
    <row r="433" spans="1:4" x14ac:dyDescent="0.3">
      <c r="A433" s="65" t="s">
        <v>1513</v>
      </c>
      <c r="B433" s="1" t="s">
        <v>1021</v>
      </c>
      <c r="C433" s="55" t="s">
        <v>69</v>
      </c>
      <c r="D433" s="37">
        <v>419</v>
      </c>
    </row>
    <row r="434" spans="1:4" x14ac:dyDescent="0.3">
      <c r="A434" s="65" t="s">
        <v>1514</v>
      </c>
      <c r="B434" s="1" t="s">
        <v>1022</v>
      </c>
      <c r="C434" s="55" t="s">
        <v>69</v>
      </c>
      <c r="D434" s="37">
        <v>420</v>
      </c>
    </row>
    <row r="435" spans="1:4" x14ac:dyDescent="0.3">
      <c r="A435" s="65" t="s">
        <v>1515</v>
      </c>
      <c r="B435" s="1" t="s">
        <v>1023</v>
      </c>
      <c r="C435" s="55" t="s">
        <v>69</v>
      </c>
      <c r="D435" s="37">
        <v>419</v>
      </c>
    </row>
    <row r="436" spans="1:4" x14ac:dyDescent="0.3">
      <c r="A436" s="65" t="s">
        <v>1516</v>
      </c>
      <c r="B436" s="1" t="s">
        <v>1024</v>
      </c>
      <c r="C436" s="55" t="s">
        <v>69</v>
      </c>
      <c r="D436" s="37">
        <v>419</v>
      </c>
    </row>
    <row r="437" spans="1:4" x14ac:dyDescent="0.3">
      <c r="A437" s="65" t="s">
        <v>1517</v>
      </c>
      <c r="B437" s="1" t="s">
        <v>1025</v>
      </c>
      <c r="C437" s="55" t="s">
        <v>69</v>
      </c>
      <c r="D437" s="37">
        <v>420</v>
      </c>
    </row>
    <row r="438" spans="1:4" x14ac:dyDescent="0.3">
      <c r="A438" s="65" t="s">
        <v>1518</v>
      </c>
      <c r="B438" s="1" t="s">
        <v>1026</v>
      </c>
      <c r="C438" s="55" t="s">
        <v>69</v>
      </c>
      <c r="D438" s="37">
        <v>420</v>
      </c>
    </row>
    <row r="439" spans="1:4" x14ac:dyDescent="0.3">
      <c r="A439" s="65" t="s">
        <v>1519</v>
      </c>
      <c r="B439" s="1" t="s">
        <v>1027</v>
      </c>
      <c r="C439" s="55" t="s">
        <v>69</v>
      </c>
      <c r="D439" s="37">
        <v>303</v>
      </c>
    </row>
    <row r="440" spans="1:4" x14ac:dyDescent="0.3">
      <c r="A440" s="65" t="s">
        <v>1520</v>
      </c>
      <c r="B440" s="1" t="s">
        <v>1028</v>
      </c>
      <c r="C440" s="55" t="s">
        <v>69</v>
      </c>
      <c r="D440" s="37">
        <v>523</v>
      </c>
    </row>
    <row r="441" spans="1:4" x14ac:dyDescent="0.3">
      <c r="A441" s="65" t="s">
        <v>1521</v>
      </c>
      <c r="B441" s="1" t="s">
        <v>1029</v>
      </c>
      <c r="C441" s="55" t="s">
        <v>69</v>
      </c>
      <c r="D441" s="37">
        <v>24</v>
      </c>
    </row>
    <row r="442" spans="1:4" x14ac:dyDescent="0.3">
      <c r="A442" s="65" t="s">
        <v>1522</v>
      </c>
      <c r="B442" s="1" t="s">
        <v>619</v>
      </c>
      <c r="C442" s="55" t="s">
        <v>69</v>
      </c>
      <c r="D442" s="37">
        <v>59</v>
      </c>
    </row>
    <row r="443" spans="1:4" x14ac:dyDescent="0.3">
      <c r="A443" s="65" t="s">
        <v>1523</v>
      </c>
      <c r="B443" s="1" t="s">
        <v>620</v>
      </c>
      <c r="C443" s="55" t="s">
        <v>69</v>
      </c>
      <c r="D443" s="37">
        <v>59</v>
      </c>
    </row>
    <row r="444" spans="1:4" x14ac:dyDescent="0.3">
      <c r="A444" s="65" t="s">
        <v>1524</v>
      </c>
      <c r="B444" s="1" t="s">
        <v>621</v>
      </c>
      <c r="C444" s="55" t="s">
        <v>69</v>
      </c>
      <c r="D444" s="37">
        <v>60</v>
      </c>
    </row>
    <row r="445" spans="1:4" x14ac:dyDescent="0.3">
      <c r="A445" s="65" t="s">
        <v>1525</v>
      </c>
      <c r="B445" s="1" t="s">
        <v>622</v>
      </c>
      <c r="C445" s="55" t="s">
        <v>69</v>
      </c>
      <c r="D445" s="37">
        <v>208</v>
      </c>
    </row>
    <row r="446" spans="1:4" x14ac:dyDescent="0.3">
      <c r="A446" s="65" t="s">
        <v>1526</v>
      </c>
      <c r="B446" s="1" t="s">
        <v>623</v>
      </c>
      <c r="C446" s="55" t="s">
        <v>69</v>
      </c>
      <c r="D446" s="37">
        <v>202</v>
      </c>
    </row>
    <row r="447" spans="1:4" x14ac:dyDescent="0.3">
      <c r="A447" s="65" t="s">
        <v>1527</v>
      </c>
      <c r="B447" s="1" t="s">
        <v>624</v>
      </c>
      <c r="C447" s="55" t="s">
        <v>69</v>
      </c>
      <c r="D447" s="37">
        <v>202</v>
      </c>
    </row>
    <row r="448" spans="1:4" x14ac:dyDescent="0.3">
      <c r="A448" s="65" t="s">
        <v>1618</v>
      </c>
      <c r="B448" s="1" t="s">
        <v>1619</v>
      </c>
      <c r="C448" s="55" t="s">
        <v>69</v>
      </c>
      <c r="D448" s="37"/>
    </row>
    <row r="449" spans="1:4" x14ac:dyDescent="0.3">
      <c r="A449" s="65" t="s">
        <v>1528</v>
      </c>
      <c r="B449" s="1" t="s">
        <v>1030</v>
      </c>
      <c r="C449" s="55" t="s">
        <v>69</v>
      </c>
      <c r="D449" s="37">
        <v>1021</v>
      </c>
    </row>
    <row r="450" spans="1:4" x14ac:dyDescent="0.3">
      <c r="A450" s="65" t="s">
        <v>1529</v>
      </c>
      <c r="B450" s="1" t="s">
        <v>1031</v>
      </c>
      <c r="C450" s="55" t="s">
        <v>69</v>
      </c>
      <c r="D450" s="37">
        <v>651</v>
      </c>
    </row>
    <row r="451" spans="1:4" x14ac:dyDescent="0.3">
      <c r="A451" s="65" t="s">
        <v>1530</v>
      </c>
      <c r="B451" s="1" t="s">
        <v>1032</v>
      </c>
      <c r="C451" s="55" t="s">
        <v>69</v>
      </c>
      <c r="D451" s="37">
        <v>891</v>
      </c>
    </row>
    <row r="452" spans="1:4" x14ac:dyDescent="0.3">
      <c r="A452" s="65" t="s">
        <v>1531</v>
      </c>
      <c r="B452" s="1" t="s">
        <v>1033</v>
      </c>
      <c r="C452" s="55" t="s">
        <v>69</v>
      </c>
      <c r="D452" s="37">
        <v>485</v>
      </c>
    </row>
    <row r="453" spans="1:4" x14ac:dyDescent="0.3">
      <c r="A453" s="65" t="s">
        <v>1532</v>
      </c>
      <c r="B453" s="1" t="s">
        <v>1034</v>
      </c>
      <c r="C453" s="55" t="s">
        <v>69</v>
      </c>
      <c r="D453" s="37">
        <v>866</v>
      </c>
    </row>
    <row r="454" spans="1:4" x14ac:dyDescent="0.3">
      <c r="A454" s="65" t="s">
        <v>1533</v>
      </c>
      <c r="B454" s="1" t="s">
        <v>1035</v>
      </c>
      <c r="C454" s="55" t="s">
        <v>69</v>
      </c>
      <c r="D454" s="37">
        <v>456</v>
      </c>
    </row>
    <row r="455" spans="1:4" x14ac:dyDescent="0.3">
      <c r="A455" s="65" t="s">
        <v>1534</v>
      </c>
      <c r="B455" s="1" t="s">
        <v>1036</v>
      </c>
      <c r="C455" s="55" t="s">
        <v>69</v>
      </c>
      <c r="D455" s="37">
        <v>420</v>
      </c>
    </row>
    <row r="456" spans="1:4" x14ac:dyDescent="0.3">
      <c r="A456" s="65" t="s">
        <v>1535</v>
      </c>
      <c r="B456" s="1" t="s">
        <v>1037</v>
      </c>
      <c r="C456" s="55" t="s">
        <v>69</v>
      </c>
      <c r="D456" s="37">
        <v>419</v>
      </c>
    </row>
    <row r="457" spans="1:4" x14ac:dyDescent="0.3">
      <c r="A457" s="65" t="s">
        <v>1536</v>
      </c>
      <c r="B457" s="1" t="s">
        <v>1038</v>
      </c>
      <c r="C457" s="55" t="s">
        <v>69</v>
      </c>
      <c r="D457" s="37">
        <v>418</v>
      </c>
    </row>
    <row r="458" spans="1:4" x14ac:dyDescent="0.3">
      <c r="A458" s="65" t="s">
        <v>1537</v>
      </c>
      <c r="B458" s="1" t="s">
        <v>1039</v>
      </c>
      <c r="C458" s="55" t="s">
        <v>69</v>
      </c>
      <c r="D458" s="37">
        <v>33</v>
      </c>
    </row>
    <row r="459" spans="1:4" x14ac:dyDescent="0.3">
      <c r="A459" s="65" t="s">
        <v>1538</v>
      </c>
      <c r="B459" s="1" t="s">
        <v>1040</v>
      </c>
      <c r="C459" s="55" t="s">
        <v>69</v>
      </c>
      <c r="D459" s="37">
        <v>419</v>
      </c>
    </row>
    <row r="460" spans="1:4" x14ac:dyDescent="0.3">
      <c r="A460" s="65" t="s">
        <v>1539</v>
      </c>
      <c r="B460" s="1" t="s">
        <v>1041</v>
      </c>
      <c r="C460" s="55" t="s">
        <v>69</v>
      </c>
      <c r="D460" s="37">
        <v>333</v>
      </c>
    </row>
    <row r="461" spans="1:4" x14ac:dyDescent="0.3">
      <c r="A461" s="65" t="s">
        <v>1540</v>
      </c>
      <c r="B461" s="1" t="s">
        <v>1042</v>
      </c>
      <c r="C461" s="55" t="s">
        <v>69</v>
      </c>
      <c r="D461" s="37">
        <v>76</v>
      </c>
    </row>
    <row r="462" spans="1:4" x14ac:dyDescent="0.3">
      <c r="A462" s="65" t="s">
        <v>1541</v>
      </c>
      <c r="B462" s="1" t="s">
        <v>1043</v>
      </c>
      <c r="C462" s="55" t="s">
        <v>69</v>
      </c>
      <c r="D462" s="37">
        <v>420</v>
      </c>
    </row>
    <row r="463" spans="1:4" x14ac:dyDescent="0.3">
      <c r="A463" s="65" t="s">
        <v>1542</v>
      </c>
      <c r="B463" s="1" t="s">
        <v>1044</v>
      </c>
      <c r="C463" s="55" t="s">
        <v>69</v>
      </c>
      <c r="D463" s="37">
        <v>35</v>
      </c>
    </row>
    <row r="464" spans="1:4" x14ac:dyDescent="0.3">
      <c r="A464" s="65" t="s">
        <v>1543</v>
      </c>
      <c r="B464" s="1" t="s">
        <v>1045</v>
      </c>
      <c r="C464" s="55" t="s">
        <v>69</v>
      </c>
      <c r="D464" s="37">
        <v>420</v>
      </c>
    </row>
    <row r="465" spans="1:4" x14ac:dyDescent="0.3">
      <c r="A465" s="65" t="s">
        <v>1544</v>
      </c>
      <c r="B465" s="1" t="s">
        <v>1046</v>
      </c>
      <c r="C465" s="55" t="s">
        <v>69</v>
      </c>
      <c r="D465" s="37">
        <v>56</v>
      </c>
    </row>
    <row r="466" spans="1:4" x14ac:dyDescent="0.3">
      <c r="A466" s="65" t="s">
        <v>1545</v>
      </c>
      <c r="B466" s="1" t="s">
        <v>1047</v>
      </c>
      <c r="C466" s="55" t="s">
        <v>69</v>
      </c>
      <c r="D466" s="37">
        <v>417</v>
      </c>
    </row>
    <row r="467" spans="1:4" x14ac:dyDescent="0.3">
      <c r="A467" s="65" t="s">
        <v>1546</v>
      </c>
      <c r="B467" s="1" t="s">
        <v>1048</v>
      </c>
      <c r="C467" s="55" t="s">
        <v>69</v>
      </c>
      <c r="D467" s="37">
        <v>420</v>
      </c>
    </row>
    <row r="468" spans="1:4" x14ac:dyDescent="0.3">
      <c r="A468" s="65" t="s">
        <v>1547</v>
      </c>
      <c r="B468" s="1" t="s">
        <v>1049</v>
      </c>
      <c r="C468" s="55" t="s">
        <v>69</v>
      </c>
      <c r="D468" s="37">
        <v>419</v>
      </c>
    </row>
    <row r="469" spans="1:4" x14ac:dyDescent="0.3">
      <c r="A469" s="65" t="s">
        <v>1548</v>
      </c>
      <c r="B469" s="1" t="s">
        <v>1050</v>
      </c>
      <c r="C469" s="55" t="s">
        <v>69</v>
      </c>
      <c r="D469" s="37">
        <v>419</v>
      </c>
    </row>
    <row r="470" spans="1:4" x14ac:dyDescent="0.3">
      <c r="A470" s="65" t="s">
        <v>1549</v>
      </c>
      <c r="B470" s="1" t="s">
        <v>1051</v>
      </c>
      <c r="C470" s="55" t="s">
        <v>69</v>
      </c>
      <c r="D470" s="37">
        <v>420</v>
      </c>
    </row>
    <row r="471" spans="1:4" x14ac:dyDescent="0.3">
      <c r="A471" s="65" t="s">
        <v>1550</v>
      </c>
      <c r="B471" s="1" t="s">
        <v>1052</v>
      </c>
      <c r="C471" s="55" t="s">
        <v>69</v>
      </c>
      <c r="D471" s="37">
        <v>420</v>
      </c>
    </row>
    <row r="472" spans="1:4" x14ac:dyDescent="0.3">
      <c r="A472" s="65" t="s">
        <v>1551</v>
      </c>
      <c r="B472" s="1" t="s">
        <v>1053</v>
      </c>
      <c r="C472" s="55" t="s">
        <v>69</v>
      </c>
      <c r="D472" s="37">
        <v>419</v>
      </c>
    </row>
    <row r="473" spans="1:4" x14ac:dyDescent="0.3">
      <c r="A473" s="65" t="s">
        <v>1552</v>
      </c>
      <c r="B473" s="1" t="s">
        <v>1054</v>
      </c>
      <c r="C473" s="55" t="s">
        <v>69</v>
      </c>
      <c r="D473" s="37">
        <v>418</v>
      </c>
    </row>
    <row r="474" spans="1:4" x14ac:dyDescent="0.3">
      <c r="A474" s="65" t="s">
        <v>1553</v>
      </c>
      <c r="B474" s="1" t="s">
        <v>1055</v>
      </c>
      <c r="C474" s="55" t="s">
        <v>69</v>
      </c>
      <c r="D474" s="37">
        <v>419</v>
      </c>
    </row>
    <row r="475" spans="1:4" x14ac:dyDescent="0.3">
      <c r="A475" s="65" t="s">
        <v>1554</v>
      </c>
      <c r="B475" s="1" t="s">
        <v>1056</v>
      </c>
      <c r="C475" s="55" t="s">
        <v>69</v>
      </c>
      <c r="D475" s="37">
        <v>420</v>
      </c>
    </row>
    <row r="476" spans="1:4" x14ac:dyDescent="0.3">
      <c r="A476" s="65" t="s">
        <v>1555</v>
      </c>
      <c r="B476" s="1" t="s">
        <v>1057</v>
      </c>
      <c r="C476" s="55" t="s">
        <v>69</v>
      </c>
      <c r="D476" s="37">
        <v>419</v>
      </c>
    </row>
    <row r="477" spans="1:4" x14ac:dyDescent="0.3">
      <c r="A477" s="65" t="s">
        <v>1556</v>
      </c>
      <c r="B477" s="1" t="s">
        <v>1058</v>
      </c>
      <c r="C477" s="55" t="s">
        <v>69</v>
      </c>
      <c r="D477" s="37">
        <v>419</v>
      </c>
    </row>
    <row r="478" spans="1:4" x14ac:dyDescent="0.3">
      <c r="A478" s="65" t="s">
        <v>1557</v>
      </c>
      <c r="B478" s="1" t="s">
        <v>1059</v>
      </c>
      <c r="C478" s="55" t="s">
        <v>69</v>
      </c>
      <c r="D478" s="37">
        <v>420</v>
      </c>
    </row>
    <row r="479" spans="1:4" x14ac:dyDescent="0.3">
      <c r="A479" s="65" t="s">
        <v>1558</v>
      </c>
      <c r="B479" s="1" t="s">
        <v>1060</v>
      </c>
      <c r="C479" s="55" t="s">
        <v>69</v>
      </c>
      <c r="D479" s="34">
        <v>420</v>
      </c>
    </row>
    <row r="480" spans="1:4" x14ac:dyDescent="0.3">
      <c r="A480" s="65" t="s">
        <v>1559</v>
      </c>
      <c r="B480" s="1" t="s">
        <v>1061</v>
      </c>
      <c r="C480" s="55" t="s">
        <v>69</v>
      </c>
      <c r="D480" s="34">
        <v>302</v>
      </c>
    </row>
    <row r="481" spans="1:4" x14ac:dyDescent="0.3">
      <c r="A481" s="65" t="s">
        <v>1560</v>
      </c>
      <c r="B481" s="1" t="s">
        <v>1062</v>
      </c>
      <c r="C481" s="55" t="s">
        <v>69</v>
      </c>
      <c r="D481" s="34">
        <v>514</v>
      </c>
    </row>
    <row r="482" spans="1:4" x14ac:dyDescent="0.3">
      <c r="A482" s="65" t="s">
        <v>1561</v>
      </c>
      <c r="B482" s="1" t="s">
        <v>1063</v>
      </c>
      <c r="C482" s="55" t="s">
        <v>69</v>
      </c>
      <c r="D482" s="34">
        <v>37</v>
      </c>
    </row>
    <row r="483" spans="1:4" x14ac:dyDescent="0.3">
      <c r="A483" s="65" t="s">
        <v>1562</v>
      </c>
      <c r="B483" s="1" t="s">
        <v>1064</v>
      </c>
      <c r="C483" s="55" t="s">
        <v>69</v>
      </c>
      <c r="D483" s="34">
        <v>625</v>
      </c>
    </row>
    <row r="484" spans="1:4" x14ac:dyDescent="0.3">
      <c r="A484" s="65" t="s">
        <v>1563</v>
      </c>
      <c r="B484" s="1" t="s">
        <v>1065</v>
      </c>
      <c r="C484" s="55" t="s">
        <v>69</v>
      </c>
      <c r="D484" s="34">
        <v>297</v>
      </c>
    </row>
    <row r="485" spans="1:4" x14ac:dyDescent="0.3">
      <c r="A485" s="65" t="s">
        <v>1564</v>
      </c>
      <c r="B485" s="1" t="s">
        <v>1066</v>
      </c>
      <c r="C485" s="55" t="s">
        <v>69</v>
      </c>
      <c r="D485" s="34">
        <v>208</v>
      </c>
    </row>
    <row r="486" spans="1:4" x14ac:dyDescent="0.3">
      <c r="A486" s="65" t="s">
        <v>1565</v>
      </c>
      <c r="B486" s="1" t="s">
        <v>1067</v>
      </c>
      <c r="C486" s="55" t="s">
        <v>69</v>
      </c>
      <c r="D486" s="34">
        <v>419</v>
      </c>
    </row>
    <row r="487" spans="1:4" x14ac:dyDescent="0.3">
      <c r="A487" s="65" t="s">
        <v>1566</v>
      </c>
      <c r="B487" s="1" t="s">
        <v>1068</v>
      </c>
      <c r="C487" s="55" t="s">
        <v>69</v>
      </c>
      <c r="D487" s="34">
        <v>419</v>
      </c>
    </row>
    <row r="488" spans="1:4" x14ac:dyDescent="0.3">
      <c r="A488" s="65" t="s">
        <v>1567</v>
      </c>
      <c r="B488" s="1" t="s">
        <v>1069</v>
      </c>
      <c r="C488" s="55" t="s">
        <v>69</v>
      </c>
      <c r="D488" s="34">
        <v>400</v>
      </c>
    </row>
    <row r="489" spans="1:4" x14ac:dyDescent="0.3">
      <c r="A489" s="65" t="s">
        <v>1568</v>
      </c>
      <c r="B489" s="1" t="s">
        <v>1070</v>
      </c>
      <c r="C489" s="55" t="s">
        <v>69</v>
      </c>
      <c r="D489" s="34">
        <v>419</v>
      </c>
    </row>
    <row r="490" spans="1:4" x14ac:dyDescent="0.3">
      <c r="A490" s="65" t="s">
        <v>1569</v>
      </c>
      <c r="B490" s="1" t="s">
        <v>1071</v>
      </c>
      <c r="C490" s="55" t="s">
        <v>69</v>
      </c>
      <c r="D490" s="34">
        <v>79</v>
      </c>
    </row>
    <row r="491" spans="1:4" x14ac:dyDescent="0.3">
      <c r="A491" s="65" t="s">
        <v>1570</v>
      </c>
      <c r="B491" s="1" t="s">
        <v>1072</v>
      </c>
      <c r="C491" s="55" t="s">
        <v>69</v>
      </c>
      <c r="D491" s="34">
        <v>418</v>
      </c>
    </row>
    <row r="492" spans="1:4" x14ac:dyDescent="0.3">
      <c r="A492" s="65" t="s">
        <v>1571</v>
      </c>
      <c r="B492" s="1" t="s">
        <v>1073</v>
      </c>
      <c r="C492" s="55" t="s">
        <v>69</v>
      </c>
      <c r="D492" s="34">
        <v>104</v>
      </c>
    </row>
    <row r="493" spans="1:4" x14ac:dyDescent="0.3">
      <c r="A493" s="65" t="s">
        <v>1572</v>
      </c>
      <c r="B493" s="1" t="s">
        <v>1074</v>
      </c>
      <c r="C493" s="55" t="s">
        <v>69</v>
      </c>
      <c r="D493" s="34">
        <v>529</v>
      </c>
    </row>
    <row r="494" spans="1:4" x14ac:dyDescent="0.3">
      <c r="A494" s="65" t="s">
        <v>1573</v>
      </c>
      <c r="B494" s="1" t="s">
        <v>1075</v>
      </c>
      <c r="C494" s="55" t="s">
        <v>69</v>
      </c>
      <c r="D494" s="34">
        <v>133</v>
      </c>
    </row>
    <row r="495" spans="1:4" x14ac:dyDescent="0.3">
      <c r="A495" s="65" t="s">
        <v>1574</v>
      </c>
      <c r="B495" s="1" t="s">
        <v>1076</v>
      </c>
      <c r="C495" s="55" t="s">
        <v>69</v>
      </c>
      <c r="D495" s="34">
        <v>9</v>
      </c>
    </row>
    <row r="496" spans="1:4" x14ac:dyDescent="0.3">
      <c r="A496" s="65" t="s">
        <v>1575</v>
      </c>
      <c r="B496" s="1" t="s">
        <v>1077</v>
      </c>
      <c r="C496" s="55" t="s">
        <v>69</v>
      </c>
      <c r="D496" s="34">
        <v>420</v>
      </c>
    </row>
    <row r="497" spans="1:4" x14ac:dyDescent="0.3">
      <c r="A497" s="65" t="s">
        <v>1576</v>
      </c>
      <c r="B497" s="1" t="s">
        <v>1078</v>
      </c>
      <c r="C497" s="55" t="s">
        <v>69</v>
      </c>
      <c r="D497" s="34">
        <v>454</v>
      </c>
    </row>
    <row r="498" spans="1:4" x14ac:dyDescent="0.3">
      <c r="A498" s="65" t="s">
        <v>1577</v>
      </c>
      <c r="B498" s="1" t="s">
        <v>1079</v>
      </c>
      <c r="C498" s="55" t="s">
        <v>69</v>
      </c>
      <c r="D498" s="34">
        <v>419</v>
      </c>
    </row>
    <row r="499" spans="1:4" x14ac:dyDescent="0.3">
      <c r="A499" s="65" t="s">
        <v>1578</v>
      </c>
      <c r="B499" s="1" t="s">
        <v>1080</v>
      </c>
      <c r="C499" s="55" t="s">
        <v>69</v>
      </c>
      <c r="D499" s="34">
        <v>419</v>
      </c>
    </row>
    <row r="500" spans="1:4" x14ac:dyDescent="0.3">
      <c r="A500" s="65" t="s">
        <v>1579</v>
      </c>
      <c r="B500" s="1" t="s">
        <v>1081</v>
      </c>
      <c r="C500" s="55" t="s">
        <v>69</v>
      </c>
      <c r="D500" s="34">
        <v>420</v>
      </c>
    </row>
    <row r="501" spans="1:4" x14ac:dyDescent="0.3">
      <c r="A501" s="65" t="s">
        <v>1580</v>
      </c>
      <c r="B501" s="1" t="s">
        <v>1082</v>
      </c>
      <c r="C501" s="55" t="s">
        <v>69</v>
      </c>
      <c r="D501" s="34">
        <v>420</v>
      </c>
    </row>
    <row r="502" spans="1:4" x14ac:dyDescent="0.3">
      <c r="A502" s="65" t="s">
        <v>1581</v>
      </c>
      <c r="B502" s="1" t="s">
        <v>1083</v>
      </c>
      <c r="C502" s="55" t="s">
        <v>69</v>
      </c>
      <c r="D502" s="34">
        <v>419</v>
      </c>
    </row>
    <row r="503" spans="1:4" x14ac:dyDescent="0.3">
      <c r="A503" s="65" t="s">
        <v>1582</v>
      </c>
      <c r="B503" s="1" t="s">
        <v>1084</v>
      </c>
      <c r="C503" s="55" t="s">
        <v>69</v>
      </c>
      <c r="D503" s="34">
        <v>419</v>
      </c>
    </row>
    <row r="504" spans="1:4" x14ac:dyDescent="0.3">
      <c r="A504" s="65" t="s">
        <v>1583</v>
      </c>
      <c r="B504" s="1" t="s">
        <v>1085</v>
      </c>
      <c r="C504" s="55" t="s">
        <v>69</v>
      </c>
      <c r="D504" s="34">
        <v>419</v>
      </c>
    </row>
    <row r="505" spans="1:4" x14ac:dyDescent="0.3">
      <c r="A505" s="65" t="s">
        <v>1584</v>
      </c>
      <c r="B505" s="1" t="s">
        <v>1086</v>
      </c>
      <c r="C505" s="55" t="s">
        <v>69</v>
      </c>
      <c r="D505" s="34">
        <v>420</v>
      </c>
    </row>
    <row r="506" spans="1:4" x14ac:dyDescent="0.3">
      <c r="A506" s="65" t="s">
        <v>1585</v>
      </c>
      <c r="B506" s="1" t="s">
        <v>1087</v>
      </c>
      <c r="C506" s="55" t="s">
        <v>69</v>
      </c>
      <c r="D506" s="34">
        <v>419</v>
      </c>
    </row>
    <row r="507" spans="1:4" x14ac:dyDescent="0.3">
      <c r="A507" s="65" t="s">
        <v>1586</v>
      </c>
      <c r="B507" s="1" t="s">
        <v>1088</v>
      </c>
      <c r="C507" s="55" t="s">
        <v>69</v>
      </c>
      <c r="D507" s="34">
        <v>419</v>
      </c>
    </row>
    <row r="508" spans="1:4" x14ac:dyDescent="0.3">
      <c r="A508" s="65" t="s">
        <v>1587</v>
      </c>
      <c r="B508" s="1" t="s">
        <v>1089</v>
      </c>
      <c r="C508" s="55" t="s">
        <v>69</v>
      </c>
      <c r="D508" s="34">
        <v>420</v>
      </c>
    </row>
    <row r="509" spans="1:4" x14ac:dyDescent="0.3">
      <c r="A509" s="65" t="s">
        <v>1588</v>
      </c>
      <c r="B509" s="1" t="s">
        <v>1090</v>
      </c>
      <c r="C509" s="55" t="s">
        <v>69</v>
      </c>
      <c r="D509" s="34">
        <v>420</v>
      </c>
    </row>
    <row r="510" spans="1:4" x14ac:dyDescent="0.3">
      <c r="A510" s="65" t="s">
        <v>1589</v>
      </c>
      <c r="B510" s="1" t="s">
        <v>1091</v>
      </c>
      <c r="C510" s="55" t="s">
        <v>69</v>
      </c>
      <c r="D510" s="34">
        <v>303</v>
      </c>
    </row>
    <row r="511" spans="1:4" x14ac:dyDescent="0.3">
      <c r="A511" s="65" t="s">
        <v>1590</v>
      </c>
      <c r="B511" s="1" t="s">
        <v>1092</v>
      </c>
      <c r="C511" s="55" t="s">
        <v>69</v>
      </c>
      <c r="D511" s="34">
        <v>523</v>
      </c>
    </row>
    <row r="512" spans="1:4" x14ac:dyDescent="0.3">
      <c r="A512" s="65" t="s">
        <v>1591</v>
      </c>
      <c r="B512" s="1" t="s">
        <v>1093</v>
      </c>
      <c r="C512" s="55" t="s">
        <v>69</v>
      </c>
      <c r="D512" s="34">
        <v>24</v>
      </c>
    </row>
    <row r="513" spans="1:4" x14ac:dyDescent="0.3">
      <c r="A513" s="65" t="s">
        <v>1592</v>
      </c>
      <c r="B513" s="1" t="s">
        <v>625</v>
      </c>
      <c r="C513" s="55" t="s">
        <v>69</v>
      </c>
      <c r="D513" s="34">
        <v>59</v>
      </c>
    </row>
    <row r="514" spans="1:4" x14ac:dyDescent="0.3">
      <c r="A514" s="65" t="s">
        <v>1593</v>
      </c>
      <c r="B514" s="1" t="s">
        <v>626</v>
      </c>
      <c r="C514" s="55" t="s">
        <v>69</v>
      </c>
      <c r="D514" s="34">
        <v>59</v>
      </c>
    </row>
    <row r="515" spans="1:4" x14ac:dyDescent="0.3">
      <c r="A515" s="65" t="s">
        <v>1594</v>
      </c>
      <c r="B515" s="1" t="s">
        <v>627</v>
      </c>
      <c r="C515" s="55" t="s">
        <v>69</v>
      </c>
      <c r="D515" s="34">
        <v>60</v>
      </c>
    </row>
    <row r="516" spans="1:4" x14ac:dyDescent="0.3">
      <c r="A516" s="65" t="s">
        <v>1595</v>
      </c>
      <c r="B516" s="1" t="s">
        <v>628</v>
      </c>
      <c r="C516" s="55" t="s">
        <v>69</v>
      </c>
      <c r="D516" s="34">
        <v>126</v>
      </c>
    </row>
    <row r="517" spans="1:4" x14ac:dyDescent="0.3">
      <c r="A517" s="65" t="s">
        <v>1596</v>
      </c>
      <c r="B517" s="1" t="s">
        <v>629</v>
      </c>
      <c r="C517" s="55" t="s">
        <v>69</v>
      </c>
      <c r="D517" s="34">
        <v>121</v>
      </c>
    </row>
    <row r="518" spans="1:4" x14ac:dyDescent="0.3">
      <c r="A518" s="65" t="s">
        <v>1597</v>
      </c>
      <c r="B518" s="1" t="s">
        <v>630</v>
      </c>
      <c r="C518" s="55" t="s">
        <v>69</v>
      </c>
      <c r="D518" s="34">
        <v>121</v>
      </c>
    </row>
    <row r="519" spans="1:4" x14ac:dyDescent="0.3">
      <c r="A519" s="65" t="s">
        <v>1620</v>
      </c>
      <c r="B519" s="1" t="s">
        <v>1621</v>
      </c>
      <c r="C519" s="55" t="s">
        <v>69</v>
      </c>
    </row>
  </sheetData>
  <sheetProtection insertRows="0" deleteRows="0" selectLockedCells="1"/>
  <conditionalFormatting sqref="H42:H102 H204:H428">
    <cfRule type="containsText" dxfId="6" priority="14" operator="containsText" text="New Sign Required">
      <formula>NOT(ISERROR(SEARCH("New Sign Required",H42)))</formula>
    </cfRule>
  </conditionalFormatting>
  <conditionalFormatting sqref="H42:H102">
    <cfRule type="containsText" dxfId="5" priority="12" operator="containsText" text="Action Required">
      <formula>NOT(ISERROR(SEARCH("Action Required",H42)))</formula>
    </cfRule>
  </conditionalFormatting>
  <conditionalFormatting sqref="H103:H203">
    <cfRule type="containsText" dxfId="4" priority="6" operator="containsText" text="New Sign Required">
      <formula>NOT(ISERROR(SEARCH("New Sign Required",H103)))</formula>
    </cfRule>
  </conditionalFormatting>
  <conditionalFormatting sqref="H103:H203">
    <cfRule type="containsText" dxfId="3" priority="4" operator="containsText" text="Action Required">
      <formula>NOT(ISERROR(SEARCH("Action Required",H103)))</formula>
    </cfRule>
  </conditionalFormatting>
  <conditionalFormatting sqref="H1:H4 H42:H1048576 G5:G324">
    <cfRule type="containsText" dxfId="2" priority="2" operator="containsText" text="Remove Old Sign">
      <formula>NOT(ISERROR(SEARCH("Remove Old Sign",G1)))</formula>
    </cfRule>
    <cfRule type="containsText" dxfId="1" priority="3" operator="containsText" text="Move Sign to New Location">
      <formula>NOT(ISERROR(SEARCH("Move Sign to New Location",G1)))</formula>
    </cfRule>
  </conditionalFormatting>
  <conditionalFormatting sqref="G325:G1048576 G3:G4 E1:E2 F5:F11">
    <cfRule type="containsText" dxfId="0" priority="1" operator="containsText" text="Remove Old Tag">
      <formula>NOT(ISERROR(SEARCH("Remove Old Tag",E1)))</formula>
    </cfRule>
  </conditionalFormatting>
  <dataValidations count="1">
    <dataValidation type="list" allowBlank="1" showInputMessage="1" showErrorMessage="1" sqref="H204:H411">
      <formula1>DoorSignage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[1]Lookup!#REF!</xm:f>
          </x14:formula1>
          <xm:sqref>H42:H203</xm:sqref>
        </x14:dataValidation>
        <x14:dataValidation type="list" allowBlank="1" showInputMessage="1" showErrorMessage="1">
          <x14:formula1>
            <xm:f>Lookup!$G$1:$G$5</xm:f>
          </x14:formula1>
          <xm:sqref>C6:C519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opLeftCell="B1" workbookViewId="0">
      <selection activeCell="C9" sqref="C9"/>
    </sheetView>
  </sheetViews>
  <sheetFormatPr defaultRowHeight="14.4" x14ac:dyDescent="0.3"/>
  <cols>
    <col min="1" max="1" width="17.44140625" style="1" customWidth="1"/>
    <col min="2" max="2" width="9.109375" style="1"/>
    <col min="3" max="3" width="15.33203125" bestFit="1" customWidth="1"/>
    <col min="4" max="4" width="25.33203125" bestFit="1" customWidth="1"/>
    <col min="5" max="5" width="56" customWidth="1"/>
  </cols>
  <sheetData>
    <row r="1" spans="1:7" x14ac:dyDescent="0.3">
      <c r="A1" s="1" t="s">
        <v>2</v>
      </c>
      <c r="B1" s="1" t="s">
        <v>5</v>
      </c>
      <c r="C1" t="s">
        <v>62</v>
      </c>
      <c r="D1" t="s">
        <v>2</v>
      </c>
      <c r="E1" s="7" t="s">
        <v>27</v>
      </c>
      <c r="F1" s="1" t="s">
        <v>44</v>
      </c>
      <c r="G1" t="s">
        <v>69</v>
      </c>
    </row>
    <row r="2" spans="1:7" x14ac:dyDescent="0.3">
      <c r="A2" s="1" t="s">
        <v>3</v>
      </c>
      <c r="B2" s="1" t="s">
        <v>6</v>
      </c>
      <c r="C2" t="s">
        <v>63</v>
      </c>
      <c r="D2" t="s">
        <v>18</v>
      </c>
      <c r="E2" s="7" t="s">
        <v>52</v>
      </c>
      <c r="F2" s="1" t="s">
        <v>45</v>
      </c>
      <c r="G2" t="s">
        <v>70</v>
      </c>
    </row>
    <row r="3" spans="1:7" x14ac:dyDescent="0.3">
      <c r="A3" s="1" t="s">
        <v>13</v>
      </c>
      <c r="B3" s="1" t="s">
        <v>13</v>
      </c>
      <c r="C3" t="s">
        <v>61</v>
      </c>
      <c r="D3" s="1" t="s">
        <v>13</v>
      </c>
      <c r="E3" s="7" t="s">
        <v>21</v>
      </c>
      <c r="F3" s="1" t="s">
        <v>46</v>
      </c>
      <c r="G3" t="s">
        <v>71</v>
      </c>
    </row>
    <row r="4" spans="1:7" x14ac:dyDescent="0.3">
      <c r="A4" s="9" t="s">
        <v>32</v>
      </c>
      <c r="C4" t="s">
        <v>68</v>
      </c>
      <c r="D4" s="8" t="s">
        <v>32</v>
      </c>
      <c r="E4" s="7" t="s">
        <v>54</v>
      </c>
      <c r="F4" s="1" t="s">
        <v>57</v>
      </c>
      <c r="G4" t="s">
        <v>72</v>
      </c>
    </row>
    <row r="5" spans="1:7" x14ac:dyDescent="0.3">
      <c r="A5" s="1" t="s">
        <v>55</v>
      </c>
      <c r="C5" t="s">
        <v>59</v>
      </c>
      <c r="D5" s="8" t="s">
        <v>56</v>
      </c>
      <c r="E5" s="7" t="s">
        <v>34</v>
      </c>
      <c r="F5">
        <v>0</v>
      </c>
    </row>
    <row r="6" spans="1:7" x14ac:dyDescent="0.3">
      <c r="C6" t="s">
        <v>60</v>
      </c>
      <c r="D6" s="8" t="s">
        <v>58</v>
      </c>
      <c r="E6" s="7" t="s">
        <v>29</v>
      </c>
    </row>
    <row r="7" spans="1:7" x14ac:dyDescent="0.3">
      <c r="C7" t="s">
        <v>73</v>
      </c>
      <c r="E7" s="7" t="s">
        <v>28</v>
      </c>
    </row>
    <row r="8" spans="1:7" x14ac:dyDescent="0.3">
      <c r="E8" s="7" t="s">
        <v>31</v>
      </c>
    </row>
    <row r="9" spans="1:7" x14ac:dyDescent="0.3">
      <c r="E9" s="50" t="s">
        <v>50</v>
      </c>
    </row>
    <row r="10" spans="1:7" s="1" customFormat="1" x14ac:dyDescent="0.3">
      <c r="E10" s="50" t="s">
        <v>33</v>
      </c>
    </row>
    <row r="11" spans="1:7" x14ac:dyDescent="0.3">
      <c r="E11" s="50" t="s">
        <v>20</v>
      </c>
    </row>
    <row r="12" spans="1:7" x14ac:dyDescent="0.3">
      <c r="E12" s="50" t="s">
        <v>24</v>
      </c>
    </row>
    <row r="13" spans="1:7" x14ac:dyDescent="0.3">
      <c r="E13" s="50" t="s">
        <v>53</v>
      </c>
    </row>
    <row r="14" spans="1:7" x14ac:dyDescent="0.3">
      <c r="E14" s="50" t="s">
        <v>51</v>
      </c>
    </row>
    <row r="15" spans="1:7" x14ac:dyDescent="0.3">
      <c r="E15" s="50" t="s">
        <v>22</v>
      </c>
    </row>
    <row r="16" spans="1:7" x14ac:dyDescent="0.3">
      <c r="E16" s="50" t="s">
        <v>26</v>
      </c>
    </row>
    <row r="17" spans="1:7" x14ac:dyDescent="0.3">
      <c r="E17" s="50" t="s">
        <v>23</v>
      </c>
    </row>
    <row r="18" spans="1:7" x14ac:dyDescent="0.3">
      <c r="E18" s="50" t="s">
        <v>25</v>
      </c>
    </row>
    <row r="19" spans="1:7" x14ac:dyDescent="0.3">
      <c r="E19" s="7"/>
    </row>
    <row r="20" spans="1:7" x14ac:dyDescent="0.3">
      <c r="A20" s="49"/>
      <c r="B20" s="49"/>
      <c r="C20" s="49"/>
      <c r="D20" s="49"/>
      <c r="F20" s="49"/>
      <c r="G20" s="49"/>
    </row>
    <row r="21" spans="1:7" x14ac:dyDescent="0.3">
      <c r="A21" s="49"/>
      <c r="B21" s="49"/>
      <c r="C21" s="49"/>
      <c r="D21" s="49"/>
      <c r="F21" s="49"/>
      <c r="G21" s="49"/>
    </row>
    <row r="22" spans="1:7" x14ac:dyDescent="0.3">
      <c r="A22" s="49"/>
      <c r="B22" s="49"/>
      <c r="C22" s="49"/>
      <c r="D22" s="49"/>
      <c r="F22" s="49"/>
      <c r="G22" s="49"/>
    </row>
    <row r="23" spans="1:7" x14ac:dyDescent="0.3">
      <c r="A23" s="49"/>
      <c r="B23" s="49"/>
      <c r="C23" s="49"/>
      <c r="D23" s="49"/>
      <c r="F23" s="49"/>
      <c r="G23" s="49"/>
    </row>
    <row r="24" spans="1:7" x14ac:dyDescent="0.3">
      <c r="A24" s="49"/>
      <c r="B24" s="49"/>
      <c r="C24" s="49"/>
      <c r="D24" s="49"/>
      <c r="F24" s="49"/>
      <c r="G24" s="49"/>
    </row>
    <row r="25" spans="1:7" x14ac:dyDescent="0.3">
      <c r="A25" s="49"/>
      <c r="B25" s="49"/>
      <c r="C25" s="49"/>
      <c r="D25" s="49"/>
      <c r="F25" s="49"/>
      <c r="G25" s="49"/>
    </row>
    <row r="26" spans="1:7" x14ac:dyDescent="0.3">
      <c r="A26" s="49"/>
      <c r="B26" s="49"/>
      <c r="C26" s="49"/>
      <c r="D26" s="49"/>
      <c r="F26" s="49"/>
      <c r="G26" s="49"/>
    </row>
    <row r="27" spans="1:7" x14ac:dyDescent="0.3">
      <c r="A27" s="49"/>
      <c r="B27" s="49"/>
      <c r="C27" s="49"/>
      <c r="D27" s="49"/>
      <c r="F27" s="49"/>
      <c r="G27" s="49"/>
    </row>
    <row r="28" spans="1:7" x14ac:dyDescent="0.3">
      <c r="A28" s="49"/>
      <c r="B28" s="49"/>
      <c r="C28" s="49"/>
      <c r="D28" s="49"/>
      <c r="F28" s="49"/>
      <c r="G28" s="49"/>
    </row>
    <row r="29" spans="1:7" x14ac:dyDescent="0.3">
      <c r="A29" s="49"/>
      <c r="B29" s="49"/>
      <c r="C29" s="49"/>
      <c r="D29" s="49"/>
      <c r="F29" s="49"/>
      <c r="G29" s="49"/>
    </row>
    <row r="30" spans="1:7" x14ac:dyDescent="0.3">
      <c r="A30" s="49"/>
      <c r="B30" s="49"/>
      <c r="C30" s="49"/>
      <c r="D30" s="49"/>
      <c r="F30" s="49"/>
      <c r="G30" s="49"/>
    </row>
    <row r="31" spans="1:7" x14ac:dyDescent="0.3">
      <c r="A31" s="49"/>
      <c r="B31" s="49"/>
      <c r="C31" s="49"/>
      <c r="D31" s="49"/>
      <c r="F31" s="49"/>
      <c r="G31" s="49"/>
    </row>
    <row r="32" spans="1:7" x14ac:dyDescent="0.3">
      <c r="A32" s="49"/>
      <c r="B32" s="49"/>
      <c r="C32" s="49"/>
      <c r="D32" s="49"/>
      <c r="F32" s="49"/>
      <c r="G32" s="49"/>
    </row>
    <row r="33" spans="1:7" x14ac:dyDescent="0.3">
      <c r="A33" s="49"/>
      <c r="B33" s="49"/>
      <c r="C33" s="49"/>
      <c r="D33" s="49"/>
      <c r="F33" s="49"/>
      <c r="G33" s="49"/>
    </row>
    <row r="34" spans="1:7" x14ac:dyDescent="0.3">
      <c r="A34" s="49"/>
      <c r="B34" s="49"/>
      <c r="C34" s="49"/>
      <c r="D34" s="49"/>
      <c r="F34" s="49"/>
      <c r="G34" s="49"/>
    </row>
    <row r="35" spans="1:7" x14ac:dyDescent="0.3">
      <c r="A35" s="49"/>
      <c r="B35" s="49"/>
      <c r="C35" s="49"/>
      <c r="D35" s="49"/>
      <c r="F35" s="49"/>
      <c r="G35" s="49"/>
    </row>
    <row r="36" spans="1:7" x14ac:dyDescent="0.3">
      <c r="A36" s="49"/>
      <c r="B36" s="49"/>
      <c r="C36" s="49"/>
      <c r="D36" s="49"/>
      <c r="F36" s="49"/>
      <c r="G36" s="49"/>
    </row>
    <row r="37" spans="1:7" x14ac:dyDescent="0.3">
      <c r="A37" s="49"/>
      <c r="B37" s="49"/>
      <c r="C37" s="49"/>
      <c r="D37" s="49"/>
      <c r="F37" s="49"/>
      <c r="G37" s="49"/>
    </row>
    <row r="38" spans="1:7" x14ac:dyDescent="0.3">
      <c r="A38" s="49"/>
      <c r="B38" s="49"/>
      <c r="C38" s="49"/>
      <c r="D38" s="49"/>
      <c r="F38" s="49"/>
      <c r="G38" s="49"/>
    </row>
    <row r="39" spans="1:7" x14ac:dyDescent="0.3">
      <c r="A39" s="49"/>
      <c r="B39" s="49"/>
      <c r="C39" s="49"/>
      <c r="D39" s="49"/>
      <c r="F39" s="49"/>
      <c r="G39" s="49"/>
    </row>
  </sheetData>
  <sortState ref="E1:E38">
    <sortCondition ref="E1:E38"/>
  </sortState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6"/>
  <sheetViews>
    <sheetView topLeftCell="A145" workbookViewId="0">
      <selection activeCell="C337" sqref="C337"/>
    </sheetView>
  </sheetViews>
  <sheetFormatPr defaultRowHeight="14.4" x14ac:dyDescent="0.3"/>
  <cols>
    <col min="1" max="1" width="10.5546875" bestFit="1" customWidth="1"/>
    <col min="2" max="2" width="61.33203125" bestFit="1" customWidth="1"/>
    <col min="8" max="8" width="9.6640625" bestFit="1" customWidth="1"/>
    <col min="10" max="10" width="9.6640625" bestFit="1" customWidth="1"/>
  </cols>
  <sheetData>
    <row r="1" spans="1:10" x14ac:dyDescent="0.3">
      <c r="A1" s="4" t="s">
        <v>7</v>
      </c>
      <c r="B1" s="5" t="s">
        <v>0</v>
      </c>
      <c r="H1" s="6"/>
      <c r="J1" s="6"/>
    </row>
    <row r="2" spans="1:10" x14ac:dyDescent="0.3">
      <c r="A2" s="2" t="str">
        <f>([3]UKBuilding_List!A2)</f>
        <v>0001</v>
      </c>
      <c r="B2" s="3" t="str">
        <f>([3]UKBuilding_List!C2)</f>
        <v>Taylor Education Building</v>
      </c>
      <c r="H2" s="6"/>
      <c r="J2" s="6"/>
    </row>
    <row r="3" spans="1:10" x14ac:dyDescent="0.3">
      <c r="A3" s="2" t="str">
        <f>([3]UKBuilding_List!A3)</f>
        <v>0002</v>
      </c>
      <c r="B3" s="3" t="str">
        <f>([3]UKBuilding_List!C3)</f>
        <v>Scott Street Building</v>
      </c>
      <c r="H3" s="6"/>
      <c r="J3" s="6"/>
    </row>
    <row r="4" spans="1:10" x14ac:dyDescent="0.3">
      <c r="A4" s="2" t="str">
        <f>([3]UKBuilding_List!A4)</f>
        <v>0003</v>
      </c>
      <c r="B4" s="3" t="str">
        <f>([3]UKBuilding_List!C4)</f>
        <v>Research Facility #1</v>
      </c>
      <c r="H4" s="6"/>
      <c r="J4" s="6"/>
    </row>
    <row r="5" spans="1:10" x14ac:dyDescent="0.3">
      <c r="A5" s="2" t="str">
        <f>([3]UKBuilding_List!A5)</f>
        <v>0004</v>
      </c>
      <c r="B5" s="3" t="str">
        <f>([3]UKBuilding_List!C5)</f>
        <v>Central Heating Plant #2</v>
      </c>
      <c r="H5" s="6"/>
    </row>
    <row r="6" spans="1:10" x14ac:dyDescent="0.3">
      <c r="A6" s="2" t="str">
        <f>([3]UKBuilding_List!A6)</f>
        <v>0005</v>
      </c>
      <c r="B6" s="3" t="str">
        <f>([3]UKBuilding_List!C6)</f>
        <v>Frank D. Peterson Service Building</v>
      </c>
      <c r="H6" s="6"/>
    </row>
    <row r="7" spans="1:10" x14ac:dyDescent="0.3">
      <c r="A7" s="2" t="str">
        <f>([3]UKBuilding_List!A7)</f>
        <v>0009</v>
      </c>
      <c r="B7" s="3" t="str">
        <f>([3]UKBuilding_List!C7)</f>
        <v>Patterson Hall</v>
      </c>
      <c r="H7" s="6"/>
    </row>
    <row r="8" spans="1:10" x14ac:dyDescent="0.3">
      <c r="A8" s="2" t="str">
        <f>([3]UKBuilding_List!A8)</f>
        <v>0012</v>
      </c>
      <c r="B8" s="3" t="str">
        <f>([3]UKBuilding_List!C8)</f>
        <v>Blazer Hall</v>
      </c>
      <c r="H8" s="6"/>
    </row>
    <row r="9" spans="1:10" x14ac:dyDescent="0.3">
      <c r="A9" s="2" t="str">
        <f>([3]UKBuilding_List!A9)</f>
        <v>0014</v>
      </c>
      <c r="B9" s="3" t="str">
        <f>([3]UKBuilding_List!C9)</f>
        <v>Boone Faculty Center</v>
      </c>
      <c r="H9" s="6"/>
    </row>
    <row r="10" spans="1:10" x14ac:dyDescent="0.3">
      <c r="A10" s="2" t="str">
        <f>([3]UKBuilding_List!A10)</f>
        <v>0015</v>
      </c>
      <c r="B10" s="3" t="str">
        <f>([3]UKBuilding_List!C10)</f>
        <v>William B. Sturgill Development Building</v>
      </c>
      <c r="H10" s="6"/>
    </row>
    <row r="11" spans="1:10" x14ac:dyDescent="0.3">
      <c r="A11" s="2" t="str">
        <f>([3]UKBuilding_List!A11)</f>
        <v>0016</v>
      </c>
      <c r="B11" s="3" t="str">
        <f>([3]UKBuilding_List!C11)</f>
        <v>Gatehouse KY Clinic</v>
      </c>
      <c r="H11" s="6"/>
    </row>
    <row r="12" spans="1:10" x14ac:dyDescent="0.3">
      <c r="A12" s="2" t="str">
        <f>([3]UKBuilding_List!A12)</f>
        <v>0017</v>
      </c>
      <c r="B12" s="3" t="str">
        <f>([3]UKBuilding_List!C12)</f>
        <v>Dickey Hall</v>
      </c>
      <c r="H12" s="6"/>
    </row>
    <row r="13" spans="1:10" x14ac:dyDescent="0.3">
      <c r="A13" s="2" t="str">
        <f>([3]UKBuilding_List!A13)</f>
        <v>0019</v>
      </c>
      <c r="B13" s="3" t="str">
        <f>([3]UKBuilding_List!C13)</f>
        <v>Memorial Coliseum</v>
      </c>
      <c r="H13" s="6"/>
    </row>
    <row r="14" spans="1:10" x14ac:dyDescent="0.3">
      <c r="A14" s="2" t="str">
        <f>([3]UKBuilding_List!A14)</f>
        <v>0020</v>
      </c>
      <c r="B14" s="3" t="str">
        <f>([3]UKBuilding_List!C14)</f>
        <v>Engineering Transportation Research Garage</v>
      </c>
    </row>
    <row r="15" spans="1:10" x14ac:dyDescent="0.3">
      <c r="A15" s="2" t="str">
        <f>([3]UKBuilding_List!A15)</f>
        <v>0021</v>
      </c>
      <c r="B15" s="3" t="str">
        <f>([3]UKBuilding_List!C15)</f>
        <v>Old Engineers Residence</v>
      </c>
    </row>
    <row r="16" spans="1:10" x14ac:dyDescent="0.3">
      <c r="A16" s="2" t="str">
        <f>([3]UKBuilding_List!A16)</f>
        <v>0022</v>
      </c>
      <c r="B16" s="3" t="str">
        <f>([3]UKBuilding_List!C16)</f>
        <v>Fine Arts Guignol Building</v>
      </c>
    </row>
    <row r="17" spans="1:2" x14ac:dyDescent="0.3">
      <c r="A17" s="2" t="str">
        <f>([3]UKBuilding_List!A17)</f>
        <v>0023</v>
      </c>
      <c r="B17" s="3" t="str">
        <f>([3]UKBuilding_List!C17)</f>
        <v>Safety &amp; Security</v>
      </c>
    </row>
    <row r="18" spans="1:2" x14ac:dyDescent="0.3">
      <c r="A18" s="2" t="str">
        <f>([3]UKBuilding_List!A18)</f>
        <v>0024</v>
      </c>
      <c r="B18" s="3" t="str">
        <f>([3]UKBuilding_List!C18)</f>
        <v>Lafferty Hall</v>
      </c>
    </row>
    <row r="19" spans="1:2" x14ac:dyDescent="0.3">
      <c r="A19" s="2" t="str">
        <f>([3]UKBuilding_List!A19)</f>
        <v>0025</v>
      </c>
      <c r="B19" s="3" t="str">
        <f>([3]UKBuilding_List!C19)</f>
        <v>White Hall Classroom Building</v>
      </c>
    </row>
    <row r="20" spans="1:2" x14ac:dyDescent="0.3">
      <c r="A20" s="2" t="str">
        <f>([3]UKBuilding_List!A20)</f>
        <v>0026</v>
      </c>
      <c r="B20" s="3" t="str">
        <f>([3]UKBuilding_List!C20)</f>
        <v>Student Center Addition</v>
      </c>
    </row>
    <row r="21" spans="1:2" x14ac:dyDescent="0.3">
      <c r="A21" s="2" t="str">
        <f>([3]UKBuilding_List!A21)</f>
        <v>0027</v>
      </c>
      <c r="B21" s="3" t="str">
        <f>([3]UKBuilding_List!C21)</f>
        <v>Patterson Office Tower</v>
      </c>
    </row>
    <row r="22" spans="1:2" x14ac:dyDescent="0.3">
      <c r="A22" s="2" t="str">
        <f>([3]UKBuilding_List!A22)</f>
        <v>0028</v>
      </c>
      <c r="B22" s="3" t="str">
        <f>([3]UKBuilding_List!C22)</f>
        <v>Barker Hall</v>
      </c>
    </row>
    <row r="23" spans="1:2" x14ac:dyDescent="0.3">
      <c r="A23" s="2" t="str">
        <f>([3]UKBuilding_List!A23)</f>
        <v>0029</v>
      </c>
      <c r="B23" s="3" t="str">
        <f>([3]UKBuilding_List!C23)</f>
        <v>Alumni Gym</v>
      </c>
    </row>
    <row r="24" spans="1:2" x14ac:dyDescent="0.3">
      <c r="A24" s="2" t="str">
        <f>([3]UKBuilding_List!A24)</f>
        <v>0030</v>
      </c>
      <c r="B24" s="3" t="str">
        <f>([3]UKBuilding_List!C24)</f>
        <v>Student Center</v>
      </c>
    </row>
    <row r="25" spans="1:2" x14ac:dyDescent="0.3">
      <c r="A25" s="2" t="str">
        <f>([3]UKBuilding_List!A25)</f>
        <v>0031</v>
      </c>
      <c r="B25" s="3" t="str">
        <f>([3]UKBuilding_List!C25)</f>
        <v>Frazee Hall</v>
      </c>
    </row>
    <row r="26" spans="1:2" x14ac:dyDescent="0.3">
      <c r="A26" s="2" t="str">
        <f>([3]UKBuilding_List!A26)</f>
        <v>0032</v>
      </c>
      <c r="B26" s="3" t="str">
        <f>([3]UKBuilding_List!C26)</f>
        <v>Main Building</v>
      </c>
    </row>
    <row r="27" spans="1:2" x14ac:dyDescent="0.3">
      <c r="A27" s="2" t="str">
        <f>([3]UKBuilding_List!A27)</f>
        <v>0033</v>
      </c>
      <c r="B27" s="3" t="str">
        <f>([3]UKBuilding_List!C27)</f>
        <v>Ezra Gillis Building</v>
      </c>
    </row>
    <row r="28" spans="1:2" x14ac:dyDescent="0.3">
      <c r="A28" s="2" t="str">
        <f>([3]UKBuilding_List!A28)</f>
        <v>0034</v>
      </c>
      <c r="B28" s="3" t="str">
        <f>([3]UKBuilding_List!C28)</f>
        <v>Carol Martin Gatton Business &amp; Economics Building</v>
      </c>
    </row>
    <row r="29" spans="1:2" x14ac:dyDescent="0.3">
      <c r="A29" s="2" t="str">
        <f>([3]UKBuilding_List!A29)</f>
        <v>0035</v>
      </c>
      <c r="B29" s="3" t="str">
        <f>([3]UKBuilding_List!C29)</f>
        <v>Miller Hall</v>
      </c>
    </row>
    <row r="30" spans="1:2" x14ac:dyDescent="0.3">
      <c r="A30" s="2" t="str">
        <f>([3]UKBuilding_List!A30)</f>
        <v>0036</v>
      </c>
      <c r="B30" s="3" t="str">
        <f>([3]UKBuilding_List!C30)</f>
        <v>Gatehouse Gate 2</v>
      </c>
    </row>
    <row r="31" spans="1:2" x14ac:dyDescent="0.3">
      <c r="A31" s="2" t="str">
        <f>([3]UKBuilding_List!A31)</f>
        <v>0037</v>
      </c>
      <c r="B31" s="3" t="str">
        <f>([3]UKBuilding_List!C31)</f>
        <v>109 State St</v>
      </c>
    </row>
    <row r="32" spans="1:2" x14ac:dyDescent="0.3">
      <c r="A32" s="2" t="str">
        <f>([3]UKBuilding_List!A32)</f>
        <v>0038</v>
      </c>
      <c r="B32" s="3" t="str">
        <f>([3]UKBuilding_List!C32)</f>
        <v>Engineering Annex</v>
      </c>
    </row>
    <row r="33" spans="1:2" x14ac:dyDescent="0.3">
      <c r="A33" s="2" t="str">
        <f>([3]UKBuilding_List!A33)</f>
        <v>0039</v>
      </c>
      <c r="B33" s="3" t="str">
        <f>([3]UKBuilding_List!C33)</f>
        <v>Margaret I. King Library</v>
      </c>
    </row>
    <row r="34" spans="1:2" x14ac:dyDescent="0.3">
      <c r="A34" s="2" t="str">
        <f>([3]UKBuilding_List!A34)</f>
        <v>0040</v>
      </c>
      <c r="B34" s="3" t="str">
        <f>([3]UKBuilding_List!C34)</f>
        <v>Maxwell Place</v>
      </c>
    </row>
    <row r="35" spans="1:2" x14ac:dyDescent="0.3">
      <c r="A35" s="2" t="str">
        <f>([3]UKBuilding_List!A35)</f>
        <v>0041</v>
      </c>
      <c r="B35" s="3" t="str">
        <f>([3]UKBuilding_List!C35)</f>
        <v>Pence Hall</v>
      </c>
    </row>
    <row r="36" spans="1:2" x14ac:dyDescent="0.3">
      <c r="A36" s="2" t="str">
        <f>([3]UKBuilding_List!A36)</f>
        <v>0042</v>
      </c>
      <c r="B36" s="3" t="str">
        <f>([3]UKBuilding_List!C36)</f>
        <v>Grehan Journalism Building</v>
      </c>
    </row>
    <row r="37" spans="1:2" x14ac:dyDescent="0.3">
      <c r="A37" s="2" t="str">
        <f>([3]UKBuilding_List!A37)</f>
        <v>0043</v>
      </c>
      <c r="B37" s="3" t="str">
        <f>([3]UKBuilding_List!C37)</f>
        <v>S. J. Sam Whalen Building</v>
      </c>
    </row>
    <row r="38" spans="1:2" x14ac:dyDescent="0.3">
      <c r="A38" s="2" t="str">
        <f>([3]UKBuilding_List!A38)</f>
        <v>0044</v>
      </c>
      <c r="B38" s="3" t="str">
        <f>([3]UKBuilding_List!C38)</f>
        <v>Kastle Hall</v>
      </c>
    </row>
    <row r="39" spans="1:2" x14ac:dyDescent="0.3">
      <c r="A39" s="2" t="str">
        <f>([3]UKBuilding_List!A39)</f>
        <v>0045</v>
      </c>
      <c r="B39" s="3" t="str">
        <f>([3]UKBuilding_List!C39)</f>
        <v>McVey Hall</v>
      </c>
    </row>
    <row r="40" spans="1:2" x14ac:dyDescent="0.3">
      <c r="A40" s="2" t="str">
        <f>([3]UKBuilding_List!A40)</f>
        <v>0046</v>
      </c>
      <c r="B40" s="3" t="str">
        <f>([3]UKBuilding_List!C40)</f>
        <v>Anderson Hall Tower</v>
      </c>
    </row>
    <row r="41" spans="1:2" x14ac:dyDescent="0.3">
      <c r="A41" s="2" t="str">
        <f>([3]UKBuilding_List!A41)</f>
        <v>0047</v>
      </c>
      <c r="B41" s="3" t="str">
        <f>([3]UKBuilding_List!C41)</f>
        <v>C. W. Mathews Building</v>
      </c>
    </row>
    <row r="42" spans="1:2" x14ac:dyDescent="0.3">
      <c r="A42" s="2" t="str">
        <f>([3]UKBuilding_List!A42)</f>
        <v>0048</v>
      </c>
      <c r="B42" s="3" t="str">
        <f>([3]UKBuilding_List!C42)</f>
        <v>Law Building</v>
      </c>
    </row>
    <row r="43" spans="1:2" x14ac:dyDescent="0.3">
      <c r="A43" s="2" t="str">
        <f>([3]UKBuilding_List!A43)</f>
        <v>0049</v>
      </c>
      <c r="B43" s="3" t="str">
        <f>([3]UKBuilding_List!C43)</f>
        <v>Memorial Hall</v>
      </c>
    </row>
    <row r="44" spans="1:2" x14ac:dyDescent="0.3">
      <c r="A44" s="2" t="str">
        <f>([3]UKBuilding_List!A44)</f>
        <v>0050</v>
      </c>
      <c r="B44" s="3" t="str">
        <f>([3]UKBuilding_List!C44)</f>
        <v>Erikson Hall</v>
      </c>
    </row>
    <row r="45" spans="1:2" x14ac:dyDescent="0.3">
      <c r="A45" s="2" t="str">
        <f>([3]UKBuilding_List!A45)</f>
        <v>0051</v>
      </c>
      <c r="B45" s="3" t="str">
        <f>([3]UKBuilding_List!C45)</f>
        <v>Mineral Industries Building</v>
      </c>
    </row>
    <row r="46" spans="1:2" x14ac:dyDescent="0.3">
      <c r="A46" s="2" t="str">
        <f>([3]UKBuilding_List!A46)</f>
        <v>0052</v>
      </c>
      <c r="B46" s="3" t="str">
        <f>([3]UKBuilding_List!C46)</f>
        <v>Terrell Civil Engineering Building</v>
      </c>
    </row>
    <row r="47" spans="1:2" x14ac:dyDescent="0.3">
      <c r="A47" s="2" t="str">
        <f>([3]UKBuilding_List!A47)</f>
        <v>0053</v>
      </c>
      <c r="B47" s="3" t="str">
        <f>([3]UKBuilding_List!C47)</f>
        <v>Slone Research Building</v>
      </c>
    </row>
    <row r="48" spans="1:2" x14ac:dyDescent="0.3">
      <c r="A48" s="2" t="str">
        <f>([3]UKBuilding_List!A48)</f>
        <v>0054</v>
      </c>
      <c r="B48" s="3" t="str">
        <f>([3]UKBuilding_List!C48)</f>
        <v>Funkhouser Building</v>
      </c>
    </row>
    <row r="49" spans="1:2" x14ac:dyDescent="0.3">
      <c r="A49" s="2" t="str">
        <f>([3]UKBuilding_List!A49)</f>
        <v>0055</v>
      </c>
      <c r="B49" s="3" t="str">
        <f>([3]UKBuilding_List!C49)</f>
        <v>Chemistry-Physics Building</v>
      </c>
    </row>
    <row r="50" spans="1:2" x14ac:dyDescent="0.3">
      <c r="A50" s="2" t="str">
        <f>([3]UKBuilding_List!A50)</f>
        <v>0056</v>
      </c>
      <c r="B50" s="3" t="str">
        <f>([3]UKBuilding_List!C50)</f>
        <v>Breckinridge Hall</v>
      </c>
    </row>
    <row r="51" spans="1:2" x14ac:dyDescent="0.3">
      <c r="A51" s="2" t="str">
        <f>([3]UKBuilding_List!A51)</f>
        <v>0057</v>
      </c>
      <c r="B51" s="3" t="str">
        <f>([3]UKBuilding_List!C51)</f>
        <v>Kinkead Hall</v>
      </c>
    </row>
    <row r="52" spans="1:2" x14ac:dyDescent="0.3">
      <c r="A52" s="2" t="str">
        <f>([3]UKBuilding_List!A52)</f>
        <v>0058</v>
      </c>
      <c r="B52" s="3" t="str">
        <f>([3]UKBuilding_List!C52)</f>
        <v>Bradley Hall</v>
      </c>
    </row>
    <row r="53" spans="1:2" x14ac:dyDescent="0.3">
      <c r="A53" s="2" t="str">
        <f>([3]UKBuilding_List!A53)</f>
        <v>0059</v>
      </c>
      <c r="B53" s="3" t="str">
        <f>([3]UKBuilding_List!C53)</f>
        <v>Bowman Hall</v>
      </c>
    </row>
    <row r="54" spans="1:2" x14ac:dyDescent="0.3">
      <c r="A54" s="2" t="str">
        <f>([3]UKBuilding_List!A54)</f>
        <v>0061</v>
      </c>
      <c r="B54" s="3" t="str">
        <f>([3]UKBuilding_List!C54)</f>
        <v>Tobacco Research Laboratory</v>
      </c>
    </row>
    <row r="55" spans="1:2" x14ac:dyDescent="0.3">
      <c r="A55" s="2" t="str">
        <f>([3]UKBuilding_List!A55)</f>
        <v>0064</v>
      </c>
      <c r="B55" s="3" t="str">
        <f>([3]UKBuilding_List!C55)</f>
        <v>Scovell Hall</v>
      </c>
    </row>
    <row r="56" spans="1:2" x14ac:dyDescent="0.3">
      <c r="A56" s="2" t="str">
        <f>([3]UKBuilding_List!A56)</f>
        <v>0065</v>
      </c>
      <c r="B56" s="3" t="str">
        <f>([3]UKBuilding_List!C56)</f>
        <v>Small Animal Lab</v>
      </c>
    </row>
    <row r="57" spans="1:2" x14ac:dyDescent="0.3">
      <c r="A57" s="2" t="str">
        <f>([3]UKBuilding_List!A57)</f>
        <v>0066</v>
      </c>
      <c r="B57" s="3" t="str">
        <f>([3]UKBuilding_List!C57)</f>
        <v>Agronomy Head House and Greenhouses 1 &amp; 2</v>
      </c>
    </row>
    <row r="58" spans="1:2" x14ac:dyDescent="0.3">
      <c r="A58" s="2" t="str">
        <f>([3]UKBuilding_List!A58)</f>
        <v>0067</v>
      </c>
      <c r="B58" s="3" t="str">
        <f>([3]UKBuilding_List!C58)</f>
        <v>Chi Omega Sorority</v>
      </c>
    </row>
    <row r="59" spans="1:2" x14ac:dyDescent="0.3">
      <c r="A59" s="2" t="str">
        <f>([3]UKBuilding_List!A59)</f>
        <v>0068</v>
      </c>
      <c r="B59" s="3" t="str">
        <f>([3]UKBuilding_List!C59)</f>
        <v>Delta Delta Delta Sorority</v>
      </c>
    </row>
    <row r="60" spans="1:2" x14ac:dyDescent="0.3">
      <c r="A60" s="2" t="str">
        <f>([3]UKBuilding_List!A60)</f>
        <v>0069</v>
      </c>
      <c r="B60" s="3" t="str">
        <f>([3]UKBuilding_List!C60)</f>
        <v>Alpha Delta Pi Sorority</v>
      </c>
    </row>
    <row r="61" spans="1:2" x14ac:dyDescent="0.3">
      <c r="A61" s="2" t="str">
        <f>([3]UKBuilding_List!A61)</f>
        <v>0073</v>
      </c>
      <c r="B61" s="3" t="str">
        <f>([3]UKBuilding_List!C61)</f>
        <v>Thomas Poe Cooper Building</v>
      </c>
    </row>
    <row r="62" spans="1:2" x14ac:dyDescent="0.3">
      <c r="A62" s="2" t="str">
        <f>([3]UKBuilding_List!A62)</f>
        <v>0074</v>
      </c>
      <c r="B62" s="3" t="str">
        <f>([3]UKBuilding_List!C62)</f>
        <v>Shively Track &amp; Field Stadium</v>
      </c>
    </row>
    <row r="63" spans="1:2" x14ac:dyDescent="0.3">
      <c r="A63" s="2" t="str">
        <f>([3]UKBuilding_List!A63)</f>
        <v>0075</v>
      </c>
      <c r="B63" s="3" t="str">
        <f>([3]UKBuilding_List!C63)</f>
        <v>Kelley Hall</v>
      </c>
    </row>
    <row r="64" spans="1:2" x14ac:dyDescent="0.3">
      <c r="A64" s="2" t="str">
        <f>([3]UKBuilding_List!A64)</f>
        <v>0076</v>
      </c>
      <c r="B64" s="3" t="str">
        <f>([3]UKBuilding_List!C64)</f>
        <v>Dimock Animal Pathology</v>
      </c>
    </row>
    <row r="65" spans="1:2" x14ac:dyDescent="0.3">
      <c r="A65" s="2" t="str">
        <f>([3]UKBuilding_List!A65)</f>
        <v>0077</v>
      </c>
      <c r="B65" s="3" t="str">
        <f>([3]UKBuilding_List!C65)</f>
        <v>653 Maxwelton Ct</v>
      </c>
    </row>
    <row r="66" spans="1:2" x14ac:dyDescent="0.3">
      <c r="A66" s="2" t="str">
        <f>([3]UKBuilding_List!A66)</f>
        <v>0078</v>
      </c>
      <c r="B66" s="3" t="str">
        <f>([3]UKBuilding_List!C66)</f>
        <v>Med Center Annex #5</v>
      </c>
    </row>
    <row r="67" spans="1:2" x14ac:dyDescent="0.3">
      <c r="A67" s="2" t="str">
        <f>([3]UKBuilding_List!A67)</f>
        <v>0079</v>
      </c>
      <c r="B67" s="3" t="str">
        <f>([3]UKBuilding_List!C67)</f>
        <v>Central Hall II</v>
      </c>
    </row>
    <row r="68" spans="1:2" x14ac:dyDescent="0.3">
      <c r="A68" s="2" t="str">
        <f>([3]UKBuilding_List!A68)</f>
        <v>0080</v>
      </c>
      <c r="B68" s="3" t="str">
        <f>([3]UKBuilding_List!C68)</f>
        <v>Central Hall I</v>
      </c>
    </row>
    <row r="69" spans="1:2" x14ac:dyDescent="0.3">
      <c r="A69" s="2" t="str">
        <f>([3]UKBuilding_List!A69)</f>
        <v>0081</v>
      </c>
      <c r="B69" s="3" t="str">
        <f>([3]UKBuilding_List!C69)</f>
        <v>Cooker Trailer Storage</v>
      </c>
    </row>
    <row r="70" spans="1:2" x14ac:dyDescent="0.3">
      <c r="A70" s="2" t="str">
        <f>([3]UKBuilding_List!A70)</f>
        <v>0082</v>
      </c>
      <c r="B70" s="3" t="str">
        <f>([3]UKBuilding_List!C70)</f>
        <v>Multi-Disciplinary Science Building (MDS)</v>
      </c>
    </row>
    <row r="71" spans="1:2" x14ac:dyDescent="0.3">
      <c r="A71" s="2" t="str">
        <f>([3]UKBuilding_List!A71)</f>
        <v>0083</v>
      </c>
      <c r="B71" s="3" t="str">
        <f>([3]UKBuilding_List!C71)</f>
        <v>453 Columbia</v>
      </c>
    </row>
    <row r="72" spans="1:2" x14ac:dyDescent="0.3">
      <c r="A72" s="2" t="str">
        <f>([3]UKBuilding_List!A72)</f>
        <v>0084</v>
      </c>
      <c r="B72" s="3" t="str">
        <f>([3]UKBuilding_List!C72)</f>
        <v>Gatehouse Roach Bldg</v>
      </c>
    </row>
    <row r="73" spans="1:2" x14ac:dyDescent="0.3">
      <c r="A73" s="2" t="str">
        <f>([3]UKBuilding_List!A73)</f>
        <v>0085</v>
      </c>
      <c r="B73" s="3" t="str">
        <f>([3]UKBuilding_List!C73)</f>
        <v>Medical Center Heating and Cooling Plant</v>
      </c>
    </row>
    <row r="74" spans="1:2" x14ac:dyDescent="0.3">
      <c r="A74" s="2" t="str">
        <f>([3]UKBuilding_List!A74)</f>
        <v>0086</v>
      </c>
      <c r="B74" s="3" t="str">
        <f>([3]UKBuilding_List!C74)</f>
        <v>Medical Behavioral Science Building</v>
      </c>
    </row>
    <row r="75" spans="1:2" x14ac:dyDescent="0.3">
      <c r="A75" s="2" t="str">
        <f>([3]UKBuilding_List!A75)</f>
        <v>0087</v>
      </c>
      <c r="B75" s="3" t="str">
        <f>([3]UKBuilding_List!C75)</f>
        <v>Medical Center Storage Facility</v>
      </c>
    </row>
    <row r="76" spans="1:2" x14ac:dyDescent="0.3">
      <c r="A76" s="2" t="str">
        <f>([3]UKBuilding_List!A76)</f>
        <v>0088</v>
      </c>
      <c r="B76" s="3" t="str">
        <f>([3]UKBuilding_List!C76)</f>
        <v>Agriculture Motor Pool</v>
      </c>
    </row>
    <row r="77" spans="1:2" x14ac:dyDescent="0.3">
      <c r="A77" s="2" t="str">
        <f>([3]UKBuilding_List!A77)</f>
        <v>0089</v>
      </c>
      <c r="B77" s="3" t="str">
        <f>([3]UKBuilding_List!C77)</f>
        <v>Cooling Plant #1</v>
      </c>
    </row>
    <row r="78" spans="1:2" x14ac:dyDescent="0.3">
      <c r="A78" s="2" t="str">
        <f>([3]UKBuilding_List!A78)</f>
        <v>0090</v>
      </c>
      <c r="B78" s="3" t="str">
        <f>([3]UKBuilding_List!C78)</f>
        <v>University Lofts</v>
      </c>
    </row>
    <row r="79" spans="1:2" x14ac:dyDescent="0.3">
      <c r="A79" s="2" t="str">
        <f>([3]UKBuilding_List!A79)</f>
        <v>0091</v>
      </c>
      <c r="B79" s="3" t="str">
        <f>([3]UKBuilding_List!C79)</f>
        <v>Agriculture Science Center North</v>
      </c>
    </row>
    <row r="80" spans="1:2" x14ac:dyDescent="0.3">
      <c r="A80" s="2" t="str">
        <f>([3]UKBuilding_List!A80)</f>
        <v>0092</v>
      </c>
      <c r="B80" s="3" t="str">
        <f>([3]UKBuilding_List!C80)</f>
        <v>Seed House</v>
      </c>
    </row>
    <row r="81" spans="1:2" x14ac:dyDescent="0.3">
      <c r="A81" s="2" t="str">
        <f>([3]UKBuilding_List!A81)</f>
        <v>0093</v>
      </c>
      <c r="B81" s="3" t="str">
        <f>([3]UKBuilding_List!C81)</f>
        <v>Ben F. Roach Cancer Care Facility</v>
      </c>
    </row>
    <row r="82" spans="1:2" x14ac:dyDescent="0.3">
      <c r="A82" s="2" t="str">
        <f>([3]UKBuilding_List!A82)</f>
        <v>0094</v>
      </c>
      <c r="B82" s="3" t="str">
        <f>([3]UKBuilding_List!C82)</f>
        <v>Cooper House</v>
      </c>
    </row>
    <row r="83" spans="1:2" x14ac:dyDescent="0.3">
      <c r="A83" s="2" t="str">
        <f>([3]UKBuilding_List!A83)</f>
        <v>0095</v>
      </c>
      <c r="B83" s="3" t="str">
        <f>([3]UKBuilding_List!C83)</f>
        <v>Champions Court I</v>
      </c>
    </row>
    <row r="84" spans="1:2" x14ac:dyDescent="0.3">
      <c r="A84" s="2" t="str">
        <f>([3]UKBuilding_List!A84)</f>
        <v>0096</v>
      </c>
      <c r="B84" s="3" t="str">
        <f>([3]UKBuilding_List!C84)</f>
        <v>Dorothy Enslow Combs Cancer Research Building</v>
      </c>
    </row>
    <row r="85" spans="1:2" x14ac:dyDescent="0.3">
      <c r="A85" s="2" t="str">
        <f>([3]UKBuilding_List!A85)</f>
        <v>0097</v>
      </c>
      <c r="B85" s="3" t="str">
        <f>([3]UKBuilding_List!C85)</f>
        <v>E. S. Good Barn</v>
      </c>
    </row>
    <row r="86" spans="1:2" x14ac:dyDescent="0.3">
      <c r="A86" s="2" t="str">
        <f>([3]UKBuilding_List!A86)</f>
        <v>0098</v>
      </c>
      <c r="B86" s="3" t="str">
        <f>([3]UKBuilding_List!C86)</f>
        <v>Marylou Whitney and John Hendrickson Cancer Facility for Women</v>
      </c>
    </row>
    <row r="87" spans="1:2" x14ac:dyDescent="0.3">
      <c r="A87" s="2" t="str">
        <f>([3]UKBuilding_List!A87)</f>
        <v>0099</v>
      </c>
      <c r="B87" s="3" t="str">
        <f>([3]UKBuilding_List!C87)</f>
        <v>Gluck Equine Research Building</v>
      </c>
    </row>
    <row r="88" spans="1:2" x14ac:dyDescent="0.3">
      <c r="A88" s="2" t="str">
        <f>([3]UKBuilding_List!A88)</f>
        <v>0100</v>
      </c>
      <c r="B88" s="3" t="str">
        <f>([3]UKBuilding_List!C88)</f>
        <v>Haggin Hall</v>
      </c>
    </row>
    <row r="89" spans="1:2" x14ac:dyDescent="0.3">
      <c r="A89" s="2" t="str">
        <f>([3]UKBuilding_List!A89)</f>
        <v>0101</v>
      </c>
      <c r="B89" s="3" t="str">
        <f>([3]UKBuilding_List!C89)</f>
        <v>Reynolds Warehouse #1</v>
      </c>
    </row>
    <row r="90" spans="1:2" x14ac:dyDescent="0.3">
      <c r="A90" s="2" t="str">
        <f>([3]UKBuilding_List!A90)</f>
        <v>0102</v>
      </c>
      <c r="B90" s="3" t="str">
        <f>([3]UKBuilding_List!C90)</f>
        <v>Reynolds Warehouse #2</v>
      </c>
    </row>
    <row r="91" spans="1:2" x14ac:dyDescent="0.3">
      <c r="A91" s="2" t="str">
        <f>([3]UKBuilding_List!A91)</f>
        <v>0103</v>
      </c>
      <c r="B91" s="3" t="str">
        <f>([3]UKBuilding_List!C91)</f>
        <v>Reynolds Warehouse #3</v>
      </c>
    </row>
    <row r="92" spans="1:2" x14ac:dyDescent="0.3">
      <c r="A92" s="2" t="str">
        <f>([3]UKBuilding_List!A92)</f>
        <v>0104</v>
      </c>
      <c r="B92" s="3" t="str">
        <f>([3]UKBuilding_List!C92)</f>
        <v>Woodland Glen I</v>
      </c>
    </row>
    <row r="93" spans="1:2" x14ac:dyDescent="0.3">
      <c r="A93" s="2" t="str">
        <f>([3]UKBuilding_List!A93)</f>
        <v>0105</v>
      </c>
      <c r="B93" s="3" t="str">
        <f>([3]UKBuilding_List!C93)</f>
        <v>Commonwealth Village #2</v>
      </c>
    </row>
    <row r="94" spans="1:2" x14ac:dyDescent="0.3">
      <c r="A94" s="2" t="str">
        <f>([3]UKBuilding_List!A94)</f>
        <v>0106</v>
      </c>
      <c r="B94" s="3" t="str">
        <f>([3]UKBuilding_List!C94)</f>
        <v>Commonwealth Village #1</v>
      </c>
    </row>
    <row r="95" spans="1:2" x14ac:dyDescent="0.3">
      <c r="A95" s="2" t="str">
        <f>([3]UKBuilding_List!A95)</f>
        <v>0107</v>
      </c>
      <c r="B95" s="3" t="str">
        <f>([3]UKBuilding_List!C95)</f>
        <v>Mining &amp; Minerals Resources Building</v>
      </c>
    </row>
    <row r="96" spans="1:2" x14ac:dyDescent="0.3">
      <c r="A96" s="2" t="str">
        <f>([3]UKBuilding_List!A96)</f>
        <v>0108</v>
      </c>
      <c r="B96" s="3" t="str">
        <f>([3]UKBuilding_List!C96)</f>
        <v>Center for Robotics &amp; Manufacturing Systems</v>
      </c>
    </row>
    <row r="97" spans="1:2" x14ac:dyDescent="0.3">
      <c r="A97" s="2" t="str">
        <f>([3]UKBuilding_List!A97)</f>
        <v>0109</v>
      </c>
      <c r="B97" s="3" t="str">
        <f>([3]UKBuilding_List!C97)</f>
        <v>Wendell &amp; Vickie Bell Soccer Complex</v>
      </c>
    </row>
    <row r="98" spans="1:2" x14ac:dyDescent="0.3">
      <c r="A98" s="2" t="str">
        <f>([3]UKBuilding_List!A98)</f>
        <v>0110</v>
      </c>
      <c r="B98" s="3" t="str">
        <f>([3]UKBuilding_List!C98)</f>
        <v>Maintenance Building (Athletics)</v>
      </c>
    </row>
    <row r="99" spans="1:2" x14ac:dyDescent="0.3">
      <c r="A99" s="2" t="str">
        <f>([3]UKBuilding_List!A99)</f>
        <v>0113</v>
      </c>
      <c r="B99" s="3" t="str">
        <f>([3]UKBuilding_List!C99)</f>
        <v>Shively Sports Center</v>
      </c>
    </row>
    <row r="100" spans="1:2" x14ac:dyDescent="0.3">
      <c r="A100" s="2" t="str">
        <f>([3]UKBuilding_List!A100)</f>
        <v>0117</v>
      </c>
      <c r="B100" s="3" t="str">
        <f>([3]UKBuilding_List!C100)</f>
        <v>Soccer Filming Tower</v>
      </c>
    </row>
    <row r="101" spans="1:2" x14ac:dyDescent="0.3">
      <c r="A101" s="2" t="str">
        <f>([3]UKBuilding_List!A101)</f>
        <v>0119</v>
      </c>
      <c r="B101" s="3" t="str">
        <f>([3]UKBuilding_List!C101)</f>
        <v>Helen King Alumni Building</v>
      </c>
    </row>
    <row r="102" spans="1:2" x14ac:dyDescent="0.3">
      <c r="A102" s="2" t="str">
        <f>([3]UKBuilding_List!A102)</f>
        <v>0120</v>
      </c>
      <c r="B102" s="3" t="str">
        <f>([3]UKBuilding_List!C102)</f>
        <v>Woodland Glen II</v>
      </c>
    </row>
    <row r="103" spans="1:2" x14ac:dyDescent="0.3">
      <c r="A103" s="2" t="str">
        <f>([3]UKBuilding_List!A103)</f>
        <v>0121</v>
      </c>
      <c r="B103" s="3" t="str">
        <f>([3]UKBuilding_List!C103)</f>
        <v>Sigma Nu Fraternity</v>
      </c>
    </row>
    <row r="104" spans="1:2" x14ac:dyDescent="0.3">
      <c r="A104" s="2" t="str">
        <f>([3]UKBuilding_List!A104)</f>
        <v>0122</v>
      </c>
      <c r="B104" s="3" t="str">
        <f>([3]UKBuilding_List!C104)</f>
        <v>Delta Gamma Sorority</v>
      </c>
    </row>
    <row r="105" spans="1:2" x14ac:dyDescent="0.3">
      <c r="A105" s="2" t="str">
        <f>([3]UKBuilding_List!A105)</f>
        <v>0123</v>
      </c>
      <c r="B105" s="3" t="str">
        <f>([3]UKBuilding_List!C105)</f>
        <v>Champions Court II</v>
      </c>
    </row>
    <row r="106" spans="1:2" x14ac:dyDescent="0.3">
      <c r="A106" s="2" t="str">
        <f>([3]UKBuilding_List!A106)</f>
        <v>0124</v>
      </c>
      <c r="B106" s="3" t="str">
        <f>([3]UKBuilding_List!C106)</f>
        <v>Delta Zeta Sorority</v>
      </c>
    </row>
    <row r="107" spans="1:2" x14ac:dyDescent="0.3">
      <c r="A107" s="2" t="str">
        <f>([3]UKBuilding_List!A107)</f>
        <v>0125</v>
      </c>
      <c r="B107" s="3" t="str">
        <f>([3]UKBuilding_List!C107)</f>
        <v>Kappa Alpha Theta Sorority</v>
      </c>
    </row>
    <row r="108" spans="1:2" x14ac:dyDescent="0.3">
      <c r="A108" s="2" t="str">
        <f>([3]UKBuilding_List!A108)</f>
        <v>0126</v>
      </c>
      <c r="B108" s="3" t="str">
        <f>([3]UKBuilding_List!C108)</f>
        <v>Phi Sigma Kappa Fraternity</v>
      </c>
    </row>
    <row r="109" spans="1:2" x14ac:dyDescent="0.3">
      <c r="A109" s="2" t="str">
        <f>([3]UKBuilding_List!A109)</f>
        <v>0127</v>
      </c>
      <c r="B109" s="3" t="str">
        <f>([3]UKBuilding_List!C109)</f>
        <v>Alpha Gamma Delta Sorority</v>
      </c>
    </row>
    <row r="110" spans="1:2" x14ac:dyDescent="0.3">
      <c r="A110" s="2" t="str">
        <f>([3]UKBuilding_List!A110)</f>
        <v>0128</v>
      </c>
      <c r="B110" s="3" t="str">
        <f>([3]UKBuilding_List!C110)</f>
        <v>Kappa Delta Sorority</v>
      </c>
    </row>
    <row r="111" spans="1:2" x14ac:dyDescent="0.3">
      <c r="A111" s="2" t="str">
        <f>([3]UKBuilding_List!A111)</f>
        <v>0129</v>
      </c>
      <c r="B111" s="3" t="str">
        <f>([3]UKBuilding_List!C111)</f>
        <v>Delta Sigma Phi Fraternity</v>
      </c>
    </row>
    <row r="112" spans="1:2" x14ac:dyDescent="0.3">
      <c r="A112" s="2" t="str">
        <f>([3]UKBuilding_List!A112)</f>
        <v>0137</v>
      </c>
      <c r="B112" s="3" t="str">
        <f>([3]UKBuilding_List!C112)</f>
        <v>Alpha Gamma Rho Fraternity</v>
      </c>
    </row>
    <row r="113" spans="1:2" x14ac:dyDescent="0.3">
      <c r="A113" s="2" t="str">
        <f>([3]UKBuilding_List!A113)</f>
        <v>0139</v>
      </c>
      <c r="B113" s="3" t="str">
        <f>([3]UKBuilding_List!C113)</f>
        <v>The 90</v>
      </c>
    </row>
    <row r="114" spans="1:2" x14ac:dyDescent="0.3">
      <c r="A114" s="2" t="str">
        <f>([3]UKBuilding_List!A114)</f>
        <v>0141</v>
      </c>
      <c r="B114" s="3" t="str">
        <f>([3]UKBuilding_List!C114)</f>
        <v>New Farmhouse Fraternity</v>
      </c>
    </row>
    <row r="115" spans="1:2" x14ac:dyDescent="0.3">
      <c r="A115" s="2" t="str">
        <f>([3]UKBuilding_List!A115)</f>
        <v>0143</v>
      </c>
      <c r="B115" s="3" t="str">
        <f>([3]UKBuilding_List!C115)</f>
        <v>Blanding II</v>
      </c>
    </row>
    <row r="116" spans="1:2" x14ac:dyDescent="0.3">
      <c r="A116" s="2" t="str">
        <f>([3]UKBuilding_List!A116)</f>
        <v>0144</v>
      </c>
      <c r="B116" s="3" t="str">
        <f>([3]UKBuilding_List!C116)</f>
        <v>Blanding III</v>
      </c>
    </row>
    <row r="117" spans="1:2" x14ac:dyDescent="0.3">
      <c r="A117" s="2" t="str">
        <f>([3]UKBuilding_List!A117)</f>
        <v>0145</v>
      </c>
      <c r="B117" s="3" t="str">
        <f>([3]UKBuilding_List!C117)</f>
        <v>Blanding Tower</v>
      </c>
    </row>
    <row r="118" spans="1:2" x14ac:dyDescent="0.3">
      <c r="A118" s="2" t="str">
        <f>([3]UKBuilding_List!A118)</f>
        <v>0146</v>
      </c>
      <c r="B118" s="3" t="str">
        <f>([3]UKBuilding_List!C118)</f>
        <v>Blanding IV</v>
      </c>
    </row>
    <row r="119" spans="1:2" x14ac:dyDescent="0.3">
      <c r="A119" s="2" t="str">
        <f>([3]UKBuilding_List!A119)</f>
        <v>0147</v>
      </c>
      <c r="B119" s="3" t="str">
        <f>([3]UKBuilding_List!C119)</f>
        <v>Complex Commons</v>
      </c>
    </row>
    <row r="120" spans="1:2" x14ac:dyDescent="0.3">
      <c r="A120" s="2" t="str">
        <f>([3]UKBuilding_List!A120)</f>
        <v>0148</v>
      </c>
      <c r="B120" s="3" t="str">
        <f>([3]UKBuilding_List!C120)</f>
        <v>Kirwan IV</v>
      </c>
    </row>
    <row r="121" spans="1:2" x14ac:dyDescent="0.3">
      <c r="A121" s="2" t="str">
        <f>([3]UKBuilding_List!A121)</f>
        <v>0149</v>
      </c>
      <c r="B121" s="3" t="str">
        <f>([3]UKBuilding_List!C121)</f>
        <v>Kirwan Tower</v>
      </c>
    </row>
    <row r="122" spans="1:2" x14ac:dyDescent="0.3">
      <c r="A122" s="2" t="str">
        <f>([3]UKBuilding_List!A122)</f>
        <v>0150</v>
      </c>
      <c r="B122" s="3" t="str">
        <f>([3]UKBuilding_List!C122)</f>
        <v>Kirwan III</v>
      </c>
    </row>
    <row r="123" spans="1:2" x14ac:dyDescent="0.3">
      <c r="A123" s="2" t="str">
        <f>([3]UKBuilding_List!A123)</f>
        <v>0151</v>
      </c>
      <c r="B123" s="3" t="str">
        <f>([3]UKBuilding_List!C123)</f>
        <v>Kirwan II</v>
      </c>
    </row>
    <row r="124" spans="1:2" x14ac:dyDescent="0.3">
      <c r="A124" s="2" t="str">
        <f>([3]UKBuilding_List!A124)</f>
        <v>0152</v>
      </c>
      <c r="B124" s="3" t="str">
        <f>([3]UKBuilding_List!C124)</f>
        <v>Kirwan I</v>
      </c>
    </row>
    <row r="125" spans="1:2" x14ac:dyDescent="0.3">
      <c r="A125" s="2" t="str">
        <f>([3]UKBuilding_List!A125)</f>
        <v>0153</v>
      </c>
      <c r="B125" s="3" t="str">
        <f>([3]UKBuilding_List!C125)</f>
        <v>Blanding I</v>
      </c>
    </row>
    <row r="126" spans="1:2" x14ac:dyDescent="0.3">
      <c r="A126" s="2" t="str">
        <f>([3]UKBuilding_List!A126)</f>
        <v>0154</v>
      </c>
      <c r="B126" s="3" t="str">
        <f>([3]UKBuilding_List!C126)</f>
        <v>Head House</v>
      </c>
    </row>
    <row r="127" spans="1:2" x14ac:dyDescent="0.3">
      <c r="A127" s="2" t="str">
        <f>([3]UKBuilding_List!A127)</f>
        <v>0155</v>
      </c>
      <c r="B127" s="3" t="str">
        <f>([3]UKBuilding_List!C127)</f>
        <v>Greenhouse No 2</v>
      </c>
    </row>
    <row r="128" spans="1:2" x14ac:dyDescent="0.3">
      <c r="A128" s="2" t="str">
        <f>([3]UKBuilding_List!A128)</f>
        <v>0156</v>
      </c>
      <c r="B128" s="3" t="str">
        <f>([3]UKBuilding_List!C128)</f>
        <v>Greenhouse No 4</v>
      </c>
    </row>
    <row r="129" spans="1:2" x14ac:dyDescent="0.3">
      <c r="A129" s="2" t="str">
        <f>([3]UKBuilding_List!A129)</f>
        <v>0157</v>
      </c>
      <c r="B129" s="3" t="str">
        <f>([3]UKBuilding_List!C129)</f>
        <v>Greenhouse No 7</v>
      </c>
    </row>
    <row r="130" spans="1:2" x14ac:dyDescent="0.3">
      <c r="A130" s="2" t="str">
        <f>([3]UKBuilding_List!A130)</f>
        <v>0158</v>
      </c>
      <c r="B130" s="3" t="str">
        <f>([3]UKBuilding_List!C130)</f>
        <v>Greenhouse No 5</v>
      </c>
    </row>
    <row r="131" spans="1:2" x14ac:dyDescent="0.3">
      <c r="A131" s="2" t="str">
        <f>([3]UKBuilding_List!A131)</f>
        <v>0159</v>
      </c>
      <c r="B131" s="3" t="str">
        <f>([3]UKBuilding_List!C131)</f>
        <v>Greenhouse No 3</v>
      </c>
    </row>
    <row r="132" spans="1:2" x14ac:dyDescent="0.3">
      <c r="A132" s="2" t="str">
        <f>([3]UKBuilding_List!A132)</f>
        <v>0160</v>
      </c>
      <c r="B132" s="3" t="str">
        <f>([3]UKBuilding_List!C132)</f>
        <v>Greenhouse No 1</v>
      </c>
    </row>
    <row r="133" spans="1:2" x14ac:dyDescent="0.3">
      <c r="A133" s="2" t="str">
        <f>([3]UKBuilding_List!A133)</f>
        <v>0161</v>
      </c>
      <c r="B133" s="3" t="str">
        <f>([3]UKBuilding_List!C133)</f>
        <v>Greenhouse No 9</v>
      </c>
    </row>
    <row r="134" spans="1:2" x14ac:dyDescent="0.3">
      <c r="A134" s="2" t="str">
        <f>([3]UKBuilding_List!A134)</f>
        <v>0162</v>
      </c>
      <c r="B134" s="3" t="str">
        <f>([3]UKBuilding_List!C134)</f>
        <v>Greenhouse No 11</v>
      </c>
    </row>
    <row r="135" spans="1:2" x14ac:dyDescent="0.3">
      <c r="A135" s="2" t="str">
        <f>([3]UKBuilding_List!A135)</f>
        <v>0163</v>
      </c>
      <c r="B135" s="3" t="str">
        <f>([3]UKBuilding_List!C135)</f>
        <v>Greenhouse No 6</v>
      </c>
    </row>
    <row r="136" spans="1:2" x14ac:dyDescent="0.3">
      <c r="A136" s="2" t="str">
        <f>([3]UKBuilding_List!A136)</f>
        <v>0164</v>
      </c>
      <c r="B136" s="3" t="str">
        <f>([3]UKBuilding_List!C136)</f>
        <v>Greenhouse No 12</v>
      </c>
    </row>
    <row r="137" spans="1:2" x14ac:dyDescent="0.3">
      <c r="A137" s="2" t="str">
        <f>([3]UKBuilding_List!A137)</f>
        <v>0165</v>
      </c>
      <c r="B137" s="3" t="str">
        <f>([3]UKBuilding_List!C137)</f>
        <v>106 Conn Terrace</v>
      </c>
    </row>
    <row r="138" spans="1:2" x14ac:dyDescent="0.3">
      <c r="A138" s="2" t="str">
        <f>([3]UKBuilding_List!A138)</f>
        <v>0166</v>
      </c>
      <c r="B138" s="3" t="str">
        <f>([3]UKBuilding_List!C138)</f>
        <v>Gatehouse Administration Dr</v>
      </c>
    </row>
    <row r="139" spans="1:2" x14ac:dyDescent="0.3">
      <c r="A139" s="2" t="str">
        <f>([3]UKBuilding_List!A139)</f>
        <v>0167</v>
      </c>
      <c r="B139" s="3" t="str">
        <f>([3]UKBuilding_List!C139)</f>
        <v>Gatehouse Rose &amp; Chem/Physics</v>
      </c>
    </row>
    <row r="140" spans="1:2" x14ac:dyDescent="0.3">
      <c r="A140" s="2" t="str">
        <f>([3]UKBuilding_List!A140)</f>
        <v>0170</v>
      </c>
      <c r="B140" s="3" t="str">
        <f>([3]UKBuilding_List!C140)</f>
        <v>Gatehouse Student Center</v>
      </c>
    </row>
    <row r="141" spans="1:2" x14ac:dyDescent="0.3">
      <c r="A141" s="2" t="str">
        <f>([3]UKBuilding_List!A141)</f>
        <v>0172</v>
      </c>
      <c r="B141" s="3" t="str">
        <f>([3]UKBuilding_List!C141)</f>
        <v>Alpha Gamma Rho Fraternity</v>
      </c>
    </row>
    <row r="142" spans="1:2" x14ac:dyDescent="0.3">
      <c r="A142" s="2" t="str">
        <f>([3]UKBuilding_List!A142)</f>
        <v>0173</v>
      </c>
      <c r="B142" s="3" t="str">
        <f>([3]UKBuilding_List!C142)</f>
        <v>Gatehouse Med Plaza</v>
      </c>
    </row>
    <row r="143" spans="1:2" x14ac:dyDescent="0.3">
      <c r="A143" s="2" t="str">
        <f>([3]UKBuilding_List!A143)</f>
        <v>0174</v>
      </c>
      <c r="B143" s="3" t="str">
        <f>([3]UKBuilding_List!C143)</f>
        <v>Academic Science Building</v>
      </c>
    </row>
    <row r="144" spans="1:2" x14ac:dyDescent="0.3">
      <c r="A144" s="2" t="str">
        <f>([3]UKBuilding_List!A144)</f>
        <v>0175</v>
      </c>
      <c r="B144" s="3" t="str">
        <f>([3]UKBuilding_List!C144)</f>
        <v>Gatehouse Med Plaza</v>
      </c>
    </row>
    <row r="145" spans="1:2" x14ac:dyDescent="0.3">
      <c r="A145" s="2" t="str">
        <f>([3]UKBuilding_List!A145)</f>
        <v>0176</v>
      </c>
      <c r="B145" s="3" t="str">
        <f>([3]UKBuilding_List!C145)</f>
        <v>Gatehouse KY Clinic</v>
      </c>
    </row>
    <row r="146" spans="1:2" x14ac:dyDescent="0.3">
      <c r="A146" s="2" t="str">
        <f>([3]UKBuilding_List!A146)</f>
        <v>0177</v>
      </c>
      <c r="B146" s="3" t="str">
        <f>([3]UKBuilding_List!C146)</f>
        <v>Residence Motor Pool</v>
      </c>
    </row>
    <row r="147" spans="1:2" x14ac:dyDescent="0.3">
      <c r="A147" s="2" t="str">
        <f>([3]UKBuilding_List!A147)</f>
        <v>0178</v>
      </c>
      <c r="B147" s="3" t="str">
        <f>([3]UKBuilding_List!C147)</f>
        <v>Gatehouse Young Library</v>
      </c>
    </row>
    <row r="148" spans="1:2" x14ac:dyDescent="0.3">
      <c r="A148" s="2" t="str">
        <f>([3]UKBuilding_List!A148)</f>
        <v>0179</v>
      </c>
      <c r="B148" s="3" t="str">
        <f>([3]UKBuilding_List!C148)</f>
        <v>Temporary Bookstore</v>
      </c>
    </row>
    <row r="149" spans="1:2" x14ac:dyDescent="0.3">
      <c r="A149" s="2" t="str">
        <f>([3]UKBuilding_List!A149)</f>
        <v>0180</v>
      </c>
      <c r="B149" s="3" t="str">
        <f>([3]UKBuilding_List!C149)</f>
        <v>113 State St</v>
      </c>
    </row>
    <row r="150" spans="1:2" x14ac:dyDescent="0.3">
      <c r="A150" s="2" t="str">
        <f>([3]UKBuilding_List!A150)</f>
        <v>0181</v>
      </c>
      <c r="B150" s="3" t="str">
        <f>([3]UKBuilding_List!C150)</f>
        <v>Woodland Glen III</v>
      </c>
    </row>
    <row r="151" spans="1:2" x14ac:dyDescent="0.3">
      <c r="A151" s="2" t="str">
        <f>([3]UKBuilding_List!A151)</f>
        <v>0182</v>
      </c>
      <c r="B151" s="3" t="str">
        <f>([3]UKBuilding_List!C151)</f>
        <v>Isolation Barn Incinerator</v>
      </c>
    </row>
    <row r="152" spans="1:2" x14ac:dyDescent="0.3">
      <c r="A152" s="2" t="str">
        <f>([3]UKBuilding_List!A152)</f>
        <v>0183</v>
      </c>
      <c r="B152" s="3" t="str">
        <f>([3]UKBuilding_List!C152)</f>
        <v>Isolation Barn</v>
      </c>
    </row>
    <row r="153" spans="1:2" x14ac:dyDescent="0.3">
      <c r="A153" s="2" t="str">
        <f>([3]UKBuilding_List!A153)</f>
        <v>0184</v>
      </c>
      <c r="B153" s="3" t="str">
        <f>([3]UKBuilding_List!C153)</f>
        <v>Agricultural Machine Research Lab</v>
      </c>
    </row>
    <row r="154" spans="1:2" x14ac:dyDescent="0.3">
      <c r="A154" s="2" t="str">
        <f>([3]UKBuilding_List!A154)</f>
        <v>0185</v>
      </c>
      <c r="B154" s="3" t="str">
        <f>([3]UKBuilding_List!C154)</f>
        <v>Garage by Motor Pool Residence</v>
      </c>
    </row>
    <row r="155" spans="1:2" x14ac:dyDescent="0.3">
      <c r="A155" s="2" t="str">
        <f>([3]UKBuilding_List!A155)</f>
        <v>0186</v>
      </c>
      <c r="B155" s="3" t="str">
        <f>([3]UKBuilding_List!C155)</f>
        <v>Woodland Glen IV</v>
      </c>
    </row>
    <row r="156" spans="1:2" x14ac:dyDescent="0.3">
      <c r="A156" s="2" t="str">
        <f>([3]UKBuilding_List!A156)</f>
        <v>0187</v>
      </c>
      <c r="B156" s="3" t="str">
        <f>([3]UKBuilding_List!C156)</f>
        <v>Bus Shelter #5</v>
      </c>
    </row>
    <row r="157" spans="1:2" x14ac:dyDescent="0.3">
      <c r="A157" s="2" t="str">
        <f>([3]UKBuilding_List!A157)</f>
        <v>0188</v>
      </c>
      <c r="B157" s="3" t="str">
        <f>([3]UKBuilding_List!C157)</f>
        <v>Woodland Glen V</v>
      </c>
    </row>
    <row r="158" spans="1:2" x14ac:dyDescent="0.3">
      <c r="A158" s="2" t="str">
        <f>([3]UKBuilding_List!A158)</f>
        <v>0189</v>
      </c>
      <c r="B158" s="3" t="str">
        <f>([3]UKBuilding_List!C158)</f>
        <v>Shawneetown Bldg A</v>
      </c>
    </row>
    <row r="159" spans="1:2" x14ac:dyDescent="0.3">
      <c r="A159" s="2" t="str">
        <f>([3]UKBuilding_List!A159)</f>
        <v>0190</v>
      </c>
      <c r="B159" s="3" t="str">
        <f>([3]UKBuilding_List!C159)</f>
        <v>Shawneetown Bldg B</v>
      </c>
    </row>
    <row r="160" spans="1:2" x14ac:dyDescent="0.3">
      <c r="A160" s="2" t="str">
        <f>([3]UKBuilding_List!A160)</f>
        <v>0191</v>
      </c>
      <c r="B160" s="3" t="str">
        <f>([3]UKBuilding_List!C160)</f>
        <v>Shawneetown Bldg D</v>
      </c>
    </row>
    <row r="161" spans="1:2" x14ac:dyDescent="0.3">
      <c r="A161" s="2" t="str">
        <f>([3]UKBuilding_List!A161)</f>
        <v>0192</v>
      </c>
      <c r="B161" s="3" t="str">
        <f>([3]UKBuilding_List!C161)</f>
        <v>Shawneetown Bldg F</v>
      </c>
    </row>
    <row r="162" spans="1:2" x14ac:dyDescent="0.3">
      <c r="A162" s="2" t="str">
        <f>([3]UKBuilding_List!A162)</f>
        <v>0193</v>
      </c>
      <c r="B162" s="3" t="str">
        <f>([3]UKBuilding_List!C162)</f>
        <v>Shawneetown Bldg E</v>
      </c>
    </row>
    <row r="163" spans="1:2" x14ac:dyDescent="0.3">
      <c r="A163" s="2" t="str">
        <f>([3]UKBuilding_List!A163)</f>
        <v>0194</v>
      </c>
      <c r="B163" s="3" t="str">
        <f>([3]UKBuilding_List!C163)</f>
        <v>Shawneetown Bldg C</v>
      </c>
    </row>
    <row r="164" spans="1:2" x14ac:dyDescent="0.3">
      <c r="A164" s="2" t="str">
        <f>([3]UKBuilding_List!A164)</f>
        <v>0196</v>
      </c>
      <c r="B164" s="3" t="str">
        <f>([3]UKBuilding_List!C164)</f>
        <v>Stoll Field Viewing Tower</v>
      </c>
    </row>
    <row r="165" spans="1:2" x14ac:dyDescent="0.3">
      <c r="A165" s="2" t="str">
        <f>([3]UKBuilding_List!A165)</f>
        <v>0197</v>
      </c>
      <c r="B165" s="3" t="str">
        <f>([3]UKBuilding_List!C165)</f>
        <v>Parking Garage No 1</v>
      </c>
    </row>
    <row r="166" spans="1:2" x14ac:dyDescent="0.3">
      <c r="A166" s="2" t="str">
        <f>([3]UKBuilding_List!A166)</f>
        <v>0198</v>
      </c>
      <c r="B166" s="3" t="str">
        <f>([3]UKBuilding_List!C166)</f>
        <v>Parking Garage No 2</v>
      </c>
    </row>
    <row r="167" spans="1:2" x14ac:dyDescent="0.3">
      <c r="A167" s="2" t="str">
        <f>([3]UKBuilding_List!A167)</f>
        <v>0199</v>
      </c>
      <c r="B167" s="3" t="str">
        <f>([3]UKBuilding_List!C167)</f>
        <v>Parking Garage No 3</v>
      </c>
    </row>
    <row r="168" spans="1:2" x14ac:dyDescent="0.3">
      <c r="A168" s="2" t="str">
        <f>([3]UKBuilding_List!A168)</f>
        <v>0200</v>
      </c>
      <c r="B168" s="3" t="str">
        <f>([3]UKBuilding_List!C168)</f>
        <v>Wethington Allied Health Building</v>
      </c>
    </row>
    <row r="169" spans="1:2" x14ac:dyDescent="0.3">
      <c r="A169" s="2" t="str">
        <f>([3]UKBuilding_List!A169)</f>
        <v>0202</v>
      </c>
      <c r="B169" s="3" t="str">
        <f>([3]UKBuilding_List!C169)</f>
        <v>Parking Garage No 5</v>
      </c>
    </row>
    <row r="170" spans="1:2" x14ac:dyDescent="0.3">
      <c r="A170" s="2" t="str">
        <f>([3]UKBuilding_List!A170)</f>
        <v>0203</v>
      </c>
      <c r="B170" s="3" t="str">
        <f>([3]UKBuilding_List!C170)</f>
        <v>1037 S. Limestone</v>
      </c>
    </row>
    <row r="171" spans="1:2" x14ac:dyDescent="0.3">
      <c r="A171" s="2" t="str">
        <f>([3]UKBuilding_List!A171)</f>
        <v>0204</v>
      </c>
      <c r="B171" s="3" t="str">
        <f>([3]UKBuilding_List!C171)</f>
        <v>Cooling Plant #2</v>
      </c>
    </row>
    <row r="172" spans="1:2" x14ac:dyDescent="0.3">
      <c r="A172" s="2" t="str">
        <f>([3]UKBuilding_List!A172)</f>
        <v>0205</v>
      </c>
      <c r="B172" s="3" t="str">
        <f>([3]UKBuilding_List!C172)</f>
        <v>Phi Mu</v>
      </c>
    </row>
    <row r="173" spans="1:2" x14ac:dyDescent="0.3">
      <c r="A173" s="2" t="str">
        <f>([3]UKBuilding_List!A173)</f>
        <v>0207</v>
      </c>
      <c r="B173" s="3" t="str">
        <f>([3]UKBuilding_List!C173)</f>
        <v>Arts Metal Building</v>
      </c>
    </row>
    <row r="174" spans="1:2" x14ac:dyDescent="0.3">
      <c r="A174" s="2" t="str">
        <f>([3]UKBuilding_List!A174)</f>
        <v>0210</v>
      </c>
      <c r="B174" s="3" t="str">
        <f>([3]UKBuilding_List!C174)</f>
        <v>Reynolds Warehouse #4</v>
      </c>
    </row>
    <row r="175" spans="1:2" x14ac:dyDescent="0.3">
      <c r="A175" s="2" t="str">
        <f>([3]UKBuilding_List!A175)</f>
        <v>0211</v>
      </c>
      <c r="B175" s="3" t="str">
        <f>([3]UKBuilding_List!C175)</f>
        <v>Maxwell Place Garage</v>
      </c>
    </row>
    <row r="176" spans="1:2" x14ac:dyDescent="0.3">
      <c r="A176" s="2" t="str">
        <f>([3]UKBuilding_List!A176)</f>
        <v>0212</v>
      </c>
      <c r="B176" s="3" t="str">
        <f>([3]UKBuilding_List!C176)</f>
        <v>Lancaster Aquatics</v>
      </c>
    </row>
    <row r="177" spans="1:2" x14ac:dyDescent="0.3">
      <c r="A177" s="2" t="str">
        <f>([3]UKBuilding_List!A177)</f>
        <v>0213</v>
      </c>
      <c r="B177" s="3" t="str">
        <f>([3]UKBuilding_List!C177)</f>
        <v>Boone Tennis Center</v>
      </c>
    </row>
    <row r="178" spans="1:2" x14ac:dyDescent="0.3">
      <c r="A178" s="2" t="str">
        <f>([3]UKBuilding_List!A178)</f>
        <v>0214</v>
      </c>
      <c r="B178" s="3" t="str">
        <f>([3]UKBuilding_List!C178)</f>
        <v>Flammable Storage Building</v>
      </c>
    </row>
    <row r="179" spans="1:2" x14ac:dyDescent="0.3">
      <c r="A179" s="2" t="str">
        <f>([3]UKBuilding_List!A179)</f>
        <v>0215</v>
      </c>
      <c r="B179" s="3" t="str">
        <f>([3]UKBuilding_List!C179)</f>
        <v>W. P. Garrigus Building</v>
      </c>
    </row>
    <row r="180" spans="1:2" x14ac:dyDescent="0.3">
      <c r="A180" s="2" t="str">
        <f>([3]UKBuilding_List!A180)</f>
        <v>0216</v>
      </c>
      <c r="B180" s="3" t="str">
        <f>([3]UKBuilding_List!C180)</f>
        <v>Multi-Disciplinary Research Lab #3</v>
      </c>
    </row>
    <row r="181" spans="1:2" x14ac:dyDescent="0.3">
      <c r="A181" s="2" t="str">
        <f>([3]UKBuilding_List!A181)</f>
        <v>0217</v>
      </c>
      <c r="B181" s="3" t="str">
        <f>([3]UKBuilding_List!C181)</f>
        <v>Electric Substation #2</v>
      </c>
    </row>
    <row r="182" spans="1:2" x14ac:dyDescent="0.3">
      <c r="A182" s="2" t="str">
        <f>([3]UKBuilding_List!A182)</f>
        <v>0219</v>
      </c>
      <c r="B182" s="3" t="str">
        <f>([3]UKBuilding_List!C182)</f>
        <v>Seaton Center</v>
      </c>
    </row>
    <row r="183" spans="1:2" x14ac:dyDescent="0.3">
      <c r="A183" s="2" t="str">
        <f>([3]UKBuilding_List!A183)</f>
        <v>0220</v>
      </c>
      <c r="B183" s="3" t="str">
        <f>([3]UKBuilding_List!C183)</f>
        <v>Bernard Johnson Student Rec Ctr</v>
      </c>
    </row>
    <row r="184" spans="1:2" x14ac:dyDescent="0.3">
      <c r="A184" s="2" t="str">
        <f>([3]UKBuilding_List!A184)</f>
        <v>0222</v>
      </c>
      <c r="B184" s="3" t="str">
        <f>([3]UKBuilding_List!C184)</f>
        <v>Commonwealth Stadium</v>
      </c>
    </row>
    <row r="185" spans="1:2" x14ac:dyDescent="0.3">
      <c r="A185" s="2" t="str">
        <f>([3]UKBuilding_List!A185)</f>
        <v>0223</v>
      </c>
      <c r="B185" s="3" t="str">
        <f>([3]UKBuilding_List!C185)</f>
        <v>Warren Wright Medical Plaza</v>
      </c>
    </row>
    <row r="186" spans="1:2" x14ac:dyDescent="0.3">
      <c r="A186" s="2" t="str">
        <f>([3]UKBuilding_List!A186)</f>
        <v>0224</v>
      </c>
      <c r="B186" s="3" t="str">
        <f>([3]UKBuilding_List!C186)</f>
        <v>Lucille Caudill Little Fine Arts Library</v>
      </c>
    </row>
    <row r="187" spans="1:2" x14ac:dyDescent="0.3">
      <c r="A187" s="2" t="str">
        <f>([3]UKBuilding_List!A187)</f>
        <v>0225</v>
      </c>
      <c r="B187" s="3" t="str">
        <f>([3]UKBuilding_List!C187)</f>
        <v>T H Morgan Biological Sciences</v>
      </c>
    </row>
    <row r="188" spans="1:2" x14ac:dyDescent="0.3">
      <c r="A188" s="2" t="str">
        <f>([3]UKBuilding_List!A188)</f>
        <v>0227</v>
      </c>
      <c r="B188" s="3" t="str">
        <f>([3]UKBuilding_List!C188)</f>
        <v>Recreation Equipment Storage Building</v>
      </c>
    </row>
    <row r="189" spans="1:2" x14ac:dyDescent="0.3">
      <c r="A189" s="2" t="str">
        <f>([3]UKBuilding_List!A189)</f>
        <v>0229</v>
      </c>
      <c r="B189" s="3" t="str">
        <f>([3]UKBuilding_List!C189)</f>
        <v>Agricultural Distribution Center</v>
      </c>
    </row>
    <row r="190" spans="1:2" x14ac:dyDescent="0.3">
      <c r="A190" s="2" t="str">
        <f>([3]UKBuilding_List!A190)</f>
        <v>0230</v>
      </c>
      <c r="B190" s="3" t="str">
        <f>([3]UKBuilding_List!C190)</f>
        <v>Sanders-Brown Center on Aging</v>
      </c>
    </row>
    <row r="191" spans="1:2" x14ac:dyDescent="0.3">
      <c r="A191" s="2" t="str">
        <f>([3]UKBuilding_List!A191)</f>
        <v>0231</v>
      </c>
      <c r="B191" s="3" t="str">
        <f>([3]UKBuilding_List!C191)</f>
        <v>Farm Maintenance Storage Shed</v>
      </c>
    </row>
    <row r="192" spans="1:2" x14ac:dyDescent="0.3">
      <c r="A192" s="2" t="str">
        <f>([3]UKBuilding_List!A192)</f>
        <v>0232</v>
      </c>
      <c r="B192" s="3" t="str">
        <f>([3]UKBuilding_List!C192)</f>
        <v>College of Nursing</v>
      </c>
    </row>
    <row r="193" spans="1:2" x14ac:dyDescent="0.3">
      <c r="A193" s="2" t="str">
        <f>([3]UKBuilding_List!A193)</f>
        <v>0235</v>
      </c>
      <c r="B193" s="3" t="str">
        <f>([3]UKBuilding_List!C193)</f>
        <v>John W Oswald Building</v>
      </c>
    </row>
    <row r="194" spans="1:2" x14ac:dyDescent="0.3">
      <c r="A194" s="2" t="str">
        <f>([3]UKBuilding_List!A194)</f>
        <v>0236</v>
      </c>
      <c r="B194" s="3" t="str">
        <f>([3]UKBuilding_List!C194)</f>
        <v>Kentucky Tobacco Research and Development Center</v>
      </c>
    </row>
    <row r="195" spans="1:2" x14ac:dyDescent="0.3">
      <c r="A195" s="2" t="str">
        <f>([3]UKBuilding_List!A195)</f>
        <v>0241</v>
      </c>
      <c r="B195" s="3" t="str">
        <f>([3]UKBuilding_List!C195)</f>
        <v>Singletary Center for the Arts</v>
      </c>
    </row>
    <row r="196" spans="1:2" x14ac:dyDescent="0.3">
      <c r="A196" s="2" t="str">
        <f>([3]UKBuilding_List!A196)</f>
        <v>0243</v>
      </c>
      <c r="B196" s="3" t="str">
        <f>([3]UKBuilding_List!C196)</f>
        <v>Greg Page Apartments 1</v>
      </c>
    </row>
    <row r="197" spans="1:2" x14ac:dyDescent="0.3">
      <c r="A197" s="2" t="str">
        <f>([3]UKBuilding_List!A197)</f>
        <v>0244</v>
      </c>
      <c r="B197" s="3" t="str">
        <f>([3]UKBuilding_List!C197)</f>
        <v>Greg Page Apartments 2</v>
      </c>
    </row>
    <row r="198" spans="1:2" x14ac:dyDescent="0.3">
      <c r="A198" s="2" t="str">
        <f>([3]UKBuilding_List!A198)</f>
        <v>0245</v>
      </c>
      <c r="B198" s="3" t="str">
        <f>([3]UKBuilding_List!C198)</f>
        <v>Greg Page Apartments 3</v>
      </c>
    </row>
    <row r="199" spans="1:2" x14ac:dyDescent="0.3">
      <c r="A199" s="2" t="str">
        <f>([3]UKBuilding_List!A199)</f>
        <v>0246</v>
      </c>
      <c r="B199" s="3" t="str">
        <f>([3]UKBuilding_List!C199)</f>
        <v>Greg Page Apartments 4</v>
      </c>
    </row>
    <row r="200" spans="1:2" x14ac:dyDescent="0.3">
      <c r="A200" s="2" t="str">
        <f>([3]UKBuilding_List!A200)</f>
        <v>0247</v>
      </c>
      <c r="B200" s="3" t="str">
        <f>([3]UKBuilding_List!C200)</f>
        <v>Greg Page Apartments 5</v>
      </c>
    </row>
    <row r="201" spans="1:2" x14ac:dyDescent="0.3">
      <c r="A201" s="2" t="str">
        <f>([3]UKBuilding_List!A201)</f>
        <v>0248</v>
      </c>
      <c r="B201" s="3" t="str">
        <f>([3]UKBuilding_List!C201)</f>
        <v>Greg Page Apartments 6</v>
      </c>
    </row>
    <row r="202" spans="1:2" x14ac:dyDescent="0.3">
      <c r="A202" s="2" t="str">
        <f>([3]UKBuilding_List!A202)</f>
        <v>0249</v>
      </c>
      <c r="B202" s="3" t="str">
        <f>([3]UKBuilding_List!C202)</f>
        <v>Greg Page Apartments 7</v>
      </c>
    </row>
    <row r="203" spans="1:2" x14ac:dyDescent="0.3">
      <c r="A203" s="2" t="str">
        <f>([3]UKBuilding_List!A203)</f>
        <v>0250</v>
      </c>
      <c r="B203" s="3" t="str">
        <f>([3]UKBuilding_List!C203)</f>
        <v>Greg Page Apartments 8</v>
      </c>
    </row>
    <row r="204" spans="1:2" x14ac:dyDescent="0.3">
      <c r="A204" s="2" t="str">
        <f>([3]UKBuilding_List!A204)</f>
        <v>0252</v>
      </c>
      <c r="B204" s="3" t="str">
        <f>([3]UKBuilding_List!C204)</f>
        <v>Greg Page Apartments 10</v>
      </c>
    </row>
    <row r="205" spans="1:2" x14ac:dyDescent="0.3">
      <c r="A205" s="2" t="str">
        <f>([3]UKBuilding_List!A205)</f>
        <v>0253</v>
      </c>
      <c r="B205" s="3" t="str">
        <f>([3]UKBuilding_List!C205)</f>
        <v>Greg Page Apartments 11</v>
      </c>
    </row>
    <row r="206" spans="1:2" x14ac:dyDescent="0.3">
      <c r="A206" s="2" t="str">
        <f>([3]UKBuilding_List!A206)</f>
        <v>0254</v>
      </c>
      <c r="B206" s="3" t="str">
        <f>([3]UKBuilding_List!C206)</f>
        <v>Greg Page Apartments 12</v>
      </c>
    </row>
    <row r="207" spans="1:2" x14ac:dyDescent="0.3">
      <c r="A207" s="2" t="str">
        <f>([3]UKBuilding_List!A207)</f>
        <v>0255</v>
      </c>
      <c r="B207" s="3" t="str">
        <f>([3]UKBuilding_List!C207)</f>
        <v>Greg Page Apartments 13</v>
      </c>
    </row>
    <row r="208" spans="1:2" x14ac:dyDescent="0.3">
      <c r="A208" s="2" t="str">
        <f>([3]UKBuilding_List!A208)</f>
        <v>0256</v>
      </c>
      <c r="B208" s="3" t="str">
        <f>([3]UKBuilding_List!C208)</f>
        <v>Greg Page Apartments 14</v>
      </c>
    </row>
    <row r="209" spans="1:2" x14ac:dyDescent="0.3">
      <c r="A209" s="2" t="str">
        <f>([3]UKBuilding_List!A209)</f>
        <v>0257</v>
      </c>
      <c r="B209" s="3" t="str">
        <f>([3]UKBuilding_List!C209)</f>
        <v>Greg Page Apartments 15</v>
      </c>
    </row>
    <row r="210" spans="1:2" x14ac:dyDescent="0.3">
      <c r="A210" s="2" t="str">
        <f>([3]UKBuilding_List!A210)</f>
        <v>0258</v>
      </c>
      <c r="B210" s="3" t="str">
        <f>([3]UKBuilding_List!C210)</f>
        <v>Greg Page Apartments 16</v>
      </c>
    </row>
    <row r="211" spans="1:2" x14ac:dyDescent="0.3">
      <c r="A211" s="2" t="str">
        <f>([3]UKBuilding_List!A211)</f>
        <v>0259</v>
      </c>
      <c r="B211" s="3" t="str">
        <f>([3]UKBuilding_List!C211)</f>
        <v>Greg Page Apartments 17</v>
      </c>
    </row>
    <row r="212" spans="1:2" x14ac:dyDescent="0.3">
      <c r="A212" s="2" t="str">
        <f>([3]UKBuilding_List!A212)</f>
        <v>0260</v>
      </c>
      <c r="B212" s="3" t="str">
        <f>([3]UKBuilding_List!C212)</f>
        <v>Greg Page Apartments 18</v>
      </c>
    </row>
    <row r="213" spans="1:2" x14ac:dyDescent="0.3">
      <c r="A213" s="2" t="str">
        <f>([3]UKBuilding_List!A213)</f>
        <v>0261</v>
      </c>
      <c r="B213" s="3" t="str">
        <f>([3]UKBuilding_List!C213)</f>
        <v>Greg Page Apartments 19</v>
      </c>
    </row>
    <row r="214" spans="1:2" x14ac:dyDescent="0.3">
      <c r="A214" s="2" t="str">
        <f>([3]UKBuilding_List!A214)</f>
        <v>0262</v>
      </c>
      <c r="B214" s="3" t="str">
        <f>([3]UKBuilding_List!C214)</f>
        <v>Greg Page Apartments 20</v>
      </c>
    </row>
    <row r="215" spans="1:2" x14ac:dyDescent="0.3">
      <c r="A215" s="2" t="str">
        <f>([3]UKBuilding_List!A215)</f>
        <v>0263</v>
      </c>
      <c r="B215" s="3" t="str">
        <f>([3]UKBuilding_List!C215)</f>
        <v>Greg Page Apartments 21</v>
      </c>
    </row>
    <row r="216" spans="1:2" x14ac:dyDescent="0.3">
      <c r="A216" s="2" t="str">
        <f>([3]UKBuilding_List!A216)</f>
        <v>0264</v>
      </c>
      <c r="B216" s="3" t="str">
        <f>([3]UKBuilding_List!C216)</f>
        <v>Greg Page Apartments 22</v>
      </c>
    </row>
    <row r="217" spans="1:2" x14ac:dyDescent="0.3">
      <c r="A217" s="2" t="str">
        <f>([3]UKBuilding_List!A217)</f>
        <v>0265</v>
      </c>
      <c r="B217" s="3" t="str">
        <f>([3]UKBuilding_List!C217)</f>
        <v>Greg Page Apartments 23</v>
      </c>
    </row>
    <row r="218" spans="1:2" x14ac:dyDescent="0.3">
      <c r="A218" s="2" t="str">
        <f>([3]UKBuilding_List!A218)</f>
        <v>0266</v>
      </c>
      <c r="B218" s="3" t="str">
        <f>([3]UKBuilding_List!C218)</f>
        <v>Greg Page Apartments 24</v>
      </c>
    </row>
    <row r="219" spans="1:2" x14ac:dyDescent="0.3">
      <c r="A219" s="2" t="str">
        <f>([3]UKBuilding_List!A219)</f>
        <v>0267</v>
      </c>
      <c r="B219" s="3" t="str">
        <f>([3]UKBuilding_List!C219)</f>
        <v>Greg Page Apartments 25</v>
      </c>
    </row>
    <row r="220" spans="1:2" x14ac:dyDescent="0.3">
      <c r="A220" s="2" t="str">
        <f>([3]UKBuilding_List!A220)</f>
        <v>0268</v>
      </c>
      <c r="B220" s="3" t="str">
        <f>([3]UKBuilding_List!C220)</f>
        <v>Greg Page Food Storage Laundry</v>
      </c>
    </row>
    <row r="221" spans="1:2" x14ac:dyDescent="0.3">
      <c r="A221" s="2" t="str">
        <f>([3]UKBuilding_List!A221)</f>
        <v>0269</v>
      </c>
      <c r="B221" s="3" t="str">
        <f>([3]UKBuilding_List!C221)</f>
        <v>Communications Building</v>
      </c>
    </row>
    <row r="222" spans="1:2" x14ac:dyDescent="0.3">
      <c r="A222" s="2" t="str">
        <f>([3]UKBuilding_List!A222)</f>
        <v>0272</v>
      </c>
      <c r="B222" s="3" t="str">
        <f>([3]UKBuilding_List!C222)</f>
        <v>Information Building</v>
      </c>
    </row>
    <row r="223" spans="1:2" x14ac:dyDescent="0.3">
      <c r="A223" s="2" t="str">
        <f>([3]UKBuilding_List!A223)</f>
        <v>0274</v>
      </c>
      <c r="B223" s="3" t="str">
        <f>([3]UKBuilding_List!C223)</f>
        <v>Moloney Building</v>
      </c>
    </row>
    <row r="224" spans="1:2" x14ac:dyDescent="0.3">
      <c r="A224" s="2" t="str">
        <f>([3]UKBuilding_List!A224)</f>
        <v>0275</v>
      </c>
      <c r="B224" s="3" t="str">
        <f>([3]UKBuilding_List!C224)</f>
        <v>Bruce Poundstone Regulatory Services Building</v>
      </c>
    </row>
    <row r="225" spans="1:2" x14ac:dyDescent="0.3">
      <c r="A225" s="2" t="str">
        <f>([3]UKBuilding_List!A225)</f>
        <v>0276</v>
      </c>
      <c r="B225" s="3" t="str">
        <f>([3]UKBuilding_List!C225)</f>
        <v>Charles E. Barnhart Building</v>
      </c>
    </row>
    <row r="226" spans="1:2" x14ac:dyDescent="0.3">
      <c r="A226" s="2" t="str">
        <f>([3]UKBuilding_List!A226)</f>
        <v>0277</v>
      </c>
      <c r="B226" s="3" t="str">
        <f>([3]UKBuilding_List!C226)</f>
        <v>Nutter Football Training Facility</v>
      </c>
    </row>
    <row r="227" spans="1:2" x14ac:dyDescent="0.3">
      <c r="A227" s="2" t="str">
        <f>([3]UKBuilding_List!A227)</f>
        <v>0278</v>
      </c>
      <c r="B227" s="3" t="str">
        <f>([3]UKBuilding_List!C227)</f>
        <v>PPD Storage Building</v>
      </c>
    </row>
    <row r="228" spans="1:2" x14ac:dyDescent="0.3">
      <c r="A228" s="2" t="str">
        <f>([3]UKBuilding_List!A228)</f>
        <v>0279</v>
      </c>
      <c r="B228" s="3" t="str">
        <f>([3]UKBuilding_List!C228)</f>
        <v>BIRP Building</v>
      </c>
    </row>
    <row r="229" spans="1:2" x14ac:dyDescent="0.3">
      <c r="A229" s="2" t="str">
        <f>([3]UKBuilding_List!A229)</f>
        <v>0280</v>
      </c>
      <c r="B229" s="3" t="str">
        <f>([3]UKBuilding_List!C229)</f>
        <v>The Football Training Facility</v>
      </c>
    </row>
    <row r="230" spans="1:2" x14ac:dyDescent="0.3">
      <c r="A230" s="2" t="str">
        <f>([3]UKBuilding_List!A230)</f>
        <v>0281</v>
      </c>
      <c r="B230" s="3" t="str">
        <f>([3]UKBuilding_List!C230)</f>
        <v>Oliver H. Raymond Civil Engineering</v>
      </c>
    </row>
    <row r="231" spans="1:2" x14ac:dyDescent="0.3">
      <c r="A231" s="2" t="str">
        <f>([3]UKBuilding_List!A231)</f>
        <v>0282</v>
      </c>
      <c r="B231" s="3" t="str">
        <f>([3]UKBuilding_List!C231)</f>
        <v>Gas Storage Building</v>
      </c>
    </row>
    <row r="232" spans="1:2" x14ac:dyDescent="0.3">
      <c r="A232" s="2" t="str">
        <f>([3]UKBuilding_List!A232)</f>
        <v>0283</v>
      </c>
      <c r="B232" s="3" t="str">
        <f>([3]UKBuilding_List!C232)</f>
        <v>Hagan Baseball Stadium</v>
      </c>
    </row>
    <row r="233" spans="1:2" x14ac:dyDescent="0.3">
      <c r="A233" s="2" t="str">
        <f>([3]UKBuilding_List!A233)</f>
        <v>0284</v>
      </c>
      <c r="B233" s="3" t="str">
        <f>([3]UKBuilding_List!C233)</f>
        <v>Kentucky Clinic</v>
      </c>
    </row>
    <row r="234" spans="1:2" x14ac:dyDescent="0.3">
      <c r="A234" s="2" t="str">
        <f>([3]UKBuilding_List!A234)</f>
        <v>0285</v>
      </c>
      <c r="B234" s="3" t="str">
        <f>([3]UKBuilding_List!C234)</f>
        <v>Nutter Field House</v>
      </c>
    </row>
    <row r="235" spans="1:2" x14ac:dyDescent="0.3">
      <c r="A235" s="2" t="str">
        <f>([3]UKBuilding_List!A235)</f>
        <v>0286</v>
      </c>
      <c r="B235" s="3" t="str">
        <f>([3]UKBuilding_List!C235)</f>
        <v>ASTeCC</v>
      </c>
    </row>
    <row r="236" spans="1:2" x14ac:dyDescent="0.3">
      <c r="A236" s="2" t="str">
        <f>([3]UKBuilding_List!A236)</f>
        <v>0287</v>
      </c>
      <c r="B236" s="3" t="str">
        <f>([3]UKBuilding_List!C236)</f>
        <v>Electric HVAC Building</v>
      </c>
    </row>
    <row r="237" spans="1:2" x14ac:dyDescent="0.3">
      <c r="A237" s="2" t="str">
        <f>([3]UKBuilding_List!A237)</f>
        <v>0288</v>
      </c>
      <c r="B237" s="3" t="str">
        <f>([3]UKBuilding_List!C237)</f>
        <v>PPD Greenhouse</v>
      </c>
    </row>
    <row r="238" spans="1:2" x14ac:dyDescent="0.3">
      <c r="A238" s="2" t="str">
        <f>([3]UKBuilding_List!A238)</f>
        <v>0289</v>
      </c>
      <c r="B238" s="3" t="str">
        <f>([3]UKBuilding_List!C238)</f>
        <v>Hazardous Waste Storage</v>
      </c>
    </row>
    <row r="239" spans="1:2" x14ac:dyDescent="0.3">
      <c r="A239" s="2" t="str">
        <f>([3]UKBuilding_List!A239)</f>
        <v>0293</v>
      </c>
      <c r="B239" s="3" t="str">
        <f>([3]UKBuilding_List!C239)</f>
        <v>UK Hospital - Chandler Medical Center &amp; Hospital</v>
      </c>
    </row>
    <row r="240" spans="1:2" x14ac:dyDescent="0.3">
      <c r="A240" s="2" t="str">
        <f>([3]UKBuilding_List!A240)</f>
        <v>0294</v>
      </c>
      <c r="B240" s="3" t="str">
        <f>([3]UKBuilding_List!C240)</f>
        <v>Gill Heart Institute</v>
      </c>
    </row>
    <row r="241" spans="1:2" x14ac:dyDescent="0.3">
      <c r="A241" s="2" t="str">
        <f>([3]UKBuilding_List!A241)</f>
        <v>0297</v>
      </c>
      <c r="B241" s="3" t="str">
        <f>([3]UKBuilding_List!C241)</f>
        <v>Dental Science Building</v>
      </c>
    </row>
    <row r="242" spans="1:2" x14ac:dyDescent="0.3">
      <c r="A242" s="2" t="str">
        <f>([3]UKBuilding_List!A242)</f>
        <v>0298</v>
      </c>
      <c r="B242" s="3" t="str">
        <f>([3]UKBuilding_List!C242)</f>
        <v>William R. Willard Medical Education Building</v>
      </c>
    </row>
    <row r="243" spans="1:2" x14ac:dyDescent="0.3">
      <c r="A243" s="2" t="str">
        <f>([3]UKBuilding_List!A243)</f>
        <v>0300</v>
      </c>
      <c r="B243" s="3" t="str">
        <f>([3]UKBuilding_List!C243)</f>
        <v>Arboretum Tool Shed</v>
      </c>
    </row>
    <row r="244" spans="1:2" x14ac:dyDescent="0.3">
      <c r="A244" s="2" t="str">
        <f>([3]UKBuilding_List!A244)</f>
        <v>0301</v>
      </c>
      <c r="B244" s="3" t="str">
        <f>([3]UKBuilding_List!C244)</f>
        <v>154 Bonnie Brae</v>
      </c>
    </row>
    <row r="245" spans="1:2" x14ac:dyDescent="0.3">
      <c r="A245" s="2" t="str">
        <f>([3]UKBuilding_List!A245)</f>
        <v>0302</v>
      </c>
      <c r="B245" s="3" t="str">
        <f>([3]UKBuilding_List!C245)</f>
        <v>Dorotha Smith Oatts Visitor Center</v>
      </c>
    </row>
    <row r="246" spans="1:2" x14ac:dyDescent="0.3">
      <c r="A246" s="2" t="str">
        <f>([3]UKBuilding_List!A246)</f>
        <v>0303</v>
      </c>
      <c r="B246" s="3" t="str">
        <f>([3]UKBuilding_List!C246)</f>
        <v>Arboretum Restrooms</v>
      </c>
    </row>
    <row r="247" spans="1:2" x14ac:dyDescent="0.3">
      <c r="A247" s="2" t="str">
        <f>([3]UKBuilding_List!A247)</f>
        <v>0305</v>
      </c>
      <c r="B247" s="3" t="str">
        <f>([3]UKBuilding_List!C247)</f>
        <v>Peter P. Bosomworth Health Sciences Research Building</v>
      </c>
    </row>
    <row r="248" spans="1:2" x14ac:dyDescent="0.3">
      <c r="A248" s="2" t="str">
        <f>([3]UKBuilding_List!A248)</f>
        <v>0312</v>
      </c>
      <c r="B248" s="3" t="str">
        <f>([3]UKBuilding_List!C248)</f>
        <v>Plant Sciences</v>
      </c>
    </row>
    <row r="249" spans="1:2" x14ac:dyDescent="0.3">
      <c r="A249" s="2" t="str">
        <f>([3]UKBuilding_List!A249)</f>
        <v>0313</v>
      </c>
      <c r="B249" s="3" t="str">
        <f>([3]UKBuilding_List!C249)</f>
        <v>455 Woodland Ave</v>
      </c>
    </row>
    <row r="250" spans="1:2" x14ac:dyDescent="0.3">
      <c r="A250" s="2" t="str">
        <f>([3]UKBuilding_List!A250)</f>
        <v>0314</v>
      </c>
      <c r="B250" s="3" t="str">
        <f>([3]UKBuilding_List!C250)</f>
        <v>252 East Maxwell St</v>
      </c>
    </row>
    <row r="251" spans="1:2" x14ac:dyDescent="0.3">
      <c r="A251" s="2" t="str">
        <f>([3]UKBuilding_List!A251)</f>
        <v>0315</v>
      </c>
      <c r="B251" s="3" t="str">
        <f>([3]UKBuilding_List!C251)</f>
        <v>206 East Maxwell St</v>
      </c>
    </row>
    <row r="252" spans="1:2" x14ac:dyDescent="0.3">
      <c r="A252" s="2" t="str">
        <f>([3]UKBuilding_List!A252)</f>
        <v>0317</v>
      </c>
      <c r="B252" s="3" t="str">
        <f>([3]UKBuilding_List!C252)</f>
        <v>408 Pennsylvania Ct</v>
      </c>
    </row>
    <row r="253" spans="1:2" x14ac:dyDescent="0.3">
      <c r="A253" s="2" t="str">
        <f>([3]UKBuilding_List!A253)</f>
        <v>0324</v>
      </c>
      <c r="B253" s="3" t="str">
        <f>([3]UKBuilding_List!C253)</f>
        <v>315 Scott St</v>
      </c>
    </row>
    <row r="254" spans="1:2" x14ac:dyDescent="0.3">
      <c r="A254" s="2" t="str">
        <f>([3]UKBuilding_List!A254)</f>
        <v>0325</v>
      </c>
      <c r="B254" s="3" t="str">
        <f>([3]UKBuilding_List!C254)</f>
        <v>317 Scott St</v>
      </c>
    </row>
    <row r="255" spans="1:2" x14ac:dyDescent="0.3">
      <c r="A255" s="2" t="str">
        <f>([3]UKBuilding_List!A255)</f>
        <v>0327</v>
      </c>
      <c r="B255" s="3" t="str">
        <f>([3]UKBuilding_List!C255)</f>
        <v>321 Scott St</v>
      </c>
    </row>
    <row r="256" spans="1:2" x14ac:dyDescent="0.3">
      <c r="A256" s="2" t="str">
        <f>([3]UKBuilding_List!A256)</f>
        <v>0333</v>
      </c>
      <c r="B256" s="3" t="str">
        <f>([3]UKBuilding_List!C256)</f>
        <v>641 South Limestone St</v>
      </c>
    </row>
    <row r="257" spans="1:2" x14ac:dyDescent="0.3">
      <c r="A257" s="2" t="str">
        <f>([3]UKBuilding_List!A257)</f>
        <v>0336</v>
      </c>
      <c r="B257" s="3" t="str">
        <f>([3]UKBuilding_List!C257)</f>
        <v>Thomas D Clark Building</v>
      </c>
    </row>
    <row r="258" spans="1:2" x14ac:dyDescent="0.3">
      <c r="A258" s="2" t="str">
        <f>([3]UKBuilding_List!A258)</f>
        <v>0337</v>
      </c>
      <c r="B258" s="3" t="str">
        <f>([3]UKBuilding_List!C258)</f>
        <v>663 South Limestone Garage</v>
      </c>
    </row>
    <row r="259" spans="1:2" x14ac:dyDescent="0.3">
      <c r="A259" s="2" t="str">
        <f>([3]UKBuilding_List!A259)</f>
        <v>0343</v>
      </c>
      <c r="B259" s="3" t="str">
        <f>([3]UKBuilding_List!C259)</f>
        <v>Bingham Davis House</v>
      </c>
    </row>
    <row r="260" spans="1:2" x14ac:dyDescent="0.3">
      <c r="A260" s="2" t="str">
        <f>([3]UKBuilding_List!A260)</f>
        <v>0344</v>
      </c>
      <c r="B260" s="3" t="str">
        <f>([3]UKBuilding_List!C260)</f>
        <v>Raymond F. Betts House</v>
      </c>
    </row>
    <row r="261" spans="1:2" x14ac:dyDescent="0.3">
      <c r="A261" s="2" t="str">
        <f>([3]UKBuilding_List!A261)</f>
        <v>0345</v>
      </c>
      <c r="B261" s="3" t="str">
        <f>([3]UKBuilding_List!C261)</f>
        <v>Max Kade German House and Cultural Center</v>
      </c>
    </row>
    <row r="262" spans="1:2" x14ac:dyDescent="0.3">
      <c r="A262" s="2" t="str">
        <f>([3]UKBuilding_List!A262)</f>
        <v>0346</v>
      </c>
      <c r="B262" s="3" t="str">
        <f>([3]UKBuilding_List!C262)</f>
        <v>654 Maxwelton Ct</v>
      </c>
    </row>
    <row r="263" spans="1:2" x14ac:dyDescent="0.3">
      <c r="A263" s="2" t="str">
        <f>([3]UKBuilding_List!A263)</f>
        <v>0347</v>
      </c>
      <c r="B263" s="3" t="str">
        <f>([3]UKBuilding_List!C263)</f>
        <v>624 Maxwelton Ct</v>
      </c>
    </row>
    <row r="264" spans="1:2" x14ac:dyDescent="0.3">
      <c r="A264" s="2" t="str">
        <f>([3]UKBuilding_List!A264)</f>
        <v>0348</v>
      </c>
      <c r="B264" s="3" t="str">
        <f>([3]UKBuilding_List!C264)</f>
        <v>626 Maxwelton Ct</v>
      </c>
    </row>
    <row r="265" spans="1:2" x14ac:dyDescent="0.3">
      <c r="A265" s="2" t="str">
        <f>([3]UKBuilding_List!A265)</f>
        <v>0349</v>
      </c>
      <c r="B265" s="3" t="str">
        <f>([3]UKBuilding_List!C265)</f>
        <v>641 Maxwelton Ct</v>
      </c>
    </row>
    <row r="266" spans="1:2" x14ac:dyDescent="0.3">
      <c r="A266" s="2" t="str">
        <f>([3]UKBuilding_List!A266)</f>
        <v>0350</v>
      </c>
      <c r="B266" s="3" t="str">
        <f>([3]UKBuilding_List!C266)</f>
        <v>643 Maxwelton Ct</v>
      </c>
    </row>
    <row r="267" spans="1:2" x14ac:dyDescent="0.3">
      <c r="A267" s="2" t="str">
        <f>([3]UKBuilding_List!A267)</f>
        <v>0351</v>
      </c>
      <c r="B267" s="3" t="str">
        <f>([3]UKBuilding_List!C267)</f>
        <v>644 Maxwelton Ct</v>
      </c>
    </row>
    <row r="268" spans="1:2" x14ac:dyDescent="0.3">
      <c r="A268" s="2" t="str">
        <f>([3]UKBuilding_List!A268)</f>
        <v>0353</v>
      </c>
      <c r="B268" s="3" t="str">
        <f>([3]UKBuilding_List!C268)</f>
        <v>520 Oldham Ct</v>
      </c>
    </row>
    <row r="269" spans="1:2" x14ac:dyDescent="0.3">
      <c r="A269" s="2" t="str">
        <f>([3]UKBuilding_List!A269)</f>
        <v>0355</v>
      </c>
      <c r="B269" s="3" t="str">
        <f>([3]UKBuilding_List!C269)</f>
        <v>123 State St</v>
      </c>
    </row>
    <row r="270" spans="1:2" x14ac:dyDescent="0.3">
      <c r="A270" s="2" t="str">
        <f>([3]UKBuilding_List!A270)</f>
        <v>0356</v>
      </c>
      <c r="B270" s="3" t="str">
        <f>([3]UKBuilding_List!C270)</f>
        <v>119 State St</v>
      </c>
    </row>
    <row r="271" spans="1:2" x14ac:dyDescent="0.3">
      <c r="A271" s="2" t="str">
        <f>([3]UKBuilding_List!A271)</f>
        <v>0360</v>
      </c>
      <c r="B271" s="3" t="str">
        <f>([3]UKBuilding_List!C271)</f>
        <v>400 Pennsylvania Ct</v>
      </c>
    </row>
    <row r="272" spans="1:2" x14ac:dyDescent="0.3">
      <c r="A272" s="2" t="str">
        <f>([3]UKBuilding_List!A272)</f>
        <v>0361</v>
      </c>
      <c r="B272" s="3" t="str">
        <f>([3]UKBuilding_List!C272)</f>
        <v>402 Pennsylvania Ct</v>
      </c>
    </row>
    <row r="273" spans="1:2" x14ac:dyDescent="0.3">
      <c r="A273" s="2" t="str">
        <f>([3]UKBuilding_List!A273)</f>
        <v>0362</v>
      </c>
      <c r="B273" s="3" t="str">
        <f>([3]UKBuilding_List!C273)</f>
        <v>405 Pennsylvania Ct</v>
      </c>
    </row>
    <row r="274" spans="1:2" x14ac:dyDescent="0.3">
      <c r="A274" s="2" t="str">
        <f>([3]UKBuilding_List!A274)</f>
        <v>0363</v>
      </c>
      <c r="B274" s="3" t="str">
        <f>([3]UKBuilding_List!C274)</f>
        <v>406 Pennsylvania Ct</v>
      </c>
    </row>
    <row r="275" spans="1:2" x14ac:dyDescent="0.3">
      <c r="A275" s="2" t="str">
        <f>([3]UKBuilding_List!A275)</f>
        <v>0365</v>
      </c>
      <c r="B275" s="3" t="str">
        <f>([3]UKBuilding_List!C275)</f>
        <v>410 Pennsylvania Ct</v>
      </c>
    </row>
    <row r="276" spans="1:2" x14ac:dyDescent="0.3">
      <c r="A276" s="2" t="str">
        <f>([3]UKBuilding_List!A276)</f>
        <v>0377</v>
      </c>
      <c r="B276" s="3" t="str">
        <f>([3]UKBuilding_List!C276)</f>
        <v>319 Rose Lane</v>
      </c>
    </row>
    <row r="277" spans="1:2" x14ac:dyDescent="0.3">
      <c r="A277" s="2" t="str">
        <f>([3]UKBuilding_List!A277)</f>
        <v>0378</v>
      </c>
      <c r="B277" s="3" t="str">
        <f>([3]UKBuilding_List!C277)</f>
        <v>321 Rose Lane</v>
      </c>
    </row>
    <row r="278" spans="1:2" x14ac:dyDescent="0.3">
      <c r="A278" s="2" t="str">
        <f>([3]UKBuilding_List!A278)</f>
        <v>0381</v>
      </c>
      <c r="B278" s="3" t="str">
        <f>([3]UKBuilding_List!C278)</f>
        <v>162-164 Gazette Avenue</v>
      </c>
    </row>
    <row r="279" spans="1:2" x14ac:dyDescent="0.3">
      <c r="A279" s="2" t="str">
        <f>([3]UKBuilding_List!A279)</f>
        <v>0382</v>
      </c>
      <c r="B279" s="3" t="str">
        <f>([3]UKBuilding_List!C279)</f>
        <v>Sky Blue Solar House</v>
      </c>
    </row>
    <row r="280" spans="1:2" x14ac:dyDescent="0.3">
      <c r="A280" s="2" t="str">
        <f>([3]UKBuilding_List!A280)</f>
        <v>0386</v>
      </c>
      <c r="B280" s="3" t="str">
        <f>([3]UKBuilding_List!C280)</f>
        <v>150 Gazette Avenue</v>
      </c>
    </row>
    <row r="281" spans="1:2" x14ac:dyDescent="0.3">
      <c r="A281" s="2" t="str">
        <f>([3]UKBuilding_List!A281)</f>
        <v>0390</v>
      </c>
      <c r="B281" s="3" t="str">
        <f>([3]UKBuilding_List!C281)</f>
        <v>Bus Shelter #1</v>
      </c>
    </row>
    <row r="282" spans="1:2" x14ac:dyDescent="0.3">
      <c r="A282" s="2" t="str">
        <f>([3]UKBuilding_List!A282)</f>
        <v>0391</v>
      </c>
      <c r="B282" s="3" t="str">
        <f>([3]UKBuilding_List!C282)</f>
        <v>Bus Shelter #2</v>
      </c>
    </row>
    <row r="283" spans="1:2" x14ac:dyDescent="0.3">
      <c r="A283" s="2" t="str">
        <f>([3]UKBuilding_List!A283)</f>
        <v>0392</v>
      </c>
      <c r="B283" s="3" t="str">
        <f>([3]UKBuilding_List!C283)</f>
        <v>Bus Shelter #3</v>
      </c>
    </row>
    <row r="284" spans="1:2" x14ac:dyDescent="0.3">
      <c r="A284" s="2" t="str">
        <f>([3]UKBuilding_List!A284)</f>
        <v>0393</v>
      </c>
      <c r="B284" s="3" t="str">
        <f>([3]UKBuilding_List!C284)</f>
        <v>Bus Shelter #7</v>
      </c>
    </row>
    <row r="285" spans="1:2" x14ac:dyDescent="0.3">
      <c r="A285" s="2" t="str">
        <f>([3]UKBuilding_List!A285)</f>
        <v>0394</v>
      </c>
      <c r="B285" s="3" t="str">
        <f>([3]UKBuilding_List!C285)</f>
        <v>Bus Shelter #6</v>
      </c>
    </row>
    <row r="286" spans="1:2" x14ac:dyDescent="0.3">
      <c r="A286" s="2" t="str">
        <f>([3]UKBuilding_List!A286)</f>
        <v>0397</v>
      </c>
      <c r="B286" s="3" t="str">
        <f>([3]UKBuilding_List!C286)</f>
        <v>Bus Shelter #9</v>
      </c>
    </row>
    <row r="287" spans="1:2" x14ac:dyDescent="0.3">
      <c r="A287" s="2" t="str">
        <f>([3]UKBuilding_List!A287)</f>
        <v>0398</v>
      </c>
      <c r="B287" s="3" t="str">
        <f>([3]UKBuilding_List!C287)</f>
        <v>Bus Shelter #10</v>
      </c>
    </row>
    <row r="288" spans="1:2" x14ac:dyDescent="0.3">
      <c r="A288" s="2" t="str">
        <f>([3]UKBuilding_List!A288)</f>
        <v>0399</v>
      </c>
      <c r="B288" s="3" t="str">
        <f>([3]UKBuilding_List!C288)</f>
        <v>Bus Shelter #11</v>
      </c>
    </row>
    <row r="289" spans="1:2" x14ac:dyDescent="0.3">
      <c r="A289" s="2" t="str">
        <f>([3]UKBuilding_List!A289)</f>
        <v>0400</v>
      </c>
      <c r="B289" s="3" t="str">
        <f>([3]UKBuilding_List!C289)</f>
        <v>Ellen H. Richards House</v>
      </c>
    </row>
    <row r="290" spans="1:2" x14ac:dyDescent="0.3">
      <c r="A290" s="2" t="str">
        <f>([3]UKBuilding_List!A290)</f>
        <v>0401</v>
      </c>
      <c r="B290" s="3" t="str">
        <f>([3]UKBuilding_List!C290)</f>
        <v>Weldon House</v>
      </c>
    </row>
    <row r="291" spans="1:2" x14ac:dyDescent="0.3">
      <c r="A291" s="2" t="str">
        <f>([3]UKBuilding_List!A291)</f>
        <v>0409</v>
      </c>
      <c r="B291" s="3" t="str">
        <f>([3]UKBuilding_List!C291)</f>
        <v>341-343 Scott St</v>
      </c>
    </row>
    <row r="292" spans="1:2" x14ac:dyDescent="0.3">
      <c r="A292" s="2" t="str">
        <f>([3]UKBuilding_List!A292)</f>
        <v>0412</v>
      </c>
      <c r="B292" s="3" t="str">
        <f>([3]UKBuilding_List!C292)</f>
        <v>403 Pennsylvania Ct</v>
      </c>
    </row>
    <row r="293" spans="1:2" x14ac:dyDescent="0.3">
      <c r="A293" s="2" t="str">
        <f>([3]UKBuilding_List!A293)</f>
        <v>0413</v>
      </c>
      <c r="B293" s="3" t="str">
        <f>([3]UKBuilding_List!C293)</f>
        <v>Softball/Soccer Locker Rooms</v>
      </c>
    </row>
    <row r="294" spans="1:2" x14ac:dyDescent="0.3">
      <c r="A294" s="2" t="str">
        <f>([3]UKBuilding_List!A294)</f>
        <v>0416</v>
      </c>
      <c r="B294" s="3" t="str">
        <f>([3]UKBuilding_List!C294)</f>
        <v>Bus Shelter #12</v>
      </c>
    </row>
    <row r="295" spans="1:2" x14ac:dyDescent="0.3">
      <c r="A295" s="2" t="str">
        <f>([3]UKBuilding_List!A295)</f>
        <v>0417</v>
      </c>
      <c r="B295" s="3" t="str">
        <f>([3]UKBuilding_List!C295)</f>
        <v>660 South Limestone</v>
      </c>
    </row>
    <row r="296" spans="1:2" x14ac:dyDescent="0.3">
      <c r="A296" s="2" t="str">
        <f>([3]UKBuilding_List!A296)</f>
        <v>0419</v>
      </c>
      <c r="B296" s="3" t="str">
        <f>([3]UKBuilding_List!C296)</f>
        <v>Bus Shelter #13</v>
      </c>
    </row>
    <row r="297" spans="1:2" x14ac:dyDescent="0.3">
      <c r="A297" s="2" t="str">
        <f>([3]UKBuilding_List!A297)</f>
        <v>0420</v>
      </c>
      <c r="B297" s="3" t="str">
        <f>([3]UKBuilding_List!C297)</f>
        <v>424 Euclid Avenue</v>
      </c>
    </row>
    <row r="298" spans="1:2" x14ac:dyDescent="0.3">
      <c r="A298" s="2" t="str">
        <f>([3]UKBuilding_List!A298)</f>
        <v>0427</v>
      </c>
      <c r="B298" s="3" t="str">
        <f>([3]UKBuilding_List!C298)</f>
        <v>Bowman's Den</v>
      </c>
    </row>
    <row r="299" spans="1:2" x14ac:dyDescent="0.3">
      <c r="A299" s="2" t="str">
        <f>([3]UKBuilding_List!A299)</f>
        <v>0432</v>
      </c>
      <c r="B299" s="3" t="str">
        <f>([3]UKBuilding_List!C299)</f>
        <v>Commonwealth House</v>
      </c>
    </row>
    <row r="300" spans="1:2" x14ac:dyDescent="0.3">
      <c r="A300" s="2" t="str">
        <f>([3]UKBuilding_List!A300)</f>
        <v>0433</v>
      </c>
      <c r="B300" s="3" t="str">
        <f>([3]UKBuilding_List!C300)</f>
        <v>William E and Casiana Schmidt Vocal Arts Center</v>
      </c>
    </row>
    <row r="301" spans="1:2" x14ac:dyDescent="0.3">
      <c r="A301" s="2" t="str">
        <f>([3]UKBuilding_List!A301)</f>
        <v>0442</v>
      </c>
      <c r="B301" s="3" t="str">
        <f>([3]UKBuilding_List!C301)</f>
        <v>Ligon House</v>
      </c>
    </row>
    <row r="302" spans="1:2" x14ac:dyDescent="0.3">
      <c r="A302" s="2" t="str">
        <f>([3]UKBuilding_List!A302)</f>
        <v>0446</v>
      </c>
      <c r="B302" s="3" t="str">
        <f>([3]UKBuilding_List!C302)</f>
        <v>John Cropp Softball Stadium</v>
      </c>
    </row>
    <row r="303" spans="1:2" x14ac:dyDescent="0.3">
      <c r="A303" s="2" t="str">
        <f>([3]UKBuilding_List!A303)</f>
        <v>0447</v>
      </c>
      <c r="B303" s="3" t="str">
        <f>([3]UKBuilding_List!C303)</f>
        <v>Hitting Pavilion</v>
      </c>
    </row>
    <row r="304" spans="1:2" x14ac:dyDescent="0.3">
      <c r="A304" s="2" t="str">
        <f>([3]UKBuilding_List!A304)</f>
        <v>0448</v>
      </c>
      <c r="B304" s="3" t="str">
        <f>([3]UKBuilding_List!C304)</f>
        <v>Football Storage Shed</v>
      </c>
    </row>
    <row r="305" spans="1:2" x14ac:dyDescent="0.3">
      <c r="A305" s="2" t="str">
        <f>([3]UKBuilding_List!A305)</f>
        <v>0449</v>
      </c>
      <c r="B305" s="3" t="str">
        <f>([3]UKBuilding_List!C305)</f>
        <v>Shively Grounds Storage Building</v>
      </c>
    </row>
    <row r="306" spans="1:2" x14ac:dyDescent="0.3">
      <c r="A306" s="2" t="str">
        <f>([3]UKBuilding_List!A306)</f>
        <v>0453</v>
      </c>
      <c r="B306" s="3" t="str">
        <f>([3]UKBuilding_List!C306)</f>
        <v>Shively Grounds Building</v>
      </c>
    </row>
    <row r="307" spans="1:2" x14ac:dyDescent="0.3">
      <c r="A307" s="2" t="str">
        <f>([3]UKBuilding_List!A307)</f>
        <v>0456</v>
      </c>
      <c r="B307" s="3" t="str">
        <f>([3]UKBuilding_List!C307)</f>
        <v>W.T. Young Library</v>
      </c>
    </row>
    <row r="308" spans="1:2" x14ac:dyDescent="0.3">
      <c r="A308" s="2" t="str">
        <f>([3]UKBuilding_List!A308)</f>
        <v>0460</v>
      </c>
      <c r="B308" s="3" t="str">
        <f>([3]UKBuilding_List!C308)</f>
        <v>149 Transcript Ave</v>
      </c>
    </row>
    <row r="309" spans="1:2" x14ac:dyDescent="0.3">
      <c r="A309" s="2" t="str">
        <f>([3]UKBuilding_List!A309)</f>
        <v>0461</v>
      </c>
      <c r="B309" s="3" t="str">
        <f>([3]UKBuilding_List!C309)</f>
        <v>153 Transcript Ave</v>
      </c>
    </row>
    <row r="310" spans="1:2" x14ac:dyDescent="0.3">
      <c r="A310" s="2" t="str">
        <f>([3]UKBuilding_List!A310)</f>
        <v>0462</v>
      </c>
      <c r="B310" s="3" t="str">
        <f>([3]UKBuilding_List!C310)</f>
        <v>Limestone Park I</v>
      </c>
    </row>
    <row r="311" spans="1:2" x14ac:dyDescent="0.3">
      <c r="A311" s="2" t="str">
        <f>([3]UKBuilding_List!A311)</f>
        <v>0463</v>
      </c>
      <c r="B311" s="3" t="str">
        <f>([3]UKBuilding_List!C311)</f>
        <v>Limestone Park II</v>
      </c>
    </row>
    <row r="312" spans="1:2" x14ac:dyDescent="0.3">
      <c r="A312" s="2" t="str">
        <f>([3]UKBuilding_List!A312)</f>
        <v>0465</v>
      </c>
      <c r="B312" s="3" t="str">
        <f>([3]UKBuilding_List!C312)</f>
        <v xml:space="preserve">Pavilion at Commonwealth Stadium    </v>
      </c>
    </row>
    <row r="313" spans="1:2" x14ac:dyDescent="0.3">
      <c r="A313" s="2" t="str">
        <f>([3]UKBuilding_List!A313)</f>
        <v>0467</v>
      </c>
      <c r="B313" s="3" t="str">
        <f>([3]UKBuilding_List!C313)</f>
        <v>220 Transcript Ave</v>
      </c>
    </row>
    <row r="314" spans="1:2" x14ac:dyDescent="0.3">
      <c r="A314" s="2" t="str">
        <f>([3]UKBuilding_List!A314)</f>
        <v>0473</v>
      </c>
      <c r="B314" s="3" t="str">
        <f>([3]UKBuilding_List!C314)</f>
        <v>505 Oldham Ct</v>
      </c>
    </row>
    <row r="315" spans="1:2" x14ac:dyDescent="0.3">
      <c r="A315" s="2" t="str">
        <f>([3]UKBuilding_List!A315)</f>
        <v>0481</v>
      </c>
      <c r="B315" s="3" t="str">
        <f>([3]UKBuilding_List!C315)</f>
        <v>LCC Academic Tech Building</v>
      </c>
    </row>
    <row r="316" spans="1:2" x14ac:dyDescent="0.3">
      <c r="A316" s="2" t="str">
        <f>([3]UKBuilding_List!A316)</f>
        <v>0482</v>
      </c>
      <c r="B316" s="3" t="str">
        <f>([3]UKBuilding_List!C316)</f>
        <v>408 Linden Walk</v>
      </c>
    </row>
    <row r="317" spans="1:2" x14ac:dyDescent="0.3">
      <c r="A317" s="2" t="str">
        <f>([3]UKBuilding_List!A317)</f>
        <v>0484</v>
      </c>
      <c r="B317" s="3" t="str">
        <f>([3]UKBuilding_List!C317)</f>
        <v>Real Properties Garage</v>
      </c>
    </row>
    <row r="318" spans="1:2" x14ac:dyDescent="0.3">
      <c r="A318" s="2" t="str">
        <f>([3]UKBuilding_List!A318)</f>
        <v>0485</v>
      </c>
      <c r="B318" s="3" t="str">
        <f>([3]UKBuilding_List!C318)</f>
        <v>Boone Tennis Stadium</v>
      </c>
    </row>
    <row r="319" spans="1:2" x14ac:dyDescent="0.3">
      <c r="A319" s="2" t="str">
        <f>([3]UKBuilding_List!A319)</f>
        <v>0487</v>
      </c>
      <c r="B319" s="3" t="str">
        <f>([3]UKBuilding_List!C319)</f>
        <v>518 Oldham Ct</v>
      </c>
    </row>
    <row r="320" spans="1:2" x14ac:dyDescent="0.3">
      <c r="A320" s="2" t="str">
        <f>([3]UKBuilding_List!A320)</f>
        <v>0488</v>
      </c>
      <c r="B320" s="3" t="str">
        <f>([3]UKBuilding_List!C320)</f>
        <v>Woodland Early Learning Center</v>
      </c>
    </row>
    <row r="321" spans="1:2" x14ac:dyDescent="0.3">
      <c r="A321" s="2" t="str">
        <f>([3]UKBuilding_List!A321)</f>
        <v>0489</v>
      </c>
      <c r="B321" s="3" t="str">
        <f>([3]UKBuilding_List!C321)</f>
        <v>1117 South Limestone</v>
      </c>
    </row>
    <row r="322" spans="1:2" x14ac:dyDescent="0.3">
      <c r="A322" s="2" t="str">
        <f>([3]UKBuilding_List!A322)</f>
        <v>0490</v>
      </c>
      <c r="B322" s="3" t="str">
        <f>([3]UKBuilding_List!C322)</f>
        <v>Environmental Quality Management</v>
      </c>
    </row>
    <row r="323" spans="1:2" x14ac:dyDescent="0.3">
      <c r="A323" s="2" t="str">
        <f>([3]UKBuilding_List!A323)</f>
        <v>0494</v>
      </c>
      <c r="B323" s="3" t="str">
        <f>([3]UKBuilding_List!C323)</f>
        <v>Stuckert Career Center</v>
      </c>
    </row>
    <row r="324" spans="1:2" x14ac:dyDescent="0.3">
      <c r="A324" s="2" t="str">
        <f>([3]UKBuilding_List!A324)</f>
        <v>0495</v>
      </c>
      <c r="B324" s="3" t="str">
        <f>([3]UKBuilding_List!C324)</f>
        <v>James F. Hardymon Communications Building</v>
      </c>
    </row>
    <row r="325" spans="1:2" x14ac:dyDescent="0.3">
      <c r="A325" s="2" t="str">
        <f>([3]UKBuilding_List!A325)</f>
        <v>0503</v>
      </c>
      <c r="B325" s="3" t="str">
        <f>([3]UKBuilding_List!C325)</f>
        <v>Ralph G Anderson Building (Mech Eng)</v>
      </c>
    </row>
    <row r="326" spans="1:2" x14ac:dyDescent="0.3">
      <c r="A326" s="2" t="str">
        <f>([3]UKBuilding_List!A326)</f>
        <v>0504</v>
      </c>
      <c r="B326" s="3" t="str">
        <f>([3]UKBuilding_List!C326)</f>
        <v>Sigma Chi Fraternity House</v>
      </c>
    </row>
    <row r="327" spans="1:2" x14ac:dyDescent="0.3">
      <c r="A327" s="2" t="str">
        <f>([3]UKBuilding_List!A327)</f>
        <v>0505</v>
      </c>
      <c r="B327" s="3" t="str">
        <f>([3]UKBuilding_List!C327)</f>
        <v>Alpha Tau Omega Fraternity</v>
      </c>
    </row>
    <row r="328" spans="1:2" x14ac:dyDescent="0.3">
      <c r="A328" s="2" t="str">
        <f>([3]UKBuilding_List!A328)</f>
        <v>0507</v>
      </c>
      <c r="B328" s="3" t="str">
        <f>([3]UKBuilding_List!C328)</f>
        <v>Sigma Alpha Epsilon Fraternity</v>
      </c>
    </row>
    <row r="329" spans="1:2" x14ac:dyDescent="0.3">
      <c r="A329" s="2" t="str">
        <f>([3]UKBuilding_List!A329)</f>
        <v>0509</v>
      </c>
      <c r="B329" s="3" t="str">
        <f>([3]UKBuilding_List!C329)</f>
        <v>Biomedical Biological Sciences Research Building</v>
      </c>
    </row>
    <row r="330" spans="1:2" x14ac:dyDescent="0.3">
      <c r="A330" s="2" t="str">
        <f>([3]UKBuilding_List!A330)</f>
        <v>0514</v>
      </c>
      <c r="B330" s="3" t="str">
        <f>([3]UKBuilding_List!C330)</f>
        <v>Central Utility Plant #4</v>
      </c>
    </row>
    <row r="331" spans="1:2" x14ac:dyDescent="0.3">
      <c r="A331" s="2" t="str">
        <f>([3]UKBuilding_List!A331)</f>
        <v>0517</v>
      </c>
      <c r="B331" s="3" t="str">
        <f>([3]UKBuilding_List!C331)</f>
        <v>College of Medicine Learning Center</v>
      </c>
    </row>
    <row r="332" spans="1:2" x14ac:dyDescent="0.3">
      <c r="A332" s="2" t="str">
        <f>([3]UKBuilding_List!A332)</f>
        <v>0518</v>
      </c>
      <c r="B332" s="3" t="str">
        <f>([3]UKBuilding_List!C332)</f>
        <v>BBSRB Generator Building</v>
      </c>
    </row>
    <row r="333" spans="1:2" x14ac:dyDescent="0.3">
      <c r="A333" s="2" t="str">
        <f>([3]UKBuilding_List!A333)</f>
        <v>0564</v>
      </c>
      <c r="B333" s="3" t="str">
        <f>([3]UKBuilding_List!C333)</f>
        <v>630 South Broadway</v>
      </c>
    </row>
    <row r="334" spans="1:2" x14ac:dyDescent="0.3">
      <c r="A334" s="2" t="str">
        <f>([3]UKBuilding_List!A334)</f>
        <v>0565</v>
      </c>
      <c r="B334" s="3" t="str">
        <f>([3]UKBuilding_List!C334)</f>
        <v>John T. Smith Hall</v>
      </c>
    </row>
    <row r="335" spans="1:2" x14ac:dyDescent="0.3">
      <c r="A335" s="2" t="str">
        <f>([3]UKBuilding_List!A335)</f>
        <v>0566</v>
      </c>
      <c r="B335" s="3" t="str">
        <f>([3]UKBuilding_List!C335)</f>
        <v>Dale E. Baldwin Hall</v>
      </c>
    </row>
    <row r="336" spans="1:2" x14ac:dyDescent="0.3">
      <c r="A336" s="2" t="str">
        <f>([3]UKBuilding_List!A336)</f>
        <v>0567</v>
      </c>
      <c r="B336" s="3" t="str">
        <f>([3]UKBuilding_List!C336)</f>
        <v>Margaret Ingels Hall</v>
      </c>
    </row>
    <row r="337" spans="1:2" x14ac:dyDescent="0.3">
      <c r="A337" s="2" t="str">
        <f>([3]UKBuilding_List!A337)</f>
        <v>0568</v>
      </c>
      <c r="B337" s="3" t="str">
        <f>([3]UKBuilding_List!C337)</f>
        <v>David P. Roselle Hall</v>
      </c>
    </row>
    <row r="338" spans="1:2" x14ac:dyDescent="0.3">
      <c r="A338" s="2" t="str">
        <f>([3]UKBuilding_List!A338)</f>
        <v>0571</v>
      </c>
      <c r="B338" s="3" t="str">
        <f>([3]UKBuilding_List!C338)</f>
        <v>Parking Structure #6</v>
      </c>
    </row>
    <row r="339" spans="1:2" x14ac:dyDescent="0.3">
      <c r="A339" s="2" t="str">
        <f>([3]UKBuilding_List!A339)</f>
        <v>0572</v>
      </c>
      <c r="B339" s="3" t="str">
        <f>([3]UKBuilding_List!C339)</f>
        <v>Parking Structure #7</v>
      </c>
    </row>
    <row r="340" spans="1:2" x14ac:dyDescent="0.3">
      <c r="A340" s="2" t="str">
        <f>([3]UKBuilding_List!A340)</f>
        <v>0582</v>
      </c>
      <c r="B340" s="3" t="str">
        <f>([3]UKBuilding_List!C340)</f>
        <v>University Health Service</v>
      </c>
    </row>
    <row r="341" spans="1:2" x14ac:dyDescent="0.3">
      <c r="A341" s="2" t="str">
        <f>([3]UKBuilding_List!A341)</f>
        <v>0585</v>
      </c>
      <c r="B341" s="3" t="str">
        <f>([3]UKBuilding_List!C341)</f>
        <v>Baseball Training Pavilion</v>
      </c>
    </row>
    <row r="342" spans="1:2" x14ac:dyDescent="0.3">
      <c r="A342" s="2" t="str">
        <f>([3]UKBuilding_List!A342)</f>
        <v>0592</v>
      </c>
      <c r="B342" s="3" t="str">
        <f>([3]UKBuilding_List!C342)</f>
        <v>Storage Shed</v>
      </c>
    </row>
    <row r="343" spans="1:2" x14ac:dyDescent="0.3">
      <c r="A343" s="2" t="str">
        <f>([3]UKBuilding_List!A343)</f>
        <v>0596</v>
      </c>
      <c r="B343" s="3" t="str">
        <f>([3]UKBuilding_List!C343)</f>
        <v>Bio-Pharm (BP)</v>
      </c>
    </row>
    <row r="344" spans="1:2" x14ac:dyDescent="0.3">
      <c r="A344" s="2" t="str">
        <f>([3]UKBuilding_List!A344)</f>
        <v>0600</v>
      </c>
      <c r="B344" s="3" t="str">
        <f>([3]UKBuilding_List!C344)</f>
        <v>413 Pennsylvania Ct</v>
      </c>
    </row>
    <row r="345" spans="1:2" x14ac:dyDescent="0.3">
      <c r="A345" s="2" t="str">
        <f>([3]UKBuilding_List!A345)</f>
        <v>0601</v>
      </c>
      <c r="B345" s="3" t="str">
        <f>([3]UKBuilding_List!C345)</f>
        <v>Parking Structure #8</v>
      </c>
    </row>
    <row r="346" spans="1:2" x14ac:dyDescent="0.3">
      <c r="A346" s="2" t="str">
        <f>([3]UKBuilding_List!A346)</f>
        <v>0602</v>
      </c>
      <c r="B346" s="3" t="str">
        <f>([3]UKBuilding_List!C346)</f>
        <v>Pavilion A</v>
      </c>
    </row>
    <row r="347" spans="1:2" x14ac:dyDescent="0.3">
      <c r="A347" s="2" t="str">
        <f>([3]UKBuilding_List!A347)</f>
        <v>0604</v>
      </c>
      <c r="B347" s="3" t="str">
        <f>([3]UKBuilding_List!C347)</f>
        <v>Joe Craft Center</v>
      </c>
    </row>
    <row r="348" spans="1:2" x14ac:dyDescent="0.3">
      <c r="A348" s="2" t="str">
        <f>([3]UKBuilding_List!A348)</f>
        <v>0607</v>
      </c>
      <c r="B348" s="3" t="str">
        <f>([3]UKBuilding_List!C348)</f>
        <v>788 Press Avenue</v>
      </c>
    </row>
    <row r="349" spans="1:2" x14ac:dyDescent="0.3">
      <c r="A349" s="2" t="str">
        <f>([3]UKBuilding_List!A349)</f>
        <v>0608</v>
      </c>
      <c r="B349" s="3" t="str">
        <f>([3]UKBuilding_List!C349)</f>
        <v>792 Press Avenue</v>
      </c>
    </row>
    <row r="350" spans="1:2" x14ac:dyDescent="0.3">
      <c r="A350" s="2" t="str">
        <f>([3]UKBuilding_List!A350)</f>
        <v>0609</v>
      </c>
      <c r="B350" s="3" t="str">
        <f>([3]UKBuilding_List!C350)</f>
        <v>796 Press Avenue</v>
      </c>
    </row>
    <row r="351" spans="1:2" x14ac:dyDescent="0.3">
      <c r="A351" s="2" t="str">
        <f>([3]UKBuilding_List!A351)</f>
        <v>0610</v>
      </c>
      <c r="B351" s="3" t="str">
        <f>([3]UKBuilding_List!C351)</f>
        <v>800 Press Avenue</v>
      </c>
    </row>
    <row r="352" spans="1:2" x14ac:dyDescent="0.3">
      <c r="A352" s="2" t="str">
        <f>([3]UKBuilding_List!A352)</f>
        <v>0611</v>
      </c>
      <c r="B352" s="3" t="str">
        <f>([3]UKBuilding_List!C352)</f>
        <v>Medical Office Building (Samaritan)</v>
      </c>
    </row>
    <row r="353" spans="1:2" x14ac:dyDescent="0.3">
      <c r="A353" s="2" t="str">
        <f>([3]UKBuilding_List!A353)</f>
        <v>0612</v>
      </c>
      <c r="B353" s="3" t="str">
        <f>([3]UKBuilding_List!C353)</f>
        <v>Samaritan Chiller Building</v>
      </c>
    </row>
    <row r="354" spans="1:2" x14ac:dyDescent="0.3">
      <c r="A354" s="2" t="str">
        <f>([3]UKBuilding_List!A354)</f>
        <v>0613</v>
      </c>
      <c r="B354" s="3" t="str">
        <f>([3]UKBuilding_List!C354)</f>
        <v>Samaritan Parking Structure</v>
      </c>
    </row>
    <row r="355" spans="1:2" x14ac:dyDescent="0.3">
      <c r="A355" s="2" t="str">
        <f>([3]UKBuilding_List!A355)</f>
        <v>0616</v>
      </c>
      <c r="B355" s="3" t="str">
        <f>([3]UKBuilding_List!C355)</f>
        <v>Seaton Center Storage</v>
      </c>
    </row>
    <row r="356" spans="1:2" x14ac:dyDescent="0.3">
      <c r="A356" s="2" t="str">
        <f>([3]UKBuilding_List!A356)</f>
        <v>0617</v>
      </c>
      <c r="B356" s="3" t="str">
        <f>([3]UKBuilding_List!C356)</f>
        <v>118 Conn Terrace</v>
      </c>
    </row>
    <row r="357" spans="1:2" x14ac:dyDescent="0.3">
      <c r="A357" s="2" t="str">
        <f>([3]UKBuilding_List!A357)</f>
        <v>0618</v>
      </c>
      <c r="B357" s="3" t="str">
        <f>([3]UKBuilding_List!C357)</f>
        <v>MacAdam Student Observatory</v>
      </c>
    </row>
    <row r="358" spans="1:2" x14ac:dyDescent="0.3">
      <c r="A358" s="2" t="str">
        <f>([3]UKBuilding_List!A358)</f>
        <v>0619</v>
      </c>
      <c r="B358" s="3" t="str">
        <f>([3]UKBuilding_List!C358)</f>
        <v>102 Conn Terrace</v>
      </c>
    </row>
    <row r="359" spans="1:2" x14ac:dyDescent="0.3">
      <c r="A359" s="2" t="str">
        <f>([3]UKBuilding_List!A359)</f>
        <v>0621</v>
      </c>
      <c r="B359" s="3" t="str">
        <f>([3]UKBuilding_List!C359)</f>
        <v>104 Conn Terrace</v>
      </c>
    </row>
    <row r="360" spans="1:2" x14ac:dyDescent="0.3">
      <c r="A360" s="2" t="str">
        <f>([3]UKBuilding_List!A360)</f>
        <v>0622</v>
      </c>
      <c r="B360" s="3" t="str">
        <f>([3]UKBuilding_List!C360)</f>
        <v>108 Conn Terrace</v>
      </c>
    </row>
    <row r="361" spans="1:2" x14ac:dyDescent="0.3">
      <c r="A361" s="2" t="str">
        <f>([3]UKBuilding_List!A361)</f>
        <v>0623</v>
      </c>
      <c r="B361" s="3" t="str">
        <f>([3]UKBuilding_List!C361)</f>
        <v>110 Conn Terrace</v>
      </c>
    </row>
    <row r="362" spans="1:2" x14ac:dyDescent="0.3">
      <c r="A362" s="2" t="str">
        <f>([3]UKBuilding_List!A362)</f>
        <v>0624</v>
      </c>
      <c r="B362" s="3" t="str">
        <f>([3]UKBuilding_List!C362)</f>
        <v>120 Conn Terrace</v>
      </c>
    </row>
    <row r="363" spans="1:2" x14ac:dyDescent="0.3">
      <c r="A363" s="2" t="str">
        <f>([3]UKBuilding_List!A363)</f>
        <v>0625</v>
      </c>
      <c r="B363" s="3" t="str">
        <f>([3]UKBuilding_List!C363)</f>
        <v>1105 S. Limestone</v>
      </c>
    </row>
    <row r="364" spans="1:2" x14ac:dyDescent="0.3">
      <c r="A364" s="2" t="str">
        <f>([3]UKBuilding_List!A364)</f>
        <v>0626</v>
      </c>
      <c r="B364" s="3" t="str">
        <f>([3]UKBuilding_List!C364)</f>
        <v>1119 S. Limestone</v>
      </c>
    </row>
    <row r="365" spans="1:2" x14ac:dyDescent="0.3">
      <c r="A365" s="2" t="str">
        <f>([3]UKBuilding_List!A365)</f>
        <v>0630</v>
      </c>
      <c r="B365" s="3" t="str">
        <f>([3]UKBuilding_List!C365)</f>
        <v>Air Medical Crew Quarters</v>
      </c>
    </row>
    <row r="366" spans="1:2" x14ac:dyDescent="0.3">
      <c r="A366" s="2" t="str">
        <f>([3]UKBuilding_List!A366)</f>
        <v>0633</v>
      </c>
      <c r="B366" s="3" t="str">
        <f>([3]UKBuilding_List!C366)</f>
        <v>Davis Marksbury Building</v>
      </c>
    </row>
    <row r="367" spans="1:2" x14ac:dyDescent="0.3">
      <c r="A367" s="2" t="str">
        <f>([3]UKBuilding_List!A367)</f>
        <v>0636</v>
      </c>
      <c r="B367" s="3" t="str">
        <f>([3]UKBuilding_List!C367)</f>
        <v>411 Pennsylvania Court</v>
      </c>
    </row>
    <row r="368" spans="1:2" x14ac:dyDescent="0.3">
      <c r="A368" s="2" t="str">
        <f>([3]UKBuilding_List!A368)</f>
        <v>0637</v>
      </c>
      <c r="B368" s="3" t="str">
        <f>([3]UKBuilding_List!C368)</f>
        <v>1041 S. Limestone St.</v>
      </c>
    </row>
    <row r="369" spans="1:2" x14ac:dyDescent="0.3">
      <c r="A369" s="2" t="str">
        <f>([3]UKBuilding_List!A369)</f>
        <v>0639</v>
      </c>
      <c r="B369" s="3" t="str">
        <f>([3]UKBuilding_List!C369)</f>
        <v>1045 S. Limestone St</v>
      </c>
    </row>
    <row r="370" spans="1:2" x14ac:dyDescent="0.3">
      <c r="A370" s="2" t="str">
        <f>([3]UKBuilding_List!A370)</f>
        <v>0641</v>
      </c>
      <c r="B370" s="3" t="str">
        <f>([3]UKBuilding_List!C370)</f>
        <v>409 Pennsylvania Ct</v>
      </c>
    </row>
    <row r="371" spans="1:2" x14ac:dyDescent="0.3">
      <c r="A371" s="2" t="str">
        <f>([3]UKBuilding_List!A371)</f>
        <v>0644</v>
      </c>
      <c r="B371" s="3" t="str">
        <f>([3]UKBuilding_List!C371)</f>
        <v>Wildcat Coal Lodge</v>
      </c>
    </row>
    <row r="372" spans="1:2" x14ac:dyDescent="0.3">
      <c r="A372" s="2" t="str">
        <f>([3]UKBuilding_List!A372)</f>
        <v>0645</v>
      </c>
      <c r="B372" s="3" t="str">
        <f>([3]UKBuilding_List!C372)</f>
        <v>179 Leader Ave</v>
      </c>
    </row>
    <row r="373" spans="1:2" x14ac:dyDescent="0.3">
      <c r="A373" s="2" t="str">
        <f>([3]UKBuilding_List!A373)</f>
        <v>0646</v>
      </c>
      <c r="B373" s="3" t="str">
        <f>([3]UKBuilding_List!C373)</f>
        <v>404 Pennsylvania Ct</v>
      </c>
    </row>
    <row r="374" spans="1:2" x14ac:dyDescent="0.3">
      <c r="A374" s="2" t="str">
        <f>([3]UKBuilding_List!A374)</f>
        <v>0647</v>
      </c>
      <c r="B374" s="3" t="str">
        <f>([3]UKBuilding_List!C374)</f>
        <v>213 Transcript Ave</v>
      </c>
    </row>
    <row r="375" spans="1:2" x14ac:dyDescent="0.3">
      <c r="A375" s="2" t="str">
        <f>([3]UKBuilding_List!A375)</f>
        <v>0648</v>
      </c>
      <c r="B375" s="3" t="str">
        <f>([3]UKBuilding_List!C375)</f>
        <v>221 Transcript Ave</v>
      </c>
    </row>
    <row r="376" spans="1:2" x14ac:dyDescent="0.3">
      <c r="A376" s="2" t="str">
        <f>([3]UKBuilding_List!A376)</f>
        <v>0649</v>
      </c>
      <c r="B376" s="3" t="str">
        <f>([3]UKBuilding_List!C376)</f>
        <v>217 Transcript Ave</v>
      </c>
    </row>
    <row r="377" spans="1:2" x14ac:dyDescent="0.3">
      <c r="A377" s="2" t="str">
        <f>([3]UKBuilding_List!A377)</f>
        <v>0651</v>
      </c>
      <c r="B377" s="3" t="str">
        <f>([3]UKBuilding_List!C377)</f>
        <v>Mandrell Hall</v>
      </c>
    </row>
    <row r="378" spans="1:2" x14ac:dyDescent="0.3">
      <c r="A378" s="2" t="str">
        <f>([3]UKBuilding_List!A378)</f>
        <v>0652</v>
      </c>
      <c r="B378" s="3" t="str">
        <f>([3]UKBuilding_List!C378)</f>
        <v>Bosworth Hall</v>
      </c>
    </row>
    <row r="379" spans="1:2" x14ac:dyDescent="0.3">
      <c r="A379" s="2" t="str">
        <f>([3]UKBuilding_List!A379)</f>
        <v>0653</v>
      </c>
      <c r="B379" s="3" t="str">
        <f>([3]UKBuilding_List!C379)</f>
        <v>Sanders Hall</v>
      </c>
    </row>
    <row r="380" spans="1:2" x14ac:dyDescent="0.3">
      <c r="A380" s="2" t="str">
        <f>([3]UKBuilding_List!A380)</f>
        <v>0654</v>
      </c>
      <c r="B380" s="3" t="str">
        <f>([3]UKBuilding_List!C380)</f>
        <v>Building 100</v>
      </c>
    </row>
    <row r="381" spans="1:2" x14ac:dyDescent="0.3">
      <c r="A381" s="2" t="str">
        <f>([3]UKBuilding_List!A381)</f>
        <v>0655</v>
      </c>
      <c r="B381" s="3" t="str">
        <f>([3]UKBuilding_List!C381)</f>
        <v>Building 200</v>
      </c>
    </row>
    <row r="382" spans="1:2" x14ac:dyDescent="0.3">
      <c r="A382" s="2" t="str">
        <f>([3]UKBuilding_List!A382)</f>
        <v>0656</v>
      </c>
      <c r="B382" s="3" t="str">
        <f>([3]UKBuilding_List!C382)</f>
        <v>Building 300</v>
      </c>
    </row>
    <row r="383" spans="1:2" x14ac:dyDescent="0.3">
      <c r="A383" s="2" t="str">
        <f>([3]UKBuilding_List!A383)</f>
        <v>0657</v>
      </c>
      <c r="B383" s="3" t="str">
        <f>([3]UKBuilding_List!C383)</f>
        <v>Building 400</v>
      </c>
    </row>
    <row r="384" spans="1:2" x14ac:dyDescent="0.3">
      <c r="A384" s="2" t="str">
        <f>([3]UKBuilding_List!A384)</f>
        <v>0658</v>
      </c>
      <c r="B384" s="3" t="str">
        <f>([3]UKBuilding_List!C384)</f>
        <v>Maintenance Bldg.</v>
      </c>
    </row>
    <row r="385" spans="1:2" x14ac:dyDescent="0.3">
      <c r="A385" s="2" t="str">
        <f>([3]UKBuilding_List!A385)</f>
        <v>0659</v>
      </c>
      <c r="B385" s="3" t="str">
        <f>([3]UKBuilding_List!C385)</f>
        <v>Gas Building</v>
      </c>
    </row>
    <row r="386" spans="1:2" x14ac:dyDescent="0.3">
      <c r="A386" s="2" t="str">
        <f>([3]UKBuilding_List!A386)</f>
        <v>0660</v>
      </c>
      <c r="B386" s="3" t="str">
        <f>([3]UKBuilding_List!C386)</f>
        <v>Maxwelton Ct. Apts #1</v>
      </c>
    </row>
    <row r="387" spans="1:2" x14ac:dyDescent="0.3">
      <c r="A387" s="2" t="str">
        <f>([3]UKBuilding_List!A387)</f>
        <v>0661</v>
      </c>
      <c r="B387" s="3" t="str">
        <f>([3]UKBuilding_List!C387)</f>
        <v>Maxwelton Ct. Apts #2</v>
      </c>
    </row>
    <row r="388" spans="1:2" x14ac:dyDescent="0.3">
      <c r="A388" s="2" t="str">
        <f>([3]UKBuilding_List!A388)</f>
        <v>0662</v>
      </c>
      <c r="B388" s="3" t="str">
        <f>([3]UKBuilding_List!C388)</f>
        <v>Maxwelton Ct. Apts #3</v>
      </c>
    </row>
    <row r="389" spans="1:2" x14ac:dyDescent="0.3">
      <c r="A389" s="2" t="str">
        <f>([3]UKBuilding_List!A389)</f>
        <v>0663</v>
      </c>
      <c r="B389" s="3" t="str">
        <f>([3]UKBuilding_List!C389)</f>
        <v>Maxwelton Ct. Apts #4</v>
      </c>
    </row>
    <row r="390" spans="1:2" x14ac:dyDescent="0.3">
      <c r="A390" s="2" t="str">
        <f>([3]UKBuilding_List!A390)</f>
        <v>0664</v>
      </c>
      <c r="B390" s="3" t="str">
        <f>([3]UKBuilding_List!C390)</f>
        <v>Maxwelton Ct. Apts #5</v>
      </c>
    </row>
    <row r="391" spans="1:2" x14ac:dyDescent="0.3">
      <c r="A391" s="2" t="str">
        <f>([3]UKBuilding_List!A391)</f>
        <v>0665</v>
      </c>
      <c r="B391" s="3" t="str">
        <f>([3]UKBuilding_List!C391)</f>
        <v>Maxwelton Ct. Apts #6</v>
      </c>
    </row>
    <row r="392" spans="1:2" x14ac:dyDescent="0.3">
      <c r="A392" s="2" t="str">
        <f>([3]UKBuilding_List!A392)</f>
        <v>0666</v>
      </c>
      <c r="B392" s="3" t="str">
        <f>([3]UKBuilding_List!C392)</f>
        <v>Maxwelton Ct. Apts #7</v>
      </c>
    </row>
    <row r="393" spans="1:2" x14ac:dyDescent="0.3">
      <c r="A393" s="2" t="str">
        <f>([3]UKBuilding_List!A393)</f>
        <v>0667</v>
      </c>
      <c r="B393" s="3" t="str">
        <f>([3]UKBuilding_List!C393)</f>
        <v>Maxwelton Ct. Apts #8</v>
      </c>
    </row>
    <row r="394" spans="1:2" x14ac:dyDescent="0.3">
      <c r="A394" s="2" t="str">
        <f>([3]UKBuilding_List!A394)</f>
        <v>0668</v>
      </c>
      <c r="B394" s="3" t="str">
        <f>([3]UKBuilding_List!C394)</f>
        <v>Maxwelton Ct. Apts #9</v>
      </c>
    </row>
    <row r="395" spans="1:2" x14ac:dyDescent="0.3">
      <c r="A395" s="2" t="str">
        <f>([3]UKBuilding_List!A395)</f>
        <v>0669</v>
      </c>
      <c r="B395" s="3" t="str">
        <f>([3]UKBuilding_List!C395)</f>
        <v>Maxwelton Ct. Apts #10</v>
      </c>
    </row>
    <row r="396" spans="1:2" x14ac:dyDescent="0.3">
      <c r="A396" s="2" t="str">
        <f>([3]UKBuilding_List!A396)</f>
        <v>0670</v>
      </c>
      <c r="B396" s="3" t="str">
        <f>([3]UKBuilding_List!C396)</f>
        <v>Maxwelton Ct. Apts #11</v>
      </c>
    </row>
    <row r="397" spans="1:2" x14ac:dyDescent="0.3">
      <c r="A397" s="2" t="str">
        <f>([3]UKBuilding_List!A397)</f>
        <v>0671</v>
      </c>
      <c r="B397" s="3" t="str">
        <f>([3]UKBuilding_List!C397)</f>
        <v>Maxwelton Ct. Apts #12</v>
      </c>
    </row>
    <row r="398" spans="1:2" x14ac:dyDescent="0.3">
      <c r="A398" s="2" t="str">
        <f>([3]UKBuilding_List!A398)</f>
        <v>0672</v>
      </c>
      <c r="B398" s="3" t="str">
        <f>([3]UKBuilding_List!C398)</f>
        <v>Maxwelton Ct. Apts #13</v>
      </c>
    </row>
    <row r="399" spans="1:2" x14ac:dyDescent="0.3">
      <c r="A399" s="2" t="str">
        <f>([3]UKBuilding_List!A399)</f>
        <v>0673</v>
      </c>
      <c r="B399" s="3" t="str">
        <f>([3]UKBuilding_List!C399)</f>
        <v>Maxwelton Ct. Apts #14</v>
      </c>
    </row>
    <row r="400" spans="1:2" x14ac:dyDescent="0.3">
      <c r="A400" s="2" t="str">
        <f>([3]UKBuilding_List!A400)</f>
        <v>0674</v>
      </c>
      <c r="B400" s="3" t="str">
        <f>([3]UKBuilding_List!C400)</f>
        <v>Maxwelton Ct. Apts #15</v>
      </c>
    </row>
    <row r="401" spans="1:2" x14ac:dyDescent="0.3">
      <c r="A401" s="2" t="str">
        <f>([3]UKBuilding_List!A401)</f>
        <v>0675</v>
      </c>
      <c r="B401" s="3" t="str">
        <f>([3]UKBuilding_List!C401)</f>
        <v>Maxwelton Ct. Apts #16</v>
      </c>
    </row>
    <row r="402" spans="1:2" x14ac:dyDescent="0.3">
      <c r="A402" s="2">
        <f>([3]UKBuilding_List!A402)</f>
        <v>1200</v>
      </c>
      <c r="B402" s="3" t="str">
        <f>([3]UKBuilding_List!C402)</f>
        <v>Electric Substation #1</v>
      </c>
    </row>
    <row r="403" spans="1:2" x14ac:dyDescent="0.3">
      <c r="A403" s="2">
        <f>([3]UKBuilding_List!A403)</f>
        <v>1201</v>
      </c>
      <c r="B403" s="3" t="str">
        <f>([3]UKBuilding_List!C403)</f>
        <v>Electric Substation #3</v>
      </c>
    </row>
    <row r="404" spans="1:2" x14ac:dyDescent="0.3">
      <c r="A404" s="2" t="str">
        <f>([3]UKBuilding_List!A404)</f>
        <v>8633</v>
      </c>
      <c r="B404" s="3" t="str">
        <f>([3]UKBuilding_List!C404)</f>
        <v>UK HealthCare Good Samaritan Hospital</v>
      </c>
    </row>
    <row r="405" spans="1:2" x14ac:dyDescent="0.3">
      <c r="A405" s="2" t="str">
        <f>([3]UKBuilding_List!A405)</f>
        <v>9127</v>
      </c>
      <c r="B405" s="3" t="str">
        <f>([3]UKBuilding_List!C405)</f>
        <v>1101 S. Limestone</v>
      </c>
    </row>
    <row r="406" spans="1:2" x14ac:dyDescent="0.3">
      <c r="A406" s="2">
        <f>([3]UKBuilding_List!A406)</f>
        <v>9813</v>
      </c>
      <c r="B406" s="3" t="str">
        <f>([3]UKBuilding_List!C406)</f>
        <v>Child Development Center of the Bluegrass, Inc.</v>
      </c>
    </row>
    <row r="407" spans="1:2" x14ac:dyDescent="0.3">
      <c r="A407" s="2" t="str">
        <f>([3]UKBuilding_List!A407)</f>
        <v>9816</v>
      </c>
      <c r="B407" s="3" t="str">
        <f>([3]UKBuilding_List!C407)</f>
        <v>Royal Lexington</v>
      </c>
    </row>
    <row r="408" spans="1:2" x14ac:dyDescent="0.3">
      <c r="A408" s="2" t="str">
        <f>([3]UKBuilding_List!A408)</f>
        <v>9853</v>
      </c>
      <c r="B408" s="3" t="str">
        <f>([3]UKBuilding_List!C408)</f>
        <v>Shriners Hospitals for Children Medical Center - Lexington</v>
      </c>
    </row>
    <row r="409" spans="1:2" x14ac:dyDescent="0.3">
      <c r="A409" s="2" t="str">
        <f>([3]UKBuilding_List!A409)</f>
        <v>9854</v>
      </c>
      <c r="B409" s="3" t="str">
        <f>([3]UKBuilding_List!C409)</f>
        <v>Anthropology Research Building</v>
      </c>
    </row>
    <row r="410" spans="1:2" x14ac:dyDescent="0.3">
      <c r="A410" s="2" t="str">
        <f>([3]UKBuilding_List!A410)</f>
        <v>9925</v>
      </c>
      <c r="B410" s="3" t="str">
        <f>([3]UKBuilding_List!C410)</f>
        <v>Alpha Phi Sorority</v>
      </c>
    </row>
    <row r="411" spans="1:2" x14ac:dyDescent="0.3">
      <c r="A411" s="2" t="str">
        <f>([3]UKBuilding_List!A411)</f>
        <v>9983</v>
      </c>
      <c r="B411" s="3" t="str">
        <f>([3]UKBuilding_List!C411)</f>
        <v>College of Medicine Building</v>
      </c>
    </row>
    <row r="412" spans="1:2" x14ac:dyDescent="0.3">
      <c r="A412" s="2" t="str">
        <f>([3]UKBuilding_List!A412)</f>
        <v xml:space="preserve"> </v>
      </c>
      <c r="B412" s="3" t="str">
        <f>([3]UKBuilding_List!C412)</f>
        <v xml:space="preserve"> </v>
      </c>
    </row>
    <row r="413" spans="1:2" x14ac:dyDescent="0.3">
      <c r="A413" s="2" t="str">
        <f>([3]UKBuilding_List!A413)</f>
        <v xml:space="preserve"> </v>
      </c>
      <c r="B413" s="3" t="str">
        <f>([3]UKBuilding_List!C413)</f>
        <v xml:space="preserve"> </v>
      </c>
    </row>
    <row r="414" spans="1:2" x14ac:dyDescent="0.3">
      <c r="A414" s="2" t="str">
        <f>([3]UKBuilding_List!A414)</f>
        <v xml:space="preserve"> </v>
      </c>
      <c r="B414" s="3" t="str">
        <f>([3]UKBuilding_List!C414)</f>
        <v xml:space="preserve"> </v>
      </c>
    </row>
    <row r="415" spans="1:2" x14ac:dyDescent="0.3">
      <c r="A415" s="2" t="str">
        <f>([3]UKBuilding_List!A415)</f>
        <v xml:space="preserve"> </v>
      </c>
      <c r="B415" s="3" t="str">
        <f>([3]UKBuilding_List!C415)</f>
        <v xml:space="preserve"> </v>
      </c>
    </row>
    <row r="416" spans="1:2" x14ac:dyDescent="0.3">
      <c r="A416" s="2" t="str">
        <f>([3]UKBuilding_List!A416)</f>
        <v xml:space="preserve"> </v>
      </c>
      <c r="B416" s="3" t="str">
        <f>([3]UKBuilding_List!C416)</f>
        <v xml:space="preserve"> </v>
      </c>
    </row>
    <row r="417" spans="1:2" x14ac:dyDescent="0.3">
      <c r="A417" s="2" t="str">
        <f>([3]UKBuilding_List!A417)</f>
        <v xml:space="preserve"> </v>
      </c>
      <c r="B417" s="3" t="str">
        <f>([3]UKBuilding_List!C417)</f>
        <v xml:space="preserve"> </v>
      </c>
    </row>
    <row r="418" spans="1:2" x14ac:dyDescent="0.3">
      <c r="A418" s="2" t="str">
        <f>([3]UKBuilding_List!A418)</f>
        <v xml:space="preserve"> </v>
      </c>
      <c r="B418" s="3" t="str">
        <f>([3]UKBuilding_List!C418)</f>
        <v xml:space="preserve"> </v>
      </c>
    </row>
    <row r="419" spans="1:2" x14ac:dyDescent="0.3">
      <c r="A419" s="2" t="str">
        <f>([3]UKBuilding_List!A419)</f>
        <v xml:space="preserve"> </v>
      </c>
      <c r="B419" s="3" t="str">
        <f>([3]UKBuilding_List!C419)</f>
        <v xml:space="preserve"> </v>
      </c>
    </row>
    <row r="420" spans="1:2" x14ac:dyDescent="0.3">
      <c r="A420" s="2" t="str">
        <f>([3]UKBuilding_List!A420)</f>
        <v xml:space="preserve"> </v>
      </c>
      <c r="B420" s="3" t="str">
        <f>([3]UKBuilding_List!C420)</f>
        <v xml:space="preserve"> </v>
      </c>
    </row>
    <row r="421" spans="1:2" x14ac:dyDescent="0.3">
      <c r="A421" s="2" t="str">
        <f>([3]UKBuilding_List!A421)</f>
        <v xml:space="preserve"> </v>
      </c>
      <c r="B421" s="3" t="str">
        <f>([3]UKBuilding_List!C421)</f>
        <v xml:space="preserve"> </v>
      </c>
    </row>
    <row r="422" spans="1:2" x14ac:dyDescent="0.3">
      <c r="A422" s="2" t="str">
        <f>([3]UKBuilding_List!A422)</f>
        <v xml:space="preserve"> </v>
      </c>
      <c r="B422" s="3" t="str">
        <f>([3]UKBuilding_List!C422)</f>
        <v xml:space="preserve"> </v>
      </c>
    </row>
    <row r="423" spans="1:2" x14ac:dyDescent="0.3">
      <c r="A423" s="2" t="str">
        <f>([3]UKBuilding_List!A423)</f>
        <v xml:space="preserve"> </v>
      </c>
      <c r="B423" s="3" t="str">
        <f>([3]UKBuilding_List!C423)</f>
        <v xml:space="preserve"> </v>
      </c>
    </row>
    <row r="424" spans="1:2" x14ac:dyDescent="0.3">
      <c r="A424" s="2" t="str">
        <f>([3]UKBuilding_List!A424)</f>
        <v xml:space="preserve"> </v>
      </c>
      <c r="B424" s="3" t="str">
        <f>([3]UKBuilding_List!C424)</f>
        <v xml:space="preserve"> </v>
      </c>
    </row>
    <row r="425" spans="1:2" x14ac:dyDescent="0.3">
      <c r="A425" s="2" t="str">
        <f>([3]UKBuilding_List!A425)</f>
        <v xml:space="preserve"> </v>
      </c>
      <c r="B425" s="3" t="str">
        <f>([3]UKBuilding_List!C425)</f>
        <v xml:space="preserve"> </v>
      </c>
    </row>
    <row r="426" spans="1:2" x14ac:dyDescent="0.3">
      <c r="A426" s="2" t="str">
        <f>([3]UKBuilding_List!A426)</f>
        <v xml:space="preserve"> </v>
      </c>
      <c r="B426" s="3" t="str">
        <f>([3]UKBuilding_List!C426)</f>
        <v xml:space="preserve"> </v>
      </c>
    </row>
    <row r="427" spans="1:2" x14ac:dyDescent="0.3">
      <c r="A427" s="2" t="str">
        <f>([3]UKBuilding_List!A427)</f>
        <v xml:space="preserve"> </v>
      </c>
      <c r="B427" s="3" t="str">
        <f>([3]UKBuilding_List!C427)</f>
        <v xml:space="preserve"> </v>
      </c>
    </row>
    <row r="428" spans="1:2" x14ac:dyDescent="0.3">
      <c r="A428" s="2" t="str">
        <f>([3]UKBuilding_List!A428)</f>
        <v xml:space="preserve"> </v>
      </c>
      <c r="B428" s="3" t="str">
        <f>([3]UKBuilding_List!C428)</f>
        <v xml:space="preserve"> </v>
      </c>
    </row>
    <row r="429" spans="1:2" x14ac:dyDescent="0.3">
      <c r="A429" s="2" t="str">
        <f>([3]UKBuilding_List!A429)</f>
        <v xml:space="preserve"> </v>
      </c>
      <c r="B429" s="3" t="str">
        <f>([3]UKBuilding_List!C429)</f>
        <v xml:space="preserve"> </v>
      </c>
    </row>
    <row r="430" spans="1:2" x14ac:dyDescent="0.3">
      <c r="A430" s="2" t="str">
        <f>([3]UKBuilding_List!A430)</f>
        <v xml:space="preserve"> </v>
      </c>
      <c r="B430" s="3" t="str">
        <f>([3]UKBuilding_List!C430)</f>
        <v xml:space="preserve"> </v>
      </c>
    </row>
    <row r="431" spans="1:2" x14ac:dyDescent="0.3">
      <c r="A431" s="2" t="str">
        <f>([3]UKBuilding_List!A431)</f>
        <v xml:space="preserve"> </v>
      </c>
      <c r="B431" s="3" t="str">
        <f>([3]UKBuilding_List!C431)</f>
        <v xml:space="preserve"> </v>
      </c>
    </row>
    <row r="432" spans="1:2" x14ac:dyDescent="0.3">
      <c r="A432" s="2" t="str">
        <f>([3]UKBuilding_List!A432)</f>
        <v xml:space="preserve"> </v>
      </c>
      <c r="B432" s="3" t="str">
        <f>([3]UKBuilding_List!C432)</f>
        <v xml:space="preserve"> </v>
      </c>
    </row>
    <row r="433" spans="1:2" x14ac:dyDescent="0.3">
      <c r="A433" s="2" t="str">
        <f>([3]UKBuilding_List!A433)</f>
        <v xml:space="preserve"> </v>
      </c>
      <c r="B433" s="3" t="str">
        <f>([3]UKBuilding_List!C433)</f>
        <v xml:space="preserve"> </v>
      </c>
    </row>
    <row r="434" spans="1:2" x14ac:dyDescent="0.3">
      <c r="A434" s="2" t="str">
        <f>([3]UKBuilding_List!A434)</f>
        <v xml:space="preserve"> </v>
      </c>
      <c r="B434" s="3" t="str">
        <f>([3]UKBuilding_List!C434)</f>
        <v xml:space="preserve"> </v>
      </c>
    </row>
    <row r="435" spans="1:2" x14ac:dyDescent="0.3">
      <c r="A435" s="2" t="str">
        <f>([3]UKBuilding_List!A435)</f>
        <v xml:space="preserve"> </v>
      </c>
      <c r="B435" s="3" t="str">
        <f>([3]UKBuilding_List!C435)</f>
        <v xml:space="preserve"> </v>
      </c>
    </row>
    <row r="436" spans="1:2" x14ac:dyDescent="0.3">
      <c r="A436" s="2" t="str">
        <f>([3]UKBuilding_List!A436)</f>
        <v xml:space="preserve"> </v>
      </c>
      <c r="B436" s="3" t="str">
        <f>([3]UKBuilding_List!C436)</f>
        <v xml:space="preserve"> </v>
      </c>
    </row>
    <row r="437" spans="1:2" x14ac:dyDescent="0.3">
      <c r="A437" s="2" t="str">
        <f>([3]UKBuilding_List!A437)</f>
        <v xml:space="preserve"> </v>
      </c>
      <c r="B437" s="3" t="str">
        <f>([3]UKBuilding_List!C437)</f>
        <v xml:space="preserve"> </v>
      </c>
    </row>
    <row r="438" spans="1:2" x14ac:dyDescent="0.3">
      <c r="A438" s="2" t="str">
        <f>([3]UKBuilding_List!A438)</f>
        <v xml:space="preserve"> </v>
      </c>
      <c r="B438" s="3" t="str">
        <f>([3]UKBuilding_List!C438)</f>
        <v xml:space="preserve"> </v>
      </c>
    </row>
    <row r="439" spans="1:2" x14ac:dyDescent="0.3">
      <c r="A439" s="2" t="str">
        <f>([3]UKBuilding_List!A439)</f>
        <v xml:space="preserve"> </v>
      </c>
      <c r="B439" s="3" t="str">
        <f>([3]UKBuilding_List!C439)</f>
        <v xml:space="preserve"> </v>
      </c>
    </row>
    <row r="440" spans="1:2" x14ac:dyDescent="0.3">
      <c r="A440" s="2" t="str">
        <f>([3]UKBuilding_List!A440)</f>
        <v xml:space="preserve"> </v>
      </c>
      <c r="B440" s="3" t="str">
        <f>([3]UKBuilding_List!C440)</f>
        <v xml:space="preserve"> </v>
      </c>
    </row>
    <row r="441" spans="1:2" x14ac:dyDescent="0.3">
      <c r="A441" s="2">
        <f>([3]UKBuilding_List!A441)</f>
        <v>0</v>
      </c>
      <c r="B441" s="3">
        <f>([3]UKBuilding_List!C441)</f>
        <v>0</v>
      </c>
    </row>
    <row r="442" spans="1:2" x14ac:dyDescent="0.3">
      <c r="A442" s="2">
        <f>([3]UKBuilding_List!A442)</f>
        <v>0</v>
      </c>
      <c r="B442" s="3">
        <f>([3]UKBuilding_List!C442)</f>
        <v>0</v>
      </c>
    </row>
    <row r="443" spans="1:2" x14ac:dyDescent="0.3">
      <c r="A443" s="2">
        <f>([3]UKBuilding_List!A443)</f>
        <v>0</v>
      </c>
      <c r="B443" s="3">
        <f>([3]UKBuilding_List!C443)</f>
        <v>0</v>
      </c>
    </row>
    <row r="444" spans="1:2" x14ac:dyDescent="0.3">
      <c r="A444" s="2">
        <f>([3]UKBuilding_List!A444)</f>
        <v>0</v>
      </c>
      <c r="B444" s="3">
        <f>([3]UKBuilding_List!C444)</f>
        <v>0</v>
      </c>
    </row>
    <row r="445" spans="1:2" x14ac:dyDescent="0.3">
      <c r="A445" s="2">
        <f>([3]UKBuilding_List!A445)</f>
        <v>0</v>
      </c>
      <c r="B445" s="3">
        <f>([3]UKBuilding_List!C445)</f>
        <v>0</v>
      </c>
    </row>
    <row r="446" spans="1:2" x14ac:dyDescent="0.3">
      <c r="A446" s="2">
        <f>([3]UKBuilding_List!A446)</f>
        <v>0</v>
      </c>
      <c r="B446" s="3">
        <f>([3]UKBuilding_List!C446)</f>
        <v>0</v>
      </c>
    </row>
    <row r="447" spans="1:2" x14ac:dyDescent="0.3">
      <c r="A447" s="2">
        <f>([3]UKBuilding_List!A447)</f>
        <v>0</v>
      </c>
      <c r="B447" s="3">
        <f>([3]UKBuilding_List!C447)</f>
        <v>0</v>
      </c>
    </row>
    <row r="448" spans="1:2" x14ac:dyDescent="0.3">
      <c r="A448" s="2">
        <f>([3]UKBuilding_List!A448)</f>
        <v>0</v>
      </c>
      <c r="B448" s="3">
        <f>([3]UKBuilding_List!C448)</f>
        <v>0</v>
      </c>
    </row>
    <row r="449" spans="1:2" x14ac:dyDescent="0.3">
      <c r="A449" s="2">
        <f>([3]UKBuilding_List!A449)</f>
        <v>0</v>
      </c>
      <c r="B449" s="3">
        <f>([3]UKBuilding_List!C449)</f>
        <v>0</v>
      </c>
    </row>
    <row r="450" spans="1:2" x14ac:dyDescent="0.3">
      <c r="A450" s="2">
        <f>([3]UKBuilding_List!A450)</f>
        <v>0</v>
      </c>
      <c r="B450" s="3">
        <f>([3]UKBuilding_List!C450)</f>
        <v>0</v>
      </c>
    </row>
    <row r="451" spans="1:2" x14ac:dyDescent="0.3">
      <c r="A451" s="2">
        <f>([3]UKBuilding_List!A451)</f>
        <v>0</v>
      </c>
      <c r="B451" s="3">
        <f>([3]UKBuilding_List!C451)</f>
        <v>0</v>
      </c>
    </row>
    <row r="452" spans="1:2" x14ac:dyDescent="0.3">
      <c r="A452" s="2">
        <f>([3]UKBuilding_List!A452)</f>
        <v>0</v>
      </c>
      <c r="B452" s="3">
        <f>([3]UKBuilding_List!C452)</f>
        <v>0</v>
      </c>
    </row>
    <row r="453" spans="1:2" x14ac:dyDescent="0.3">
      <c r="A453" s="2">
        <f>([3]UKBuilding_List!A453)</f>
        <v>0</v>
      </c>
      <c r="B453" s="3">
        <f>([3]UKBuilding_List!C453)</f>
        <v>0</v>
      </c>
    </row>
    <row r="454" spans="1:2" x14ac:dyDescent="0.3">
      <c r="A454" s="2">
        <f>([3]UKBuilding_List!A454)</f>
        <v>0</v>
      </c>
      <c r="B454" s="3">
        <f>([3]UKBuilding_List!C454)</f>
        <v>0</v>
      </c>
    </row>
    <row r="455" spans="1:2" x14ac:dyDescent="0.3">
      <c r="A455" s="2">
        <f>([3]UKBuilding_List!A455)</f>
        <v>0</v>
      </c>
      <c r="B455" s="3">
        <f>([3]UKBuilding_List!C455)</f>
        <v>0</v>
      </c>
    </row>
    <row r="456" spans="1:2" x14ac:dyDescent="0.3">
      <c r="A456" s="2">
        <f>([3]UKBuilding_List!A456)</f>
        <v>0</v>
      </c>
      <c r="B456" s="3">
        <f>([3]UKBuilding_List!C456)</f>
        <v>0</v>
      </c>
    </row>
    <row r="457" spans="1:2" x14ac:dyDescent="0.3">
      <c r="A457" s="2">
        <f>([3]UKBuilding_List!A457)</f>
        <v>0</v>
      </c>
      <c r="B457" s="3">
        <f>([3]UKBuilding_List!C457)</f>
        <v>0</v>
      </c>
    </row>
    <row r="458" spans="1:2" x14ac:dyDescent="0.3">
      <c r="A458" s="2">
        <f>([3]UKBuilding_List!A458)</f>
        <v>0</v>
      </c>
      <c r="B458" s="3">
        <f>([3]UKBuilding_List!C458)</f>
        <v>0</v>
      </c>
    </row>
    <row r="459" spans="1:2" x14ac:dyDescent="0.3">
      <c r="A459" s="2">
        <f>([3]UKBuilding_List!A459)</f>
        <v>0</v>
      </c>
      <c r="B459" s="3">
        <f>([3]UKBuilding_List!C459)</f>
        <v>0</v>
      </c>
    </row>
    <row r="460" spans="1:2" x14ac:dyDescent="0.3">
      <c r="A460" s="2">
        <f>([3]UKBuilding_List!A460)</f>
        <v>0</v>
      </c>
      <c r="B460" s="3">
        <f>([3]UKBuilding_List!C460)</f>
        <v>0</v>
      </c>
    </row>
    <row r="461" spans="1:2" x14ac:dyDescent="0.3">
      <c r="A461" s="2">
        <f>([3]UKBuilding_List!A461)</f>
        <v>0</v>
      </c>
      <c r="B461" s="3">
        <f>([3]UKBuilding_List!C461)</f>
        <v>0</v>
      </c>
    </row>
    <row r="462" spans="1:2" x14ac:dyDescent="0.3">
      <c r="A462" s="2">
        <f>([3]UKBuilding_List!A462)</f>
        <v>0</v>
      </c>
      <c r="B462" s="3">
        <f>([3]UKBuilding_List!C462)</f>
        <v>0</v>
      </c>
    </row>
    <row r="463" spans="1:2" x14ac:dyDescent="0.3">
      <c r="A463" s="2">
        <f>([3]UKBuilding_List!A463)</f>
        <v>0</v>
      </c>
      <c r="B463" s="3">
        <f>([3]UKBuilding_List!C463)</f>
        <v>0</v>
      </c>
    </row>
    <row r="464" spans="1:2" x14ac:dyDescent="0.3">
      <c r="A464" s="2">
        <f>([3]UKBuilding_List!A464)</f>
        <v>0</v>
      </c>
      <c r="B464" s="3">
        <f>([3]UKBuilding_List!C464)</f>
        <v>0</v>
      </c>
    </row>
    <row r="465" spans="1:2" x14ac:dyDescent="0.3">
      <c r="A465" s="2">
        <f>([3]UKBuilding_List!A465)</f>
        <v>0</v>
      </c>
      <c r="B465" s="3">
        <f>([3]UKBuilding_List!C465)</f>
        <v>0</v>
      </c>
    </row>
    <row r="466" spans="1:2" x14ac:dyDescent="0.3">
      <c r="A466" s="2">
        <f>([3]UKBuilding_List!A466)</f>
        <v>0</v>
      </c>
      <c r="B466" s="3">
        <f>([3]UKBuilding_List!C466)</f>
        <v>0</v>
      </c>
    </row>
    <row r="467" spans="1:2" x14ac:dyDescent="0.3">
      <c r="A467" s="2">
        <f>([3]UKBuilding_List!A467)</f>
        <v>0</v>
      </c>
      <c r="B467" s="3">
        <f>([3]UKBuilding_List!C467)</f>
        <v>0</v>
      </c>
    </row>
    <row r="468" spans="1:2" x14ac:dyDescent="0.3">
      <c r="A468" s="2">
        <f>([3]UKBuilding_List!A468)</f>
        <v>0</v>
      </c>
      <c r="B468" s="3">
        <f>([3]UKBuilding_List!C468)</f>
        <v>0</v>
      </c>
    </row>
    <row r="469" spans="1:2" x14ac:dyDescent="0.3">
      <c r="A469" s="2">
        <f>([3]UKBuilding_List!A469)</f>
        <v>0</v>
      </c>
      <c r="B469" s="3">
        <f>([3]UKBuilding_List!C469)</f>
        <v>0</v>
      </c>
    </row>
    <row r="470" spans="1:2" x14ac:dyDescent="0.3">
      <c r="A470" s="2">
        <f>([3]UKBuilding_List!A470)</f>
        <v>0</v>
      </c>
      <c r="B470" s="3">
        <f>([3]UKBuilding_List!C470)</f>
        <v>0</v>
      </c>
    </row>
    <row r="471" spans="1:2" x14ac:dyDescent="0.3">
      <c r="A471" s="2">
        <f>([3]UKBuilding_List!A471)</f>
        <v>0</v>
      </c>
      <c r="B471" s="3">
        <f>([3]UKBuilding_List!C471)</f>
        <v>0</v>
      </c>
    </row>
    <row r="472" spans="1:2" x14ac:dyDescent="0.3">
      <c r="A472" s="2">
        <f>([3]UKBuilding_List!A472)</f>
        <v>0</v>
      </c>
      <c r="B472" s="3">
        <f>([3]UKBuilding_List!C472)</f>
        <v>0</v>
      </c>
    </row>
    <row r="473" spans="1:2" x14ac:dyDescent="0.3">
      <c r="A473" s="2">
        <f>([3]UKBuilding_List!A473)</f>
        <v>0</v>
      </c>
      <c r="B473" s="3">
        <f>([3]UKBuilding_List!C473)</f>
        <v>0</v>
      </c>
    </row>
    <row r="474" spans="1:2" x14ac:dyDescent="0.3">
      <c r="A474" s="2">
        <f>([3]UKBuilding_List!A474)</f>
        <v>0</v>
      </c>
      <c r="B474" s="3">
        <f>([3]UKBuilding_List!C474)</f>
        <v>0</v>
      </c>
    </row>
    <row r="475" spans="1:2" x14ac:dyDescent="0.3">
      <c r="A475" s="2">
        <f>([3]UKBuilding_List!A475)</f>
        <v>0</v>
      </c>
      <c r="B475" s="3">
        <f>([3]UKBuilding_List!C475)</f>
        <v>0</v>
      </c>
    </row>
    <row r="476" spans="1:2" x14ac:dyDescent="0.3">
      <c r="A476" s="2">
        <f>([3]UKBuilding_List!A476)</f>
        <v>0</v>
      </c>
      <c r="B476" s="3">
        <f>([3]UKBuilding_List!C476)</f>
        <v>0</v>
      </c>
    </row>
    <row r="477" spans="1:2" x14ac:dyDescent="0.3">
      <c r="A477" s="2">
        <f>([3]UKBuilding_List!A477)</f>
        <v>0</v>
      </c>
      <c r="B477" s="3">
        <f>([3]UKBuilding_List!C477)</f>
        <v>0</v>
      </c>
    </row>
    <row r="478" spans="1:2" x14ac:dyDescent="0.3">
      <c r="A478" s="2">
        <f>([3]UKBuilding_List!A478)</f>
        <v>0</v>
      </c>
      <c r="B478" s="3">
        <f>([3]UKBuilding_List!C478)</f>
        <v>0</v>
      </c>
    </row>
    <row r="479" spans="1:2" x14ac:dyDescent="0.3">
      <c r="A479" s="2">
        <f>([3]UKBuilding_List!A479)</f>
        <v>0</v>
      </c>
      <c r="B479" s="3">
        <f>([3]UKBuilding_List!C479)</f>
        <v>0</v>
      </c>
    </row>
    <row r="480" spans="1:2" x14ac:dyDescent="0.3">
      <c r="A480" s="2">
        <f>([3]UKBuilding_List!A480)</f>
        <v>0</v>
      </c>
      <c r="B480" s="3">
        <f>([3]UKBuilding_List!C480)</f>
        <v>0</v>
      </c>
    </row>
    <row r="481" spans="1:2" x14ac:dyDescent="0.3">
      <c r="A481" s="2">
        <f>([3]UKBuilding_List!A481)</f>
        <v>0</v>
      </c>
      <c r="B481" s="3">
        <f>([3]UKBuilding_List!C481)</f>
        <v>0</v>
      </c>
    </row>
    <row r="482" spans="1:2" x14ac:dyDescent="0.3">
      <c r="A482" s="2">
        <f>([3]UKBuilding_List!A482)</f>
        <v>0</v>
      </c>
      <c r="B482" s="3">
        <f>([3]UKBuilding_List!C482)</f>
        <v>0</v>
      </c>
    </row>
    <row r="483" spans="1:2" x14ac:dyDescent="0.3">
      <c r="A483" s="2">
        <f>([3]UKBuilding_List!A483)</f>
        <v>0</v>
      </c>
      <c r="B483" s="3">
        <f>([3]UKBuilding_List!C483)</f>
        <v>0</v>
      </c>
    </row>
    <row r="484" spans="1:2" x14ac:dyDescent="0.3">
      <c r="A484" s="2">
        <f>([3]UKBuilding_List!A484)</f>
        <v>0</v>
      </c>
      <c r="B484" s="3">
        <f>([3]UKBuilding_List!C484)</f>
        <v>0</v>
      </c>
    </row>
    <row r="485" spans="1:2" x14ac:dyDescent="0.3">
      <c r="A485" s="2">
        <f>([3]UKBuilding_List!A485)</f>
        <v>0</v>
      </c>
      <c r="B485" s="3">
        <f>([3]UKBuilding_List!C485)</f>
        <v>0</v>
      </c>
    </row>
    <row r="486" spans="1:2" x14ac:dyDescent="0.3">
      <c r="A486" s="2">
        <f>([3]UKBuilding_List!A486)</f>
        <v>0</v>
      </c>
      <c r="B486" s="3">
        <f>([3]UKBuilding_List!C486)</f>
        <v>0</v>
      </c>
    </row>
    <row r="487" spans="1:2" x14ac:dyDescent="0.3">
      <c r="A487" s="2">
        <f>([3]UKBuilding_List!A487)</f>
        <v>0</v>
      </c>
      <c r="B487" s="3">
        <f>([3]UKBuilding_List!C487)</f>
        <v>0</v>
      </c>
    </row>
    <row r="488" spans="1:2" x14ac:dyDescent="0.3">
      <c r="A488" s="2">
        <f>([3]UKBuilding_List!A488)</f>
        <v>0</v>
      </c>
      <c r="B488" s="3">
        <f>([3]UKBuilding_List!C488)</f>
        <v>0</v>
      </c>
    </row>
    <row r="489" spans="1:2" x14ac:dyDescent="0.3">
      <c r="A489" s="2">
        <f>([3]UKBuilding_List!A489)</f>
        <v>0</v>
      </c>
      <c r="B489" s="3">
        <f>([3]UKBuilding_List!C489)</f>
        <v>0</v>
      </c>
    </row>
    <row r="490" spans="1:2" x14ac:dyDescent="0.3">
      <c r="A490" s="2">
        <f>([3]UKBuilding_List!A490)</f>
        <v>0</v>
      </c>
      <c r="B490" s="3">
        <f>([3]UKBuilding_List!C490)</f>
        <v>0</v>
      </c>
    </row>
    <row r="491" spans="1:2" x14ac:dyDescent="0.3">
      <c r="A491" s="2">
        <f>([3]UKBuilding_List!A491)</f>
        <v>0</v>
      </c>
      <c r="B491" s="3">
        <f>([3]UKBuilding_List!C491)</f>
        <v>0</v>
      </c>
    </row>
    <row r="492" spans="1:2" x14ac:dyDescent="0.3">
      <c r="A492" s="2">
        <f>([3]UKBuilding_List!A492)</f>
        <v>0</v>
      </c>
      <c r="B492" s="3">
        <f>([3]UKBuilding_List!C492)</f>
        <v>0</v>
      </c>
    </row>
    <row r="493" spans="1:2" x14ac:dyDescent="0.3">
      <c r="A493" s="2">
        <f>([3]UKBuilding_List!A493)</f>
        <v>0</v>
      </c>
      <c r="B493" s="3">
        <f>([3]UKBuilding_List!C493)</f>
        <v>0</v>
      </c>
    </row>
    <row r="494" spans="1:2" x14ac:dyDescent="0.3">
      <c r="A494" s="2">
        <f>([3]UKBuilding_List!A494)</f>
        <v>0</v>
      </c>
      <c r="B494" s="3">
        <f>([3]UKBuilding_List!C494)</f>
        <v>0</v>
      </c>
    </row>
    <row r="495" spans="1:2" x14ac:dyDescent="0.3">
      <c r="A495" s="2">
        <f>([3]UKBuilding_List!A495)</f>
        <v>0</v>
      </c>
      <c r="B495" s="3">
        <f>([3]UKBuilding_List!C495)</f>
        <v>0</v>
      </c>
    </row>
    <row r="496" spans="1:2" x14ac:dyDescent="0.3">
      <c r="A496" s="2">
        <f>([3]UKBuilding_List!A496)</f>
        <v>0</v>
      </c>
      <c r="B496" s="3">
        <f>([3]UKBuilding_List!C496)</f>
        <v>0</v>
      </c>
    </row>
    <row r="497" spans="1:2" x14ac:dyDescent="0.3">
      <c r="A497" s="2">
        <f>([3]UKBuilding_List!A497)</f>
        <v>0</v>
      </c>
      <c r="B497" s="3">
        <f>([3]UKBuilding_List!C497)</f>
        <v>0</v>
      </c>
    </row>
    <row r="498" spans="1:2" x14ac:dyDescent="0.3">
      <c r="A498" s="2">
        <f>([3]UKBuilding_List!A498)</f>
        <v>0</v>
      </c>
      <c r="B498" s="3">
        <f>([3]UKBuilding_List!C498)</f>
        <v>0</v>
      </c>
    </row>
    <row r="499" spans="1:2" x14ac:dyDescent="0.3">
      <c r="A499" s="2">
        <f>([3]UKBuilding_List!A499)</f>
        <v>0</v>
      </c>
      <c r="B499" s="3">
        <f>([3]UKBuilding_List!C499)</f>
        <v>0</v>
      </c>
    </row>
    <row r="500" spans="1:2" x14ac:dyDescent="0.3">
      <c r="A500" s="2">
        <f>([3]UKBuilding_List!A500)</f>
        <v>0</v>
      </c>
      <c r="B500" s="3">
        <f>([3]UKBuilding_List!C500)</f>
        <v>0</v>
      </c>
    </row>
    <row r="501" spans="1:2" x14ac:dyDescent="0.3">
      <c r="A501" s="2">
        <f>([3]UKBuilding_List!A501)</f>
        <v>0</v>
      </c>
      <c r="B501" s="3">
        <f>([3]UKBuilding_List!C501)</f>
        <v>0</v>
      </c>
    </row>
    <row r="502" spans="1:2" x14ac:dyDescent="0.3">
      <c r="A502" s="2">
        <f>([3]UKBuilding_List!A502)</f>
        <v>0</v>
      </c>
      <c r="B502" s="3">
        <f>([3]UKBuilding_List!C502)</f>
        <v>0</v>
      </c>
    </row>
    <row r="503" spans="1:2" x14ac:dyDescent="0.3">
      <c r="A503" s="2">
        <f>([3]UKBuilding_List!A503)</f>
        <v>0</v>
      </c>
      <c r="B503" s="3">
        <f>([3]UKBuilding_List!C503)</f>
        <v>0</v>
      </c>
    </row>
    <row r="504" spans="1:2" x14ac:dyDescent="0.3">
      <c r="A504" s="2">
        <f>([3]UKBuilding_List!A504)</f>
        <v>0</v>
      </c>
      <c r="B504" s="3">
        <f>([3]UKBuilding_List!C504)</f>
        <v>0</v>
      </c>
    </row>
    <row r="505" spans="1:2" x14ac:dyDescent="0.3">
      <c r="A505" s="2">
        <f>([3]UKBuilding_List!A505)</f>
        <v>0</v>
      </c>
      <c r="B505" s="3">
        <f>([3]UKBuilding_List!C505)</f>
        <v>0</v>
      </c>
    </row>
    <row r="506" spans="1:2" x14ac:dyDescent="0.3">
      <c r="A506" s="2">
        <f>([3]UKBuilding_List!A506)</f>
        <v>0</v>
      </c>
      <c r="B506" s="3">
        <f>([3]UKBuilding_List!C506)</f>
        <v>0</v>
      </c>
    </row>
    <row r="507" spans="1:2" x14ac:dyDescent="0.3">
      <c r="A507" s="2">
        <f>([3]UKBuilding_List!A507)</f>
        <v>0</v>
      </c>
      <c r="B507" s="3">
        <f>([3]UKBuilding_List!C507)</f>
        <v>0</v>
      </c>
    </row>
    <row r="508" spans="1:2" x14ac:dyDescent="0.3">
      <c r="A508" s="2">
        <f>([3]UKBuilding_List!A508)</f>
        <v>0</v>
      </c>
      <c r="B508" s="3">
        <f>([3]UKBuilding_List!C508)</f>
        <v>0</v>
      </c>
    </row>
    <row r="509" spans="1:2" x14ac:dyDescent="0.3">
      <c r="A509" s="2">
        <f>([3]UKBuilding_List!A509)</f>
        <v>0</v>
      </c>
      <c r="B509" s="3">
        <f>([3]UKBuilding_List!C509)</f>
        <v>0</v>
      </c>
    </row>
    <row r="510" spans="1:2" x14ac:dyDescent="0.3">
      <c r="A510" s="2">
        <f>([3]UKBuilding_List!A510)</f>
        <v>0</v>
      </c>
      <c r="B510" s="3">
        <f>([3]UKBuilding_List!C510)</f>
        <v>0</v>
      </c>
    </row>
    <row r="511" spans="1:2" x14ac:dyDescent="0.3">
      <c r="A511" s="2">
        <f>([3]UKBuilding_List!A511)</f>
        <v>0</v>
      </c>
      <c r="B511" s="3">
        <f>([3]UKBuilding_List!C511)</f>
        <v>0</v>
      </c>
    </row>
    <row r="512" spans="1:2" x14ac:dyDescent="0.3">
      <c r="A512" s="2">
        <f>([3]UKBuilding_List!A512)</f>
        <v>0</v>
      </c>
      <c r="B512" s="3">
        <f>([3]UKBuilding_List!C512)</f>
        <v>0</v>
      </c>
    </row>
    <row r="513" spans="1:2" x14ac:dyDescent="0.3">
      <c r="A513" s="2">
        <f>([3]UKBuilding_List!A513)</f>
        <v>0</v>
      </c>
      <c r="B513" s="3">
        <f>([3]UKBuilding_List!C513)</f>
        <v>0</v>
      </c>
    </row>
    <row r="514" spans="1:2" x14ac:dyDescent="0.3">
      <c r="A514" s="2">
        <f>([3]UKBuilding_List!A514)</f>
        <v>0</v>
      </c>
      <c r="B514" s="3">
        <f>([3]UKBuilding_List!C514)</f>
        <v>0</v>
      </c>
    </row>
    <row r="515" spans="1:2" x14ac:dyDescent="0.3">
      <c r="A515" s="2">
        <f>([3]UKBuilding_List!A515)</f>
        <v>0</v>
      </c>
      <c r="B515" s="3">
        <f>([3]UKBuilding_List!C515)</f>
        <v>0</v>
      </c>
    </row>
    <row r="516" spans="1:2" x14ac:dyDescent="0.3">
      <c r="A516" s="2">
        <f>([3]UKBuilding_List!A516)</f>
        <v>0</v>
      </c>
      <c r="B516" s="3">
        <f>([3]UKBuilding_List!C516)</f>
        <v>0</v>
      </c>
    </row>
    <row r="517" spans="1:2" x14ac:dyDescent="0.3">
      <c r="A517" s="2">
        <f>([3]UKBuilding_List!A517)</f>
        <v>0</v>
      </c>
      <c r="B517" s="3">
        <f>([3]UKBuilding_List!C517)</f>
        <v>0</v>
      </c>
    </row>
    <row r="518" spans="1:2" x14ac:dyDescent="0.3">
      <c r="A518" s="2">
        <f>([3]UKBuilding_List!A518)</f>
        <v>0</v>
      </c>
      <c r="B518" s="3">
        <f>([3]UKBuilding_List!C518)</f>
        <v>0</v>
      </c>
    </row>
    <row r="519" spans="1:2" x14ac:dyDescent="0.3">
      <c r="A519" s="2">
        <f>([3]UKBuilding_List!A519)</f>
        <v>0</v>
      </c>
      <c r="B519" s="3">
        <f>([3]UKBuilding_List!C519)</f>
        <v>0</v>
      </c>
    </row>
    <row r="520" spans="1:2" x14ac:dyDescent="0.3">
      <c r="A520" s="2">
        <f>([3]UKBuilding_List!A520)</f>
        <v>0</v>
      </c>
      <c r="B520" s="3">
        <f>([3]UKBuilding_List!C520)</f>
        <v>0</v>
      </c>
    </row>
    <row r="521" spans="1:2" x14ac:dyDescent="0.3">
      <c r="A521" s="2">
        <f>([3]UKBuilding_List!A521)</f>
        <v>0</v>
      </c>
      <c r="B521" s="3">
        <f>([3]UKBuilding_List!C521)</f>
        <v>0</v>
      </c>
    </row>
    <row r="522" spans="1:2" x14ac:dyDescent="0.3">
      <c r="A522" s="2">
        <f>([3]UKBuilding_List!A522)</f>
        <v>0</v>
      </c>
      <c r="B522" s="3">
        <f>([3]UKBuilding_List!C522)</f>
        <v>0</v>
      </c>
    </row>
    <row r="523" spans="1:2" x14ac:dyDescent="0.3">
      <c r="A523" s="2">
        <f>([3]UKBuilding_List!A523)</f>
        <v>0</v>
      </c>
      <c r="B523" s="3">
        <f>([3]UKBuilding_List!C523)</f>
        <v>0</v>
      </c>
    </row>
    <row r="524" spans="1:2" x14ac:dyDescent="0.3">
      <c r="A524" s="2">
        <f>([3]UKBuilding_List!A524)</f>
        <v>0</v>
      </c>
      <c r="B524" s="3">
        <f>([3]UKBuilding_List!C524)</f>
        <v>0</v>
      </c>
    </row>
    <row r="525" spans="1:2" x14ac:dyDescent="0.3">
      <c r="A525" s="2">
        <f>([3]UKBuilding_List!A525)</f>
        <v>0</v>
      </c>
      <c r="B525" s="3">
        <f>([3]UKBuilding_List!C525)</f>
        <v>0</v>
      </c>
    </row>
    <row r="526" spans="1:2" x14ac:dyDescent="0.3">
      <c r="A526" s="2">
        <f>([3]UKBuilding_List!A526)</f>
        <v>0</v>
      </c>
      <c r="B526" s="3">
        <f>([3]UKBuilding_List!C526)</f>
        <v>0</v>
      </c>
    </row>
    <row r="527" spans="1:2" x14ac:dyDescent="0.3">
      <c r="A527" s="2">
        <f>([3]UKBuilding_List!A527)</f>
        <v>0</v>
      </c>
      <c r="B527" s="3">
        <f>([3]UKBuilding_List!C527)</f>
        <v>0</v>
      </c>
    </row>
    <row r="528" spans="1:2" x14ac:dyDescent="0.3">
      <c r="A528" s="2">
        <f>([3]UKBuilding_List!A528)</f>
        <v>0</v>
      </c>
      <c r="B528" s="3">
        <f>([3]UKBuilding_List!C528)</f>
        <v>0</v>
      </c>
    </row>
    <row r="529" spans="1:2" x14ac:dyDescent="0.3">
      <c r="A529" s="2">
        <f>([3]UKBuilding_List!A529)</f>
        <v>0</v>
      </c>
      <c r="B529" s="3">
        <f>([3]UKBuilding_List!C529)</f>
        <v>0</v>
      </c>
    </row>
    <row r="530" spans="1:2" x14ac:dyDescent="0.3">
      <c r="A530" s="2">
        <f>([3]UKBuilding_List!A530)</f>
        <v>0</v>
      </c>
      <c r="B530" s="3">
        <f>([3]UKBuilding_List!C530)</f>
        <v>0</v>
      </c>
    </row>
    <row r="531" spans="1:2" x14ac:dyDescent="0.3">
      <c r="A531" s="2">
        <f>([3]UKBuilding_List!A531)</f>
        <v>0</v>
      </c>
      <c r="B531" s="3">
        <f>([3]UKBuilding_List!C531)</f>
        <v>0</v>
      </c>
    </row>
    <row r="532" spans="1:2" x14ac:dyDescent="0.3">
      <c r="A532" s="2">
        <f>([3]UKBuilding_List!A532)</f>
        <v>0</v>
      </c>
      <c r="B532" s="3">
        <f>([3]UKBuilding_List!C532)</f>
        <v>0</v>
      </c>
    </row>
    <row r="533" spans="1:2" x14ac:dyDescent="0.3">
      <c r="A533" s="2">
        <f>([3]UKBuilding_List!A533)</f>
        <v>0</v>
      </c>
      <c r="B533" s="3">
        <f>([3]UKBuilding_List!C533)</f>
        <v>0</v>
      </c>
    </row>
    <row r="534" spans="1:2" x14ac:dyDescent="0.3">
      <c r="A534" s="2">
        <f>([3]UKBuilding_List!A534)</f>
        <v>0</v>
      </c>
      <c r="B534" s="3">
        <f>([3]UKBuilding_List!C534)</f>
        <v>0</v>
      </c>
    </row>
    <row r="535" spans="1:2" x14ac:dyDescent="0.3">
      <c r="A535" s="2">
        <f>([3]UKBuilding_List!A535)</f>
        <v>0</v>
      </c>
      <c r="B535" s="3">
        <f>([3]UKBuilding_List!C535)</f>
        <v>0</v>
      </c>
    </row>
    <row r="536" spans="1:2" x14ac:dyDescent="0.3">
      <c r="A536" s="2">
        <f>([3]UKBuilding_List!A536)</f>
        <v>0</v>
      </c>
      <c r="B536" s="3">
        <f>([3]UKBuilding_List!C536)</f>
        <v>0</v>
      </c>
    </row>
    <row r="537" spans="1:2" x14ac:dyDescent="0.3">
      <c r="A537" s="2">
        <f>([3]UKBuilding_List!A537)</f>
        <v>0</v>
      </c>
      <c r="B537" s="3">
        <f>([3]UKBuilding_List!C537)</f>
        <v>0</v>
      </c>
    </row>
    <row r="538" spans="1:2" x14ac:dyDescent="0.3">
      <c r="A538" s="2">
        <f>([3]UKBuilding_List!A538)</f>
        <v>0</v>
      </c>
      <c r="B538" s="3">
        <f>([3]UKBuilding_List!C538)</f>
        <v>0</v>
      </c>
    </row>
    <row r="539" spans="1:2" x14ac:dyDescent="0.3">
      <c r="A539" s="2">
        <f>([3]UKBuilding_List!A539)</f>
        <v>0</v>
      </c>
      <c r="B539" s="3">
        <f>([3]UKBuilding_List!C539)</f>
        <v>0</v>
      </c>
    </row>
    <row r="540" spans="1:2" x14ac:dyDescent="0.3">
      <c r="A540" s="2">
        <f>([3]UKBuilding_List!A540)</f>
        <v>0</v>
      </c>
      <c r="B540" s="3">
        <f>([3]UKBuilding_List!C540)</f>
        <v>0</v>
      </c>
    </row>
    <row r="541" spans="1:2" x14ac:dyDescent="0.3">
      <c r="A541" s="2">
        <f>([3]UKBuilding_List!A541)</f>
        <v>0</v>
      </c>
      <c r="B541" s="3">
        <f>([3]UKBuilding_List!C541)</f>
        <v>0</v>
      </c>
    </row>
    <row r="542" spans="1:2" x14ac:dyDescent="0.3">
      <c r="A542" s="2">
        <f>([3]UKBuilding_List!A542)</f>
        <v>0</v>
      </c>
      <c r="B542" s="3">
        <f>([3]UKBuilding_List!C542)</f>
        <v>0</v>
      </c>
    </row>
    <row r="543" spans="1:2" x14ac:dyDescent="0.3">
      <c r="A543" s="2">
        <f>([3]UKBuilding_List!A543)</f>
        <v>0</v>
      </c>
      <c r="B543" s="3">
        <f>([3]UKBuilding_List!C543)</f>
        <v>0</v>
      </c>
    </row>
    <row r="544" spans="1:2" x14ac:dyDescent="0.3">
      <c r="A544" s="2">
        <f>([3]UKBuilding_List!A544)</f>
        <v>0</v>
      </c>
      <c r="B544" s="3">
        <f>([3]UKBuilding_List!C544)</f>
        <v>0</v>
      </c>
    </row>
    <row r="545" spans="1:2" x14ac:dyDescent="0.3">
      <c r="A545" s="2">
        <f>([3]UKBuilding_List!A545)</f>
        <v>0</v>
      </c>
      <c r="B545" s="3">
        <f>([3]UKBuilding_List!C545)</f>
        <v>0</v>
      </c>
    </row>
    <row r="546" spans="1:2" x14ac:dyDescent="0.3">
      <c r="A546" s="2">
        <f>([3]UKBuilding_List!A546)</f>
        <v>0</v>
      </c>
      <c r="B546" s="3">
        <f>([3]UKBuilding_List!C546)</f>
        <v>0</v>
      </c>
    </row>
    <row r="547" spans="1:2" x14ac:dyDescent="0.3">
      <c r="A547" s="2">
        <f>([3]UKBuilding_List!A547)</f>
        <v>0</v>
      </c>
      <c r="B547" s="3">
        <f>([3]UKBuilding_List!C547)</f>
        <v>0</v>
      </c>
    </row>
    <row r="548" spans="1:2" x14ac:dyDescent="0.3">
      <c r="A548" s="2">
        <f>([3]UKBuilding_List!A548)</f>
        <v>0</v>
      </c>
      <c r="B548" s="3">
        <f>([3]UKBuilding_List!C548)</f>
        <v>0</v>
      </c>
    </row>
    <row r="549" spans="1:2" x14ac:dyDescent="0.3">
      <c r="A549" s="2">
        <f>([3]UKBuilding_List!A549)</f>
        <v>0</v>
      </c>
      <c r="B549" s="3">
        <f>([3]UKBuilding_List!C549)</f>
        <v>0</v>
      </c>
    </row>
    <row r="550" spans="1:2" x14ac:dyDescent="0.3">
      <c r="A550" s="2">
        <f>([3]UKBuilding_List!A550)</f>
        <v>0</v>
      </c>
      <c r="B550" s="3">
        <f>([3]UKBuilding_List!C550)</f>
        <v>0</v>
      </c>
    </row>
    <row r="551" spans="1:2" x14ac:dyDescent="0.3">
      <c r="A551" s="2">
        <f>([3]UKBuilding_List!A551)</f>
        <v>0</v>
      </c>
      <c r="B551" s="3">
        <f>([3]UKBuilding_List!C551)</f>
        <v>0</v>
      </c>
    </row>
    <row r="552" spans="1:2" x14ac:dyDescent="0.3">
      <c r="A552" s="2">
        <f>([3]UKBuilding_List!A552)</f>
        <v>0</v>
      </c>
      <c r="B552" s="3">
        <f>([3]UKBuilding_List!C552)</f>
        <v>0</v>
      </c>
    </row>
    <row r="553" spans="1:2" x14ac:dyDescent="0.3">
      <c r="A553" s="2">
        <f>([3]UKBuilding_List!A553)</f>
        <v>0</v>
      </c>
      <c r="B553" s="3">
        <f>([3]UKBuilding_List!C553)</f>
        <v>0</v>
      </c>
    </row>
    <row r="554" spans="1:2" x14ac:dyDescent="0.3">
      <c r="A554" s="2">
        <f>([3]UKBuilding_List!A554)</f>
        <v>0</v>
      </c>
      <c r="B554" s="3">
        <f>([3]UKBuilding_List!C554)</f>
        <v>0</v>
      </c>
    </row>
    <row r="555" spans="1:2" x14ac:dyDescent="0.3">
      <c r="A555" s="2">
        <f>([3]UKBuilding_List!A555)</f>
        <v>0</v>
      </c>
      <c r="B555" s="3">
        <f>([3]UKBuilding_List!C555)</f>
        <v>0</v>
      </c>
    </row>
    <row r="556" spans="1:2" x14ac:dyDescent="0.3">
      <c r="A556" s="2">
        <f>([3]UKBuilding_List!A556)</f>
        <v>0</v>
      </c>
      <c r="B556" s="3">
        <f>([3]UKBuilding_List!C556)</f>
        <v>0</v>
      </c>
    </row>
    <row r="557" spans="1:2" x14ac:dyDescent="0.3">
      <c r="A557" s="2">
        <f>([3]UKBuilding_List!A557)</f>
        <v>0</v>
      </c>
      <c r="B557" s="3">
        <f>([3]UKBuilding_List!C557)</f>
        <v>0</v>
      </c>
    </row>
    <row r="558" spans="1:2" x14ac:dyDescent="0.3">
      <c r="A558" s="2">
        <f>([3]UKBuilding_List!A558)</f>
        <v>0</v>
      </c>
      <c r="B558" s="3">
        <f>([3]UKBuilding_List!C558)</f>
        <v>0</v>
      </c>
    </row>
    <row r="559" spans="1:2" x14ac:dyDescent="0.3">
      <c r="A559" s="2">
        <f>([3]UKBuilding_List!A559)</f>
        <v>0</v>
      </c>
      <c r="B559" s="3">
        <f>([3]UKBuilding_List!C559)</f>
        <v>0</v>
      </c>
    </row>
    <row r="560" spans="1:2" x14ac:dyDescent="0.3">
      <c r="A560" s="2">
        <f>([3]UKBuilding_List!A560)</f>
        <v>0</v>
      </c>
      <c r="B560" s="3">
        <f>([3]UKBuilding_List!C560)</f>
        <v>0</v>
      </c>
    </row>
    <row r="561" spans="1:2" x14ac:dyDescent="0.3">
      <c r="A561" s="2">
        <f>([3]UKBuilding_List!A561)</f>
        <v>0</v>
      </c>
      <c r="B561" s="3">
        <f>([3]UKBuilding_List!C561)</f>
        <v>0</v>
      </c>
    </row>
    <row r="562" spans="1:2" x14ac:dyDescent="0.3">
      <c r="A562" s="2">
        <f>([3]UKBuilding_List!A562)</f>
        <v>0</v>
      </c>
      <c r="B562" s="3">
        <f>([3]UKBuilding_List!C562)</f>
        <v>0</v>
      </c>
    </row>
    <row r="563" spans="1:2" x14ac:dyDescent="0.3">
      <c r="A563" s="2">
        <f>([3]UKBuilding_List!A563)</f>
        <v>0</v>
      </c>
      <c r="B563" s="3">
        <f>([3]UKBuilding_List!C563)</f>
        <v>0</v>
      </c>
    </row>
    <row r="564" spans="1:2" x14ac:dyDescent="0.3">
      <c r="A564" s="2">
        <f>([3]UKBuilding_List!A564)</f>
        <v>0</v>
      </c>
      <c r="B564" s="3">
        <f>([3]UKBuilding_List!C564)</f>
        <v>0</v>
      </c>
    </row>
    <row r="565" spans="1:2" x14ac:dyDescent="0.3">
      <c r="A565" s="2">
        <f>([3]UKBuilding_List!A565)</f>
        <v>0</v>
      </c>
      <c r="B565" s="3">
        <f>([3]UKBuilding_List!C565)</f>
        <v>0</v>
      </c>
    </row>
    <row r="566" spans="1:2" x14ac:dyDescent="0.3">
      <c r="A566" s="2">
        <f>([3]UKBuilding_List!A566)</f>
        <v>0</v>
      </c>
      <c r="B566" s="3">
        <f>([3]UKBuilding_List!C566)</f>
        <v>0</v>
      </c>
    </row>
    <row r="567" spans="1:2" x14ac:dyDescent="0.3">
      <c r="A567" s="2">
        <f>([3]UKBuilding_List!A567)</f>
        <v>0</v>
      </c>
      <c r="B567" s="3">
        <f>([3]UKBuilding_List!C567)</f>
        <v>0</v>
      </c>
    </row>
    <row r="568" spans="1:2" x14ac:dyDescent="0.3">
      <c r="A568" s="2">
        <f>([3]UKBuilding_List!A568)</f>
        <v>0</v>
      </c>
      <c r="B568" s="3">
        <f>([3]UKBuilding_List!C568)</f>
        <v>0</v>
      </c>
    </row>
    <row r="569" spans="1:2" x14ac:dyDescent="0.3">
      <c r="A569" s="2">
        <f>([3]UKBuilding_List!A569)</f>
        <v>0</v>
      </c>
      <c r="B569" s="3">
        <f>([3]UKBuilding_List!C569)</f>
        <v>0</v>
      </c>
    </row>
    <row r="570" spans="1:2" x14ac:dyDescent="0.3">
      <c r="A570" s="2">
        <f>([3]UKBuilding_List!A570)</f>
        <v>0</v>
      </c>
      <c r="B570" s="3">
        <f>([3]UKBuilding_List!C570)</f>
        <v>0</v>
      </c>
    </row>
    <row r="571" spans="1:2" x14ac:dyDescent="0.3">
      <c r="A571" s="2">
        <f>([3]UKBuilding_List!A571)</f>
        <v>0</v>
      </c>
      <c r="B571" s="3">
        <f>([3]UKBuilding_List!C571)</f>
        <v>0</v>
      </c>
    </row>
    <row r="572" spans="1:2" x14ac:dyDescent="0.3">
      <c r="A572" s="2">
        <f>([3]UKBuilding_List!A572)</f>
        <v>0</v>
      </c>
      <c r="B572" s="3">
        <f>([3]UKBuilding_List!C572)</f>
        <v>0</v>
      </c>
    </row>
    <row r="573" spans="1:2" x14ac:dyDescent="0.3">
      <c r="A573" s="2">
        <f>([3]UKBuilding_List!A573)</f>
        <v>0</v>
      </c>
      <c r="B573" s="3">
        <f>([3]UKBuilding_List!C573)</f>
        <v>0</v>
      </c>
    </row>
    <row r="574" spans="1:2" x14ac:dyDescent="0.3">
      <c r="A574" s="2">
        <f>([3]UKBuilding_List!A574)</f>
        <v>0</v>
      </c>
      <c r="B574" s="3">
        <f>([3]UKBuilding_List!C574)</f>
        <v>0</v>
      </c>
    </row>
    <row r="575" spans="1:2" x14ac:dyDescent="0.3">
      <c r="A575" s="2">
        <f>([3]UKBuilding_List!A575)</f>
        <v>0</v>
      </c>
      <c r="B575" s="3">
        <f>([3]UKBuilding_List!C575)</f>
        <v>0</v>
      </c>
    </row>
    <row r="576" spans="1:2" x14ac:dyDescent="0.3">
      <c r="A576" s="2">
        <f>([3]UKBuilding_List!A576)</f>
        <v>0</v>
      </c>
      <c r="B576" s="3">
        <f>([3]UKBuilding_List!C576)</f>
        <v>0</v>
      </c>
    </row>
    <row r="577" spans="1:2" x14ac:dyDescent="0.3">
      <c r="A577" s="2">
        <f>([3]UKBuilding_List!A577)</f>
        <v>0</v>
      </c>
      <c r="B577" s="3">
        <f>([3]UKBuilding_List!C577)</f>
        <v>0</v>
      </c>
    </row>
    <row r="578" spans="1:2" x14ac:dyDescent="0.3">
      <c r="A578" s="2">
        <f>([3]UKBuilding_List!A578)</f>
        <v>0</v>
      </c>
      <c r="B578" s="3">
        <f>([3]UKBuilding_List!C578)</f>
        <v>0</v>
      </c>
    </row>
    <row r="579" spans="1:2" x14ac:dyDescent="0.3">
      <c r="A579" s="2">
        <f>([3]UKBuilding_List!A579)</f>
        <v>0</v>
      </c>
      <c r="B579" s="3">
        <f>([3]UKBuilding_List!C579)</f>
        <v>0</v>
      </c>
    </row>
    <row r="580" spans="1:2" x14ac:dyDescent="0.3">
      <c r="A580" s="2">
        <f>([3]UKBuilding_List!A580)</f>
        <v>0</v>
      </c>
      <c r="B580" s="3">
        <f>([3]UKBuilding_List!C580)</f>
        <v>0</v>
      </c>
    </row>
    <row r="581" spans="1:2" x14ac:dyDescent="0.3">
      <c r="A581" s="2">
        <f>([3]UKBuilding_List!A581)</f>
        <v>0</v>
      </c>
      <c r="B581" s="3">
        <f>([3]UKBuilding_List!C581)</f>
        <v>0</v>
      </c>
    </row>
    <row r="582" spans="1:2" x14ac:dyDescent="0.3">
      <c r="A582" s="2">
        <f>([3]UKBuilding_List!A582)</f>
        <v>0</v>
      </c>
      <c r="B582" s="3">
        <f>([3]UKBuilding_List!C582)</f>
        <v>0</v>
      </c>
    </row>
    <row r="583" spans="1:2" x14ac:dyDescent="0.3">
      <c r="A583" s="2">
        <f>([3]UKBuilding_List!A583)</f>
        <v>0</v>
      </c>
      <c r="B583" s="3">
        <f>([3]UKBuilding_List!C583)</f>
        <v>0</v>
      </c>
    </row>
    <row r="584" spans="1:2" x14ac:dyDescent="0.3">
      <c r="A584" s="2">
        <f>([3]UKBuilding_List!A584)</f>
        <v>0</v>
      </c>
      <c r="B584" s="3">
        <f>([3]UKBuilding_List!C584)</f>
        <v>0</v>
      </c>
    </row>
    <row r="585" spans="1:2" x14ac:dyDescent="0.3">
      <c r="A585" s="2">
        <f>([3]UKBuilding_List!A585)</f>
        <v>0</v>
      </c>
      <c r="B585" s="3">
        <f>([3]UKBuilding_List!C585)</f>
        <v>0</v>
      </c>
    </row>
    <row r="586" spans="1:2" x14ac:dyDescent="0.3">
      <c r="A586" s="2">
        <f>([3]UKBuilding_List!A586)</f>
        <v>0</v>
      </c>
      <c r="B586" s="3">
        <f>([3]UKBuilding_List!C586)</f>
        <v>0</v>
      </c>
    </row>
    <row r="587" spans="1:2" x14ac:dyDescent="0.3">
      <c r="A587" s="2">
        <f>([3]UKBuilding_List!A587)</f>
        <v>0</v>
      </c>
      <c r="B587" s="3">
        <f>([3]UKBuilding_List!C587)</f>
        <v>0</v>
      </c>
    </row>
    <row r="588" spans="1:2" x14ac:dyDescent="0.3">
      <c r="A588" s="2">
        <f>([3]UKBuilding_List!A588)</f>
        <v>0</v>
      </c>
      <c r="B588" s="3">
        <f>([3]UKBuilding_List!C588)</f>
        <v>0</v>
      </c>
    </row>
    <row r="589" spans="1:2" x14ac:dyDescent="0.3">
      <c r="A589" s="2">
        <f>([3]UKBuilding_List!A589)</f>
        <v>0</v>
      </c>
      <c r="B589" s="3">
        <f>([3]UKBuilding_List!C589)</f>
        <v>0</v>
      </c>
    </row>
    <row r="590" spans="1:2" x14ac:dyDescent="0.3">
      <c r="A590" s="2">
        <f>([3]UKBuilding_List!A590)</f>
        <v>0</v>
      </c>
      <c r="B590" s="3">
        <f>([3]UKBuilding_List!C590)</f>
        <v>0</v>
      </c>
    </row>
    <row r="591" spans="1:2" x14ac:dyDescent="0.3">
      <c r="A591" s="2">
        <f>([3]UKBuilding_List!A591)</f>
        <v>0</v>
      </c>
      <c r="B591" s="3">
        <f>([3]UKBuilding_List!C591)</f>
        <v>0</v>
      </c>
    </row>
    <row r="592" spans="1:2" x14ac:dyDescent="0.3">
      <c r="A592" s="2">
        <f>([3]UKBuilding_List!A592)</f>
        <v>0</v>
      </c>
      <c r="B592" s="3">
        <f>([3]UKBuilding_List!C592)</f>
        <v>0</v>
      </c>
    </row>
    <row r="593" spans="1:2" x14ac:dyDescent="0.3">
      <c r="A593" s="2">
        <f>([3]UKBuilding_List!A593)</f>
        <v>0</v>
      </c>
      <c r="B593" s="3">
        <f>([3]UKBuilding_List!C593)</f>
        <v>0</v>
      </c>
    </row>
    <row r="594" spans="1:2" x14ac:dyDescent="0.3">
      <c r="A594" s="2">
        <f>([3]UKBuilding_List!A594)</f>
        <v>0</v>
      </c>
      <c r="B594" s="3">
        <f>([3]UKBuilding_List!C594)</f>
        <v>0</v>
      </c>
    </row>
    <row r="595" spans="1:2" x14ac:dyDescent="0.3">
      <c r="A595" s="2">
        <f>([3]UKBuilding_List!A595)</f>
        <v>0</v>
      </c>
      <c r="B595" s="3">
        <f>([3]UKBuilding_List!C595)</f>
        <v>0</v>
      </c>
    </row>
    <row r="596" spans="1:2" x14ac:dyDescent="0.3">
      <c r="A596" s="2">
        <f>([3]UKBuilding_List!A596)</f>
        <v>0</v>
      </c>
      <c r="B596" s="3">
        <f>([3]UKBuilding_List!C596)</f>
        <v>0</v>
      </c>
    </row>
    <row r="597" spans="1:2" x14ac:dyDescent="0.3">
      <c r="A597" s="2">
        <f>([3]UKBuilding_List!A597)</f>
        <v>0</v>
      </c>
      <c r="B597" s="3">
        <f>([3]UKBuilding_List!C597)</f>
        <v>0</v>
      </c>
    </row>
    <row r="598" spans="1:2" x14ac:dyDescent="0.3">
      <c r="A598" s="2">
        <f>([3]UKBuilding_List!A598)</f>
        <v>0</v>
      </c>
      <c r="B598" s="3">
        <f>([3]UKBuilding_List!C598)</f>
        <v>0</v>
      </c>
    </row>
    <row r="599" spans="1:2" x14ac:dyDescent="0.3">
      <c r="A599" s="2">
        <f>([3]UKBuilding_List!A599)</f>
        <v>0</v>
      </c>
      <c r="B599" s="3">
        <f>([3]UKBuilding_List!C599)</f>
        <v>0</v>
      </c>
    </row>
    <row r="600" spans="1:2" x14ac:dyDescent="0.3">
      <c r="A600" s="2">
        <f>([3]UKBuilding_List!A600)</f>
        <v>0</v>
      </c>
      <c r="B600" s="3">
        <f>([3]UKBuilding_List!C600)</f>
        <v>0</v>
      </c>
    </row>
    <row r="601" spans="1:2" x14ac:dyDescent="0.3">
      <c r="A601" s="2">
        <f>([3]UKBuilding_List!A601)</f>
        <v>0</v>
      </c>
      <c r="B601" s="3">
        <f>([3]UKBuilding_List!C601)</f>
        <v>0</v>
      </c>
    </row>
    <row r="602" spans="1:2" x14ac:dyDescent="0.3">
      <c r="A602" s="2">
        <f>([3]UKBuilding_List!A602)</f>
        <v>0</v>
      </c>
      <c r="B602" s="3">
        <f>([3]UKBuilding_List!C602)</f>
        <v>0</v>
      </c>
    </row>
    <row r="603" spans="1:2" x14ac:dyDescent="0.3">
      <c r="A603" s="2">
        <f>([3]UKBuilding_List!A603)</f>
        <v>0</v>
      </c>
      <c r="B603" s="3">
        <f>([3]UKBuilding_List!C603)</f>
        <v>0</v>
      </c>
    </row>
    <row r="604" spans="1:2" x14ac:dyDescent="0.3">
      <c r="A604" s="2">
        <f>([3]UKBuilding_List!A604)</f>
        <v>0</v>
      </c>
      <c r="B604" s="3">
        <f>([3]UKBuilding_List!C604)</f>
        <v>0</v>
      </c>
    </row>
    <row r="605" spans="1:2" x14ac:dyDescent="0.3">
      <c r="A605" s="2">
        <f>([3]UKBuilding_List!A605)</f>
        <v>0</v>
      </c>
      <c r="B605" s="3">
        <f>([3]UKBuilding_List!C605)</f>
        <v>0</v>
      </c>
    </row>
    <row r="606" spans="1:2" x14ac:dyDescent="0.3">
      <c r="A606" s="2">
        <f>([3]UKBuilding_List!A606)</f>
        <v>0</v>
      </c>
      <c r="B606" s="3">
        <f>([3]UKBuilding_List!C606)</f>
        <v>0</v>
      </c>
    </row>
    <row r="607" spans="1:2" x14ac:dyDescent="0.3">
      <c r="A607" s="2">
        <f>([3]UKBuilding_List!A607)</f>
        <v>0</v>
      </c>
      <c r="B607" s="3">
        <f>([3]UKBuilding_List!C607)</f>
        <v>0</v>
      </c>
    </row>
    <row r="608" spans="1:2" x14ac:dyDescent="0.3">
      <c r="A608" s="2">
        <f>([3]UKBuilding_List!A608)</f>
        <v>0</v>
      </c>
      <c r="B608" s="3">
        <f>([3]UKBuilding_List!C608)</f>
        <v>0</v>
      </c>
    </row>
    <row r="609" spans="1:2" x14ac:dyDescent="0.3">
      <c r="A609" s="2">
        <f>([3]UKBuilding_List!A609)</f>
        <v>0</v>
      </c>
      <c r="B609" s="3">
        <f>([3]UKBuilding_List!C609)</f>
        <v>0</v>
      </c>
    </row>
    <row r="610" spans="1:2" x14ac:dyDescent="0.3">
      <c r="A610" s="2">
        <f>([3]UKBuilding_List!A610)</f>
        <v>0</v>
      </c>
      <c r="B610" s="3">
        <f>([3]UKBuilding_List!C610)</f>
        <v>0</v>
      </c>
    </row>
    <row r="611" spans="1:2" x14ac:dyDescent="0.3">
      <c r="A611" s="2">
        <f>([3]UKBuilding_List!A611)</f>
        <v>0</v>
      </c>
      <c r="B611" s="3">
        <f>([3]UKBuilding_List!C611)</f>
        <v>0</v>
      </c>
    </row>
    <row r="612" spans="1:2" x14ac:dyDescent="0.3">
      <c r="A612" s="2">
        <f>([3]UKBuilding_List!A612)</f>
        <v>0</v>
      </c>
      <c r="B612" s="3">
        <f>([3]UKBuilding_List!C612)</f>
        <v>0</v>
      </c>
    </row>
    <row r="613" spans="1:2" x14ac:dyDescent="0.3">
      <c r="A613" s="2">
        <f>([3]UKBuilding_List!A613)</f>
        <v>0</v>
      </c>
      <c r="B613" s="3">
        <f>([3]UKBuilding_List!C613)</f>
        <v>0</v>
      </c>
    </row>
    <row r="614" spans="1:2" x14ac:dyDescent="0.3">
      <c r="A614" s="2">
        <f>([3]UKBuilding_List!A614)</f>
        <v>0</v>
      </c>
      <c r="B614" s="3">
        <f>([3]UKBuilding_List!C614)</f>
        <v>0</v>
      </c>
    </row>
    <row r="615" spans="1:2" x14ac:dyDescent="0.3">
      <c r="A615" s="2">
        <f>([3]UKBuilding_List!A615)</f>
        <v>0</v>
      </c>
      <c r="B615" s="3">
        <f>([3]UKBuilding_List!C615)</f>
        <v>0</v>
      </c>
    </row>
    <row r="616" spans="1:2" x14ac:dyDescent="0.3">
      <c r="A616" s="2">
        <f>([3]UKBuilding_List!A616)</f>
        <v>0</v>
      </c>
      <c r="B616" s="3">
        <f>([3]UKBuilding_List!C616)</f>
        <v>0</v>
      </c>
    </row>
    <row r="617" spans="1:2" x14ac:dyDescent="0.3">
      <c r="A617" s="2">
        <f>([3]UKBuilding_List!A617)</f>
        <v>0</v>
      </c>
      <c r="B617" s="3">
        <f>([3]UKBuilding_List!C617)</f>
        <v>0</v>
      </c>
    </row>
    <row r="618" spans="1:2" x14ac:dyDescent="0.3">
      <c r="A618" s="2">
        <f>([3]UKBuilding_List!A618)</f>
        <v>0</v>
      </c>
      <c r="B618" s="3">
        <f>([3]UKBuilding_List!C618)</f>
        <v>0</v>
      </c>
    </row>
    <row r="619" spans="1:2" x14ac:dyDescent="0.3">
      <c r="A619" s="2">
        <f>([3]UKBuilding_List!A619)</f>
        <v>0</v>
      </c>
      <c r="B619" s="3">
        <f>([3]UKBuilding_List!C619)</f>
        <v>0</v>
      </c>
    </row>
    <row r="620" spans="1:2" x14ac:dyDescent="0.3">
      <c r="A620" s="2">
        <f>([3]UKBuilding_List!A620)</f>
        <v>0</v>
      </c>
      <c r="B620" s="3">
        <f>([3]UKBuilding_List!C620)</f>
        <v>0</v>
      </c>
    </row>
    <row r="621" spans="1:2" x14ac:dyDescent="0.3">
      <c r="A621" s="2">
        <f>([3]UKBuilding_List!A621)</f>
        <v>0</v>
      </c>
      <c r="B621" s="3">
        <f>([3]UKBuilding_List!C621)</f>
        <v>0</v>
      </c>
    </row>
    <row r="622" spans="1:2" x14ac:dyDescent="0.3">
      <c r="A622" s="2">
        <f>([3]UKBuilding_List!A622)</f>
        <v>0</v>
      </c>
      <c r="B622" s="3">
        <f>([3]UKBuilding_List!C622)</f>
        <v>0</v>
      </c>
    </row>
    <row r="623" spans="1:2" x14ac:dyDescent="0.3">
      <c r="A623" s="2">
        <f>([3]UKBuilding_List!A623)</f>
        <v>0</v>
      </c>
      <c r="B623" s="3">
        <f>([3]UKBuilding_List!C623)</f>
        <v>0</v>
      </c>
    </row>
    <row r="624" spans="1:2" x14ac:dyDescent="0.3">
      <c r="A624" s="2">
        <f>([3]UKBuilding_List!A624)</f>
        <v>0</v>
      </c>
      <c r="B624" s="3">
        <f>([3]UKBuilding_List!C624)</f>
        <v>0</v>
      </c>
    </row>
    <row r="625" spans="1:2" x14ac:dyDescent="0.3">
      <c r="A625" s="2">
        <f>([3]UKBuilding_List!A625)</f>
        <v>0</v>
      </c>
      <c r="B625" s="3">
        <f>([3]UKBuilding_List!C625)</f>
        <v>0</v>
      </c>
    </row>
    <row r="626" spans="1:2" x14ac:dyDescent="0.3">
      <c r="A626" s="2">
        <f>([3]UKBuilding_List!A626)</f>
        <v>0</v>
      </c>
      <c r="B626" s="3">
        <f>([3]UKBuilding_List!C626)</f>
        <v>0</v>
      </c>
    </row>
    <row r="627" spans="1:2" x14ac:dyDescent="0.3">
      <c r="A627" s="2">
        <f>([3]UKBuilding_List!A627)</f>
        <v>0</v>
      </c>
      <c r="B627" s="3">
        <f>([3]UKBuilding_List!C627)</f>
        <v>0</v>
      </c>
    </row>
    <row r="628" spans="1:2" x14ac:dyDescent="0.3">
      <c r="A628" s="2">
        <f>([3]UKBuilding_List!A628)</f>
        <v>0</v>
      </c>
      <c r="B628" s="3">
        <f>([3]UKBuilding_List!C628)</f>
        <v>0</v>
      </c>
    </row>
    <row r="629" spans="1:2" x14ac:dyDescent="0.3">
      <c r="A629" s="2">
        <f>([3]UKBuilding_List!A629)</f>
        <v>0</v>
      </c>
      <c r="B629" s="3">
        <f>([3]UKBuilding_List!C629)</f>
        <v>0</v>
      </c>
    </row>
    <row r="630" spans="1:2" x14ac:dyDescent="0.3">
      <c r="A630" s="2">
        <f>([3]UKBuilding_List!A630)</f>
        <v>0</v>
      </c>
      <c r="B630" s="3">
        <f>([3]UKBuilding_List!C630)</f>
        <v>0</v>
      </c>
    </row>
    <row r="631" spans="1:2" x14ac:dyDescent="0.3">
      <c r="A631" s="2">
        <f>([3]UKBuilding_List!A631)</f>
        <v>0</v>
      </c>
      <c r="B631" s="3">
        <f>([3]UKBuilding_List!C631)</f>
        <v>0</v>
      </c>
    </row>
    <row r="632" spans="1:2" x14ac:dyDescent="0.3">
      <c r="A632" s="2">
        <f>([3]UKBuilding_List!A632)</f>
        <v>0</v>
      </c>
      <c r="B632" s="3">
        <f>([3]UKBuilding_List!C632)</f>
        <v>0</v>
      </c>
    </row>
    <row r="633" spans="1:2" x14ac:dyDescent="0.3">
      <c r="A633" s="2">
        <f>([3]UKBuilding_List!A633)</f>
        <v>0</v>
      </c>
      <c r="B633" s="3">
        <f>([3]UKBuilding_List!C633)</f>
        <v>0</v>
      </c>
    </row>
    <row r="634" spans="1:2" x14ac:dyDescent="0.3">
      <c r="A634" s="2">
        <f>([3]UKBuilding_List!A634)</f>
        <v>0</v>
      </c>
      <c r="B634" s="3">
        <f>([3]UKBuilding_List!C634)</f>
        <v>0</v>
      </c>
    </row>
    <row r="635" spans="1:2" x14ac:dyDescent="0.3">
      <c r="A635" s="2">
        <f>([3]UKBuilding_List!A635)</f>
        <v>0</v>
      </c>
      <c r="B635" s="3">
        <f>([3]UKBuilding_List!C635)</f>
        <v>0</v>
      </c>
    </row>
    <row r="636" spans="1:2" x14ac:dyDescent="0.3">
      <c r="A636" s="2">
        <f>([3]UKBuilding_List!A636)</f>
        <v>0</v>
      </c>
      <c r="B636" s="3">
        <f>([3]UKBuilding_List!C636)</f>
        <v>0</v>
      </c>
    </row>
    <row r="637" spans="1:2" x14ac:dyDescent="0.3">
      <c r="A637" s="2">
        <f>([3]UKBuilding_List!A637)</f>
        <v>0</v>
      </c>
      <c r="B637" s="3">
        <f>([3]UKBuilding_List!C637)</f>
        <v>0</v>
      </c>
    </row>
    <row r="638" spans="1:2" x14ac:dyDescent="0.3">
      <c r="A638" s="2">
        <f>([3]UKBuilding_List!A638)</f>
        <v>0</v>
      </c>
      <c r="B638" s="3">
        <f>([3]UKBuilding_List!C638)</f>
        <v>0</v>
      </c>
    </row>
    <row r="639" spans="1:2" x14ac:dyDescent="0.3">
      <c r="A639" s="2">
        <f>([3]UKBuilding_List!A639)</f>
        <v>0</v>
      </c>
      <c r="B639" s="3">
        <f>([3]UKBuilding_List!C639)</f>
        <v>0</v>
      </c>
    </row>
    <row r="640" spans="1:2" x14ac:dyDescent="0.3">
      <c r="A640" s="2">
        <f>([3]UKBuilding_List!A640)</f>
        <v>0</v>
      </c>
      <c r="B640" s="3">
        <f>([3]UKBuilding_List!C640)</f>
        <v>0</v>
      </c>
    </row>
    <row r="641" spans="1:2" x14ac:dyDescent="0.3">
      <c r="A641" s="2">
        <f>([3]UKBuilding_List!A641)</f>
        <v>0</v>
      </c>
      <c r="B641" s="3">
        <f>([3]UKBuilding_List!C641)</f>
        <v>0</v>
      </c>
    </row>
    <row r="642" spans="1:2" x14ac:dyDescent="0.3">
      <c r="A642" s="2">
        <f>([3]UKBuilding_List!A642)</f>
        <v>0</v>
      </c>
      <c r="B642" s="3">
        <f>([3]UKBuilding_List!C642)</f>
        <v>0</v>
      </c>
    </row>
    <row r="643" spans="1:2" x14ac:dyDescent="0.3">
      <c r="A643" s="2">
        <f>([3]UKBuilding_List!A643)</f>
        <v>0</v>
      </c>
      <c r="B643" s="3">
        <f>([3]UKBuilding_List!C643)</f>
        <v>0</v>
      </c>
    </row>
    <row r="644" spans="1:2" x14ac:dyDescent="0.3">
      <c r="A644" s="2">
        <f>([3]UKBuilding_List!A644)</f>
        <v>0</v>
      </c>
      <c r="B644" s="3">
        <f>([3]UKBuilding_List!C644)</f>
        <v>0</v>
      </c>
    </row>
    <row r="645" spans="1:2" x14ac:dyDescent="0.3">
      <c r="A645" s="2">
        <f>([3]UKBuilding_List!A645)</f>
        <v>0</v>
      </c>
      <c r="B645" s="3">
        <f>([3]UKBuilding_List!C645)</f>
        <v>0</v>
      </c>
    </row>
    <row r="646" spans="1:2" x14ac:dyDescent="0.3">
      <c r="A646" s="2">
        <f>([3]UKBuilding_List!A646)</f>
        <v>0</v>
      </c>
      <c r="B646" s="3">
        <f>([3]UKBuilding_List!C646)</f>
        <v>0</v>
      </c>
    </row>
    <row r="647" spans="1:2" x14ac:dyDescent="0.3">
      <c r="A647" s="2">
        <f>([3]UKBuilding_List!A647)</f>
        <v>0</v>
      </c>
      <c r="B647" s="3">
        <f>([3]UKBuilding_List!C647)</f>
        <v>0</v>
      </c>
    </row>
    <row r="648" spans="1:2" x14ac:dyDescent="0.3">
      <c r="A648" s="2">
        <f>([3]UKBuilding_List!A648)</f>
        <v>0</v>
      </c>
      <c r="B648" s="3">
        <f>([3]UKBuilding_List!C648)</f>
        <v>0</v>
      </c>
    </row>
    <row r="649" spans="1:2" x14ac:dyDescent="0.3">
      <c r="A649" s="2">
        <f>([3]UKBuilding_List!A649)</f>
        <v>0</v>
      </c>
      <c r="B649" s="3">
        <f>([3]UKBuilding_List!C649)</f>
        <v>0</v>
      </c>
    </row>
    <row r="650" spans="1:2" x14ac:dyDescent="0.3">
      <c r="A650" s="2">
        <f>([3]UKBuilding_List!A650)</f>
        <v>0</v>
      </c>
      <c r="B650" s="3">
        <f>([3]UKBuilding_List!C650)</f>
        <v>0</v>
      </c>
    </row>
    <row r="651" spans="1:2" x14ac:dyDescent="0.3">
      <c r="A651" s="2">
        <f>([3]UKBuilding_List!A651)</f>
        <v>0</v>
      </c>
      <c r="B651" s="3">
        <f>([3]UKBuilding_List!C651)</f>
        <v>0</v>
      </c>
    </row>
    <row r="652" spans="1:2" x14ac:dyDescent="0.3">
      <c r="A652" s="2">
        <f>([3]UKBuilding_List!A652)</f>
        <v>0</v>
      </c>
      <c r="B652" s="3">
        <f>([3]UKBuilding_List!C652)</f>
        <v>0</v>
      </c>
    </row>
    <row r="653" spans="1:2" x14ac:dyDescent="0.3">
      <c r="A653" s="2">
        <f>([3]UKBuilding_List!A653)</f>
        <v>0</v>
      </c>
      <c r="B653" s="3">
        <f>([3]UKBuilding_List!C653)</f>
        <v>0</v>
      </c>
    </row>
    <row r="654" spans="1:2" x14ac:dyDescent="0.3">
      <c r="A654" s="2">
        <f>([3]UKBuilding_List!A654)</f>
        <v>0</v>
      </c>
      <c r="B654" s="3">
        <f>([3]UKBuilding_List!C654)</f>
        <v>0</v>
      </c>
    </row>
    <row r="655" spans="1:2" x14ac:dyDescent="0.3">
      <c r="A655" s="2">
        <f>([3]UKBuilding_List!A655)</f>
        <v>0</v>
      </c>
      <c r="B655" s="3">
        <f>([3]UKBuilding_List!C655)</f>
        <v>0</v>
      </c>
    </row>
    <row r="656" spans="1:2" x14ac:dyDescent="0.3">
      <c r="A656" s="2">
        <f>([3]UKBuilding_List!A656)</f>
        <v>0</v>
      </c>
      <c r="B656" s="3">
        <f>([3]UKBuilding_List!C656)</f>
        <v>0</v>
      </c>
    </row>
    <row r="657" spans="1:2" x14ac:dyDescent="0.3">
      <c r="A657" s="2">
        <f>([3]UKBuilding_List!A657)</f>
        <v>0</v>
      </c>
      <c r="B657" s="3">
        <f>([3]UKBuilding_List!C657)</f>
        <v>0</v>
      </c>
    </row>
    <row r="658" spans="1:2" x14ac:dyDescent="0.3">
      <c r="A658" s="2">
        <f>([3]UKBuilding_List!A658)</f>
        <v>0</v>
      </c>
      <c r="B658" s="3">
        <f>([3]UKBuilding_List!C658)</f>
        <v>0</v>
      </c>
    </row>
    <row r="659" spans="1:2" x14ac:dyDescent="0.3">
      <c r="A659" s="2">
        <f>([3]UKBuilding_List!A659)</f>
        <v>0</v>
      </c>
      <c r="B659" s="3">
        <f>([3]UKBuilding_List!C659)</f>
        <v>0</v>
      </c>
    </row>
    <row r="660" spans="1:2" x14ac:dyDescent="0.3">
      <c r="A660" s="2">
        <f>([3]UKBuilding_List!A660)</f>
        <v>0</v>
      </c>
      <c r="B660" s="3">
        <f>([3]UKBuilding_List!C660)</f>
        <v>0</v>
      </c>
    </row>
    <row r="661" spans="1:2" x14ac:dyDescent="0.3">
      <c r="A661" s="2">
        <f>([3]UKBuilding_List!A661)</f>
        <v>0</v>
      </c>
      <c r="B661" s="3">
        <f>([3]UKBuilding_List!C661)</f>
        <v>0</v>
      </c>
    </row>
    <row r="662" spans="1:2" x14ac:dyDescent="0.3">
      <c r="A662" s="2">
        <f>([3]UKBuilding_List!A662)</f>
        <v>0</v>
      </c>
      <c r="B662" s="3">
        <f>([3]UKBuilding_List!C662)</f>
        <v>0</v>
      </c>
    </row>
    <row r="663" spans="1:2" x14ac:dyDescent="0.3">
      <c r="A663" s="2">
        <f>([3]UKBuilding_List!A663)</f>
        <v>0</v>
      </c>
      <c r="B663" s="3">
        <f>([3]UKBuilding_List!C663)</f>
        <v>0</v>
      </c>
    </row>
    <row r="664" spans="1:2" x14ac:dyDescent="0.3">
      <c r="A664" s="2">
        <f>([3]UKBuilding_List!A664)</f>
        <v>0</v>
      </c>
      <c r="B664" s="3">
        <f>([3]UKBuilding_List!C664)</f>
        <v>0</v>
      </c>
    </row>
    <row r="665" spans="1:2" x14ac:dyDescent="0.3">
      <c r="A665" s="2">
        <f>([3]UKBuilding_List!A665)</f>
        <v>0</v>
      </c>
      <c r="B665" s="3">
        <f>([3]UKBuilding_List!C665)</f>
        <v>0</v>
      </c>
    </row>
    <row r="666" spans="1:2" x14ac:dyDescent="0.3">
      <c r="A666" s="2">
        <f>([3]UKBuilding_List!A666)</f>
        <v>0</v>
      </c>
      <c r="B666" s="3">
        <f>([3]UKBuilding_List!C666)</f>
        <v>0</v>
      </c>
    </row>
    <row r="667" spans="1:2" x14ac:dyDescent="0.3">
      <c r="A667" s="2">
        <f>([3]UKBuilding_List!A667)</f>
        <v>0</v>
      </c>
      <c r="B667" s="3">
        <f>([3]UKBuilding_List!C667)</f>
        <v>0</v>
      </c>
    </row>
    <row r="668" spans="1:2" x14ac:dyDescent="0.3">
      <c r="A668" s="2">
        <f>([3]UKBuilding_List!A668)</f>
        <v>0</v>
      </c>
      <c r="B668" s="3">
        <f>([3]UKBuilding_List!C668)</f>
        <v>0</v>
      </c>
    </row>
    <row r="669" spans="1:2" x14ac:dyDescent="0.3">
      <c r="A669" s="2">
        <f>([3]UKBuilding_List!A669)</f>
        <v>0</v>
      </c>
      <c r="B669" s="3">
        <f>([3]UKBuilding_List!C669)</f>
        <v>0</v>
      </c>
    </row>
    <row r="670" spans="1:2" x14ac:dyDescent="0.3">
      <c r="A670" s="2">
        <f>([3]UKBuilding_List!A670)</f>
        <v>0</v>
      </c>
      <c r="B670" s="3">
        <f>([3]UKBuilding_List!C670)</f>
        <v>0</v>
      </c>
    </row>
    <row r="671" spans="1:2" x14ac:dyDescent="0.3">
      <c r="A671" s="2">
        <f>([3]UKBuilding_List!A671)</f>
        <v>0</v>
      </c>
      <c r="B671" s="3">
        <f>([3]UKBuilding_List!C671)</f>
        <v>0</v>
      </c>
    </row>
    <row r="672" spans="1:2" x14ac:dyDescent="0.3">
      <c r="A672" s="2">
        <f>([3]UKBuilding_List!A672)</f>
        <v>0</v>
      </c>
      <c r="B672" s="3">
        <f>([3]UKBuilding_List!C672)</f>
        <v>0</v>
      </c>
    </row>
    <row r="673" spans="1:2" x14ac:dyDescent="0.3">
      <c r="A673" s="2">
        <f>([3]UKBuilding_List!A673)</f>
        <v>0</v>
      </c>
      <c r="B673" s="3">
        <f>([3]UKBuilding_List!C673)</f>
        <v>0</v>
      </c>
    </row>
    <row r="674" spans="1:2" x14ac:dyDescent="0.3">
      <c r="A674" s="2">
        <f>([3]UKBuilding_List!A674)</f>
        <v>0</v>
      </c>
      <c r="B674" s="3">
        <f>([3]UKBuilding_List!C674)</f>
        <v>0</v>
      </c>
    </row>
    <row r="675" spans="1:2" x14ac:dyDescent="0.3">
      <c r="A675" s="2">
        <f>([3]UKBuilding_List!A675)</f>
        <v>0</v>
      </c>
      <c r="B675" s="3">
        <f>([3]UKBuilding_List!C675)</f>
        <v>0</v>
      </c>
    </row>
    <row r="676" spans="1:2" x14ac:dyDescent="0.3">
      <c r="A676" s="2">
        <f>([3]UKBuilding_List!A676)</f>
        <v>0</v>
      </c>
      <c r="B676" s="3">
        <f>([3]UKBuilding_List!C676)</f>
        <v>0</v>
      </c>
    </row>
    <row r="677" spans="1:2" x14ac:dyDescent="0.3">
      <c r="A677" s="2">
        <f>([3]UKBuilding_List!A677)</f>
        <v>0</v>
      </c>
      <c r="B677" s="3">
        <f>([3]UKBuilding_List!C677)</f>
        <v>0</v>
      </c>
    </row>
    <row r="678" spans="1:2" x14ac:dyDescent="0.3">
      <c r="A678" s="2">
        <f>([3]UKBuilding_List!A678)</f>
        <v>0</v>
      </c>
      <c r="B678" s="3">
        <f>([3]UKBuilding_List!C678)</f>
        <v>0</v>
      </c>
    </row>
    <row r="679" spans="1:2" x14ac:dyDescent="0.3">
      <c r="A679" s="2">
        <f>([3]UKBuilding_List!A679)</f>
        <v>0</v>
      </c>
      <c r="B679" s="3">
        <f>([3]UKBuilding_List!C679)</f>
        <v>0</v>
      </c>
    </row>
    <row r="680" spans="1:2" x14ac:dyDescent="0.3">
      <c r="A680" s="2">
        <f>([3]UKBuilding_List!A680)</f>
        <v>0</v>
      </c>
      <c r="B680" s="3">
        <f>([3]UKBuilding_List!C680)</f>
        <v>0</v>
      </c>
    </row>
    <row r="681" spans="1:2" x14ac:dyDescent="0.3">
      <c r="A681" s="2">
        <f>([3]UKBuilding_List!A681)</f>
        <v>0</v>
      </c>
      <c r="B681" s="3">
        <f>([3]UKBuilding_List!C681)</f>
        <v>0</v>
      </c>
    </row>
    <row r="682" spans="1:2" x14ac:dyDescent="0.3">
      <c r="A682" s="2">
        <f>([3]UKBuilding_List!A682)</f>
        <v>0</v>
      </c>
      <c r="B682" s="3">
        <f>([3]UKBuilding_List!C682)</f>
        <v>0</v>
      </c>
    </row>
    <row r="683" spans="1:2" x14ac:dyDescent="0.3">
      <c r="A683" s="2">
        <f>([3]UKBuilding_List!A683)</f>
        <v>0</v>
      </c>
      <c r="B683" s="3">
        <f>([3]UKBuilding_List!C683)</f>
        <v>0</v>
      </c>
    </row>
    <row r="684" spans="1:2" x14ac:dyDescent="0.3">
      <c r="A684" s="2">
        <f>([3]UKBuilding_List!A684)</f>
        <v>0</v>
      </c>
      <c r="B684" s="3">
        <f>([3]UKBuilding_List!C684)</f>
        <v>0</v>
      </c>
    </row>
    <row r="685" spans="1:2" x14ac:dyDescent="0.3">
      <c r="A685" s="2">
        <f>([3]UKBuilding_List!A685)</f>
        <v>0</v>
      </c>
      <c r="B685" s="3">
        <f>([3]UKBuilding_List!C685)</f>
        <v>0</v>
      </c>
    </row>
    <row r="686" spans="1:2" x14ac:dyDescent="0.3">
      <c r="A686" s="2">
        <f>([3]UKBuilding_List!A686)</f>
        <v>0</v>
      </c>
      <c r="B686" s="3">
        <f>([3]UKBuilding_List!C686)</f>
        <v>0</v>
      </c>
    </row>
    <row r="687" spans="1:2" x14ac:dyDescent="0.3">
      <c r="A687" s="2">
        <f>([3]UKBuilding_List!A687)</f>
        <v>0</v>
      </c>
      <c r="B687" s="3">
        <f>([3]UKBuilding_List!C687)</f>
        <v>0</v>
      </c>
    </row>
    <row r="688" spans="1:2" x14ac:dyDescent="0.3">
      <c r="A688" s="2">
        <f>([3]UKBuilding_List!A688)</f>
        <v>0</v>
      </c>
      <c r="B688" s="3">
        <f>([3]UKBuilding_List!C688)</f>
        <v>0</v>
      </c>
    </row>
    <row r="689" spans="1:2" x14ac:dyDescent="0.3">
      <c r="A689" s="2">
        <f>([3]UKBuilding_List!A689)</f>
        <v>0</v>
      </c>
      <c r="B689" s="3">
        <f>([3]UKBuilding_List!C689)</f>
        <v>0</v>
      </c>
    </row>
    <row r="690" spans="1:2" x14ac:dyDescent="0.3">
      <c r="A690" s="2">
        <f>([3]UKBuilding_List!A690)</f>
        <v>0</v>
      </c>
      <c r="B690" s="3">
        <f>([3]UKBuilding_List!C690)</f>
        <v>0</v>
      </c>
    </row>
    <row r="691" spans="1:2" x14ac:dyDescent="0.3">
      <c r="A691" s="2">
        <f>([3]UKBuilding_List!A691)</f>
        <v>0</v>
      </c>
      <c r="B691" s="3">
        <f>([3]UKBuilding_List!C691)</f>
        <v>0</v>
      </c>
    </row>
    <row r="692" spans="1:2" x14ac:dyDescent="0.3">
      <c r="A692" s="2">
        <f>([3]UKBuilding_List!A692)</f>
        <v>0</v>
      </c>
      <c r="B692" s="3">
        <f>([3]UKBuilding_List!C692)</f>
        <v>0</v>
      </c>
    </row>
    <row r="693" spans="1:2" x14ac:dyDescent="0.3">
      <c r="A693" s="2">
        <f>([3]UKBuilding_List!A693)</f>
        <v>0</v>
      </c>
      <c r="B693" s="3">
        <f>([3]UKBuilding_List!C693)</f>
        <v>0</v>
      </c>
    </row>
    <row r="694" spans="1:2" x14ac:dyDescent="0.3">
      <c r="A694" s="2">
        <f>([3]UKBuilding_List!A694)</f>
        <v>0</v>
      </c>
      <c r="B694" s="3">
        <f>([3]UKBuilding_List!C694)</f>
        <v>0</v>
      </c>
    </row>
    <row r="695" spans="1:2" x14ac:dyDescent="0.3">
      <c r="A695" s="2">
        <f>([3]UKBuilding_List!A695)</f>
        <v>0</v>
      </c>
      <c r="B695" s="3">
        <f>([3]UKBuilding_List!C695)</f>
        <v>0</v>
      </c>
    </row>
    <row r="696" spans="1:2" x14ac:dyDescent="0.3">
      <c r="A696" s="2">
        <f>([3]UKBuilding_List!A696)</f>
        <v>0</v>
      </c>
      <c r="B696" s="3">
        <f>([3]UKBuilding_List!C696)</f>
        <v>0</v>
      </c>
    </row>
    <row r="697" spans="1:2" x14ac:dyDescent="0.3">
      <c r="A697" s="2">
        <f>([3]UKBuilding_List!A697)</f>
        <v>0</v>
      </c>
      <c r="B697" s="3">
        <f>([3]UKBuilding_List!C697)</f>
        <v>0</v>
      </c>
    </row>
    <row r="698" spans="1:2" x14ac:dyDescent="0.3">
      <c r="A698" s="2">
        <f>([3]UKBuilding_List!A698)</f>
        <v>0</v>
      </c>
      <c r="B698" s="3">
        <f>([3]UKBuilding_List!C698)</f>
        <v>0</v>
      </c>
    </row>
    <row r="699" spans="1:2" x14ac:dyDescent="0.3">
      <c r="A699" s="2">
        <f>([3]UKBuilding_List!A699)</f>
        <v>0</v>
      </c>
      <c r="B699" s="3">
        <f>([3]UKBuilding_List!C699)</f>
        <v>0</v>
      </c>
    </row>
    <row r="700" spans="1:2" x14ac:dyDescent="0.3">
      <c r="A700" s="2">
        <f>([3]UKBuilding_List!A700)</f>
        <v>0</v>
      </c>
      <c r="B700" s="3">
        <f>([3]UKBuilding_List!C700)</f>
        <v>0</v>
      </c>
    </row>
    <row r="701" spans="1:2" x14ac:dyDescent="0.3">
      <c r="A701" s="2">
        <f>([3]UKBuilding_List!A701)</f>
        <v>0</v>
      </c>
      <c r="B701" s="3">
        <f>([3]UKBuilding_List!C701)</f>
        <v>0</v>
      </c>
    </row>
    <row r="702" spans="1:2" x14ac:dyDescent="0.3">
      <c r="A702" s="2">
        <f>([3]UKBuilding_List!A702)</f>
        <v>0</v>
      </c>
      <c r="B702" s="3">
        <f>([3]UKBuilding_List!C702)</f>
        <v>0</v>
      </c>
    </row>
    <row r="703" spans="1:2" x14ac:dyDescent="0.3">
      <c r="A703" s="2">
        <f>([3]UKBuilding_List!A703)</f>
        <v>0</v>
      </c>
      <c r="B703" s="3">
        <f>([3]UKBuilding_List!C703)</f>
        <v>0</v>
      </c>
    </row>
    <row r="704" spans="1:2" x14ac:dyDescent="0.3">
      <c r="A704" s="2">
        <f>([3]UKBuilding_List!A704)</f>
        <v>0</v>
      </c>
      <c r="B704" s="3">
        <f>([3]UKBuilding_List!C704)</f>
        <v>0</v>
      </c>
    </row>
    <row r="705" spans="1:2" x14ac:dyDescent="0.3">
      <c r="A705" s="2">
        <f>([3]UKBuilding_List!A705)</f>
        <v>0</v>
      </c>
      <c r="B705" s="3">
        <f>([3]UKBuilding_List!C705)</f>
        <v>0</v>
      </c>
    </row>
    <row r="706" spans="1:2" x14ac:dyDescent="0.3">
      <c r="A706" s="2">
        <f>([3]UKBuilding_List!A706)</f>
        <v>0</v>
      </c>
      <c r="B706" s="3">
        <f>([3]UKBuilding_List!C706)</f>
        <v>0</v>
      </c>
    </row>
    <row r="707" spans="1:2" x14ac:dyDescent="0.3">
      <c r="A707" s="2">
        <f>([3]UKBuilding_List!A707)</f>
        <v>0</v>
      </c>
      <c r="B707" s="3">
        <f>([3]UKBuilding_List!C707)</f>
        <v>0</v>
      </c>
    </row>
    <row r="708" spans="1:2" x14ac:dyDescent="0.3">
      <c r="A708" s="2">
        <f>([3]UKBuilding_List!A708)</f>
        <v>0</v>
      </c>
      <c r="B708" s="3">
        <f>([3]UKBuilding_List!C708)</f>
        <v>0</v>
      </c>
    </row>
    <row r="709" spans="1:2" x14ac:dyDescent="0.3">
      <c r="A709" s="2">
        <f>([3]UKBuilding_List!A709)</f>
        <v>0</v>
      </c>
      <c r="B709" s="3">
        <f>([3]UKBuilding_List!C709)</f>
        <v>0</v>
      </c>
    </row>
    <row r="710" spans="1:2" x14ac:dyDescent="0.3">
      <c r="A710" s="2">
        <f>([3]UKBuilding_List!A710)</f>
        <v>0</v>
      </c>
      <c r="B710" s="3">
        <f>([3]UKBuilding_List!C710)</f>
        <v>0</v>
      </c>
    </row>
    <row r="711" spans="1:2" x14ac:dyDescent="0.3">
      <c r="A711" s="2">
        <f>([3]UKBuilding_List!A711)</f>
        <v>0</v>
      </c>
      <c r="B711" s="3">
        <f>([3]UKBuilding_List!C711)</f>
        <v>0</v>
      </c>
    </row>
    <row r="712" spans="1:2" x14ac:dyDescent="0.3">
      <c r="A712" s="2">
        <f>([3]UKBuilding_List!A712)</f>
        <v>0</v>
      </c>
      <c r="B712" s="3">
        <f>([3]UKBuilding_List!C712)</f>
        <v>0</v>
      </c>
    </row>
    <row r="713" spans="1:2" x14ac:dyDescent="0.3">
      <c r="A713" s="2">
        <f>([3]UKBuilding_List!A713)</f>
        <v>0</v>
      </c>
      <c r="B713" s="3">
        <f>([3]UKBuilding_List!C713)</f>
        <v>0</v>
      </c>
    </row>
    <row r="714" spans="1:2" x14ac:dyDescent="0.3">
      <c r="A714" s="2">
        <f>([3]UKBuilding_List!A714)</f>
        <v>0</v>
      </c>
      <c r="B714" s="3">
        <f>([3]UKBuilding_List!C714)</f>
        <v>0</v>
      </c>
    </row>
    <row r="715" spans="1:2" x14ac:dyDescent="0.3">
      <c r="A715" s="2">
        <f>([3]UKBuilding_List!A715)</f>
        <v>0</v>
      </c>
      <c r="B715" s="3">
        <f>([3]UKBuilding_List!C715)</f>
        <v>0</v>
      </c>
    </row>
    <row r="716" spans="1:2" x14ac:dyDescent="0.3">
      <c r="A716" s="2">
        <f>([3]UKBuilding_List!A716)</f>
        <v>0</v>
      </c>
      <c r="B716" s="3">
        <f>([3]UKBuilding_List!C716)</f>
        <v>0</v>
      </c>
    </row>
    <row r="717" spans="1:2" x14ac:dyDescent="0.3">
      <c r="A717" s="2">
        <f>([3]UKBuilding_List!A717)</f>
        <v>0</v>
      </c>
      <c r="B717" s="3">
        <f>([3]UKBuilding_List!C717)</f>
        <v>0</v>
      </c>
    </row>
    <row r="718" spans="1:2" x14ac:dyDescent="0.3">
      <c r="A718" s="2">
        <f>([3]UKBuilding_List!A718)</f>
        <v>0</v>
      </c>
      <c r="B718" s="3">
        <f>([3]UKBuilding_List!C718)</f>
        <v>0</v>
      </c>
    </row>
    <row r="719" spans="1:2" x14ac:dyDescent="0.3">
      <c r="A719" s="2">
        <f>([3]UKBuilding_List!A719)</f>
        <v>0</v>
      </c>
      <c r="B719" s="3">
        <f>([3]UKBuilding_List!C719)</f>
        <v>0</v>
      </c>
    </row>
    <row r="720" spans="1:2" x14ac:dyDescent="0.3">
      <c r="A720" s="2">
        <f>([3]UKBuilding_List!A720)</f>
        <v>0</v>
      </c>
      <c r="B720" s="3">
        <f>([3]UKBuilding_List!C720)</f>
        <v>0</v>
      </c>
    </row>
    <row r="721" spans="1:2" x14ac:dyDescent="0.3">
      <c r="A721" s="2">
        <f>([3]UKBuilding_List!A721)</f>
        <v>0</v>
      </c>
      <c r="B721" s="3">
        <f>([3]UKBuilding_List!C721)</f>
        <v>0</v>
      </c>
    </row>
    <row r="722" spans="1:2" x14ac:dyDescent="0.3">
      <c r="A722" s="2">
        <f>([3]UKBuilding_List!A722)</f>
        <v>0</v>
      </c>
      <c r="B722" s="3">
        <f>([3]UKBuilding_List!C722)</f>
        <v>0</v>
      </c>
    </row>
    <row r="723" spans="1:2" x14ac:dyDescent="0.3">
      <c r="A723" s="2">
        <f>([3]UKBuilding_List!A723)</f>
        <v>0</v>
      </c>
      <c r="B723" s="3">
        <f>([3]UKBuilding_List!C723)</f>
        <v>0</v>
      </c>
    </row>
    <row r="724" spans="1:2" x14ac:dyDescent="0.3">
      <c r="A724" s="2">
        <f>([3]UKBuilding_List!A724)</f>
        <v>0</v>
      </c>
      <c r="B724" s="3">
        <f>([3]UKBuilding_List!C724)</f>
        <v>0</v>
      </c>
    </row>
    <row r="725" spans="1:2" x14ac:dyDescent="0.3">
      <c r="A725" s="2">
        <f>([3]UKBuilding_List!A725)</f>
        <v>0</v>
      </c>
      <c r="B725" s="3">
        <f>([3]UKBuilding_List!C725)</f>
        <v>0</v>
      </c>
    </row>
    <row r="726" spans="1:2" x14ac:dyDescent="0.3">
      <c r="A726" s="2">
        <f>([3]UKBuilding_List!A726)</f>
        <v>0</v>
      </c>
      <c r="B726" s="3">
        <f>([3]UKBuilding_List!C726)</f>
        <v>0</v>
      </c>
    </row>
    <row r="727" spans="1:2" x14ac:dyDescent="0.3">
      <c r="A727" s="2">
        <f>([3]UKBuilding_List!A727)</f>
        <v>0</v>
      </c>
      <c r="B727" s="3">
        <f>([3]UKBuilding_List!C727)</f>
        <v>0</v>
      </c>
    </row>
    <row r="728" spans="1:2" x14ac:dyDescent="0.3">
      <c r="A728" s="2">
        <f>([3]UKBuilding_List!A728)</f>
        <v>0</v>
      </c>
      <c r="B728" s="3">
        <f>([3]UKBuilding_List!C728)</f>
        <v>0</v>
      </c>
    </row>
    <row r="729" spans="1:2" x14ac:dyDescent="0.3">
      <c r="A729" s="2">
        <f>([3]UKBuilding_List!A729)</f>
        <v>0</v>
      </c>
      <c r="B729" s="3">
        <f>([3]UKBuilding_List!C729)</f>
        <v>0</v>
      </c>
    </row>
    <row r="730" spans="1:2" x14ac:dyDescent="0.3">
      <c r="A730" s="2">
        <f>([3]UKBuilding_List!A730)</f>
        <v>0</v>
      </c>
      <c r="B730" s="3">
        <f>([3]UKBuilding_List!C730)</f>
        <v>0</v>
      </c>
    </row>
    <row r="731" spans="1:2" x14ac:dyDescent="0.3">
      <c r="A731" s="2">
        <f>([3]UKBuilding_List!A731)</f>
        <v>0</v>
      </c>
      <c r="B731" s="3">
        <f>([3]UKBuilding_List!C731)</f>
        <v>0</v>
      </c>
    </row>
    <row r="732" spans="1:2" x14ac:dyDescent="0.3">
      <c r="A732" s="2">
        <f>([3]UKBuilding_List!A732)</f>
        <v>0</v>
      </c>
      <c r="B732" s="3">
        <f>([3]UKBuilding_List!C732)</f>
        <v>0</v>
      </c>
    </row>
    <row r="733" spans="1:2" x14ac:dyDescent="0.3">
      <c r="A733" s="2">
        <f>([3]UKBuilding_List!A733)</f>
        <v>0</v>
      </c>
      <c r="B733" s="3">
        <f>([3]UKBuilding_List!C733)</f>
        <v>0</v>
      </c>
    </row>
    <row r="734" spans="1:2" x14ac:dyDescent="0.3">
      <c r="A734" s="2">
        <f>([3]UKBuilding_List!A734)</f>
        <v>0</v>
      </c>
      <c r="B734" s="3">
        <f>([3]UKBuilding_List!C734)</f>
        <v>0</v>
      </c>
    </row>
    <row r="735" spans="1:2" x14ac:dyDescent="0.3">
      <c r="A735" s="2">
        <f>([3]UKBuilding_List!A735)</f>
        <v>0</v>
      </c>
      <c r="B735" s="3">
        <f>([3]UKBuilding_List!C735)</f>
        <v>0</v>
      </c>
    </row>
    <row r="736" spans="1:2" x14ac:dyDescent="0.3">
      <c r="A736" s="2">
        <f>([3]UKBuilding_List!A736)</f>
        <v>0</v>
      </c>
      <c r="B736" s="3">
        <f>([3]UKBuilding_List!C736)</f>
        <v>0</v>
      </c>
    </row>
    <row r="737" spans="1:2" x14ac:dyDescent="0.3">
      <c r="A737" s="2">
        <f>([3]UKBuilding_List!A737)</f>
        <v>0</v>
      </c>
      <c r="B737" s="3">
        <f>([3]UKBuilding_List!C737)</f>
        <v>0</v>
      </c>
    </row>
    <row r="738" spans="1:2" x14ac:dyDescent="0.3">
      <c r="A738" s="2">
        <f>([3]UKBuilding_List!A738)</f>
        <v>0</v>
      </c>
      <c r="B738" s="3">
        <f>([3]UKBuilding_List!C738)</f>
        <v>0</v>
      </c>
    </row>
    <row r="739" spans="1:2" x14ac:dyDescent="0.3">
      <c r="A739" s="2">
        <f>([3]UKBuilding_List!A739)</f>
        <v>0</v>
      </c>
      <c r="B739" s="3">
        <f>([3]UKBuilding_List!C739)</f>
        <v>0</v>
      </c>
    </row>
    <row r="740" spans="1:2" x14ac:dyDescent="0.3">
      <c r="A740" s="2">
        <f>([3]UKBuilding_List!A740)</f>
        <v>0</v>
      </c>
      <c r="B740" s="3">
        <f>([3]UKBuilding_List!C740)</f>
        <v>0</v>
      </c>
    </row>
    <row r="741" spans="1:2" x14ac:dyDescent="0.3">
      <c r="A741" s="2">
        <f>([3]UKBuilding_List!A741)</f>
        <v>0</v>
      </c>
      <c r="B741" s="3">
        <f>([3]UKBuilding_List!C741)</f>
        <v>0</v>
      </c>
    </row>
    <row r="742" spans="1:2" x14ac:dyDescent="0.3">
      <c r="A742" s="2">
        <f>([3]UKBuilding_List!A742)</f>
        <v>0</v>
      </c>
      <c r="B742" s="3">
        <f>([3]UKBuilding_List!C742)</f>
        <v>0</v>
      </c>
    </row>
    <row r="743" spans="1:2" x14ac:dyDescent="0.3">
      <c r="A743" s="2">
        <f>([3]UKBuilding_List!A743)</f>
        <v>0</v>
      </c>
      <c r="B743" s="3">
        <f>([3]UKBuilding_List!C743)</f>
        <v>0</v>
      </c>
    </row>
    <row r="744" spans="1:2" x14ac:dyDescent="0.3">
      <c r="A744" s="2">
        <f>([3]UKBuilding_List!A744)</f>
        <v>0</v>
      </c>
      <c r="B744" s="3">
        <f>([3]UKBuilding_List!C744)</f>
        <v>0</v>
      </c>
    </row>
    <row r="745" spans="1:2" x14ac:dyDescent="0.3">
      <c r="A745" s="2">
        <f>([3]UKBuilding_List!A745)</f>
        <v>0</v>
      </c>
      <c r="B745" s="3">
        <f>([3]UKBuilding_List!C745)</f>
        <v>0</v>
      </c>
    </row>
    <row r="746" spans="1:2" x14ac:dyDescent="0.3">
      <c r="A746" s="2">
        <f>([3]UKBuilding_List!A746)</f>
        <v>0</v>
      </c>
      <c r="B746" s="3">
        <f>([3]UKBuilding_List!C746)</f>
        <v>0</v>
      </c>
    </row>
    <row r="747" spans="1:2" x14ac:dyDescent="0.3">
      <c r="A747" s="2">
        <f>([3]UKBuilding_List!A747)</f>
        <v>0</v>
      </c>
      <c r="B747" s="3">
        <f>([3]UKBuilding_List!C747)</f>
        <v>0</v>
      </c>
    </row>
    <row r="748" spans="1:2" x14ac:dyDescent="0.3">
      <c r="A748" s="2">
        <f>([3]UKBuilding_List!A748)</f>
        <v>0</v>
      </c>
      <c r="B748" s="3">
        <f>([3]UKBuilding_List!C748)</f>
        <v>0</v>
      </c>
    </row>
    <row r="749" spans="1:2" x14ac:dyDescent="0.3">
      <c r="A749" s="2">
        <f>([3]UKBuilding_List!A749)</f>
        <v>0</v>
      </c>
      <c r="B749" s="3">
        <f>([3]UKBuilding_List!C749)</f>
        <v>0</v>
      </c>
    </row>
    <row r="750" spans="1:2" x14ac:dyDescent="0.3">
      <c r="A750" s="2">
        <f>([3]UKBuilding_List!A750)</f>
        <v>0</v>
      </c>
      <c r="B750" s="3">
        <f>([3]UKBuilding_List!C750)</f>
        <v>0</v>
      </c>
    </row>
    <row r="751" spans="1:2" x14ac:dyDescent="0.3">
      <c r="A751" s="2">
        <f>([3]UKBuilding_List!A751)</f>
        <v>0</v>
      </c>
      <c r="B751" s="3">
        <f>([3]UKBuilding_List!C751)</f>
        <v>0</v>
      </c>
    </row>
    <row r="752" spans="1:2" x14ac:dyDescent="0.3">
      <c r="A752" s="2">
        <f>([3]UKBuilding_List!A752)</f>
        <v>0</v>
      </c>
      <c r="B752" s="3">
        <f>([3]UKBuilding_List!C752)</f>
        <v>0</v>
      </c>
    </row>
    <row r="753" spans="1:2" x14ac:dyDescent="0.3">
      <c r="A753" s="2">
        <f>([3]UKBuilding_List!A753)</f>
        <v>0</v>
      </c>
      <c r="B753" s="3">
        <f>([3]UKBuilding_List!C753)</f>
        <v>0</v>
      </c>
    </row>
    <row r="754" spans="1:2" x14ac:dyDescent="0.3">
      <c r="A754" s="2">
        <f>([3]UKBuilding_List!A754)</f>
        <v>0</v>
      </c>
      <c r="B754" s="3">
        <f>([3]UKBuilding_List!C754)</f>
        <v>0</v>
      </c>
    </row>
    <row r="755" spans="1:2" x14ac:dyDescent="0.3">
      <c r="A755" s="2">
        <f>([3]UKBuilding_List!A755)</f>
        <v>0</v>
      </c>
      <c r="B755" s="3">
        <f>([3]UKBuilding_List!C755)</f>
        <v>0</v>
      </c>
    </row>
    <row r="756" spans="1:2" x14ac:dyDescent="0.3">
      <c r="A756" s="2">
        <f>([3]UKBuilding_List!A756)</f>
        <v>0</v>
      </c>
      <c r="B756" s="3">
        <f>([3]UKBuilding_List!C756)</f>
        <v>0</v>
      </c>
    </row>
    <row r="757" spans="1:2" x14ac:dyDescent="0.3">
      <c r="A757" s="2">
        <f>([3]UKBuilding_List!A757)</f>
        <v>0</v>
      </c>
      <c r="B757" s="3">
        <f>([3]UKBuilding_List!C757)</f>
        <v>0</v>
      </c>
    </row>
    <row r="758" spans="1:2" x14ac:dyDescent="0.3">
      <c r="A758" s="2">
        <f>([3]UKBuilding_List!A758)</f>
        <v>0</v>
      </c>
      <c r="B758" s="3">
        <f>([3]UKBuilding_List!C758)</f>
        <v>0</v>
      </c>
    </row>
    <row r="759" spans="1:2" x14ac:dyDescent="0.3">
      <c r="A759" s="2">
        <f>([3]UKBuilding_List!A759)</f>
        <v>0</v>
      </c>
      <c r="B759" s="3">
        <f>([3]UKBuilding_List!C759)</f>
        <v>0</v>
      </c>
    </row>
    <row r="760" spans="1:2" x14ac:dyDescent="0.3">
      <c r="A760" s="2">
        <f>([3]UKBuilding_List!A760)</f>
        <v>0</v>
      </c>
      <c r="B760" s="3">
        <f>([3]UKBuilding_List!C760)</f>
        <v>0</v>
      </c>
    </row>
    <row r="761" spans="1:2" x14ac:dyDescent="0.3">
      <c r="A761" s="2">
        <f>([3]UKBuilding_List!A761)</f>
        <v>0</v>
      </c>
      <c r="B761" s="3">
        <f>([3]UKBuilding_List!C761)</f>
        <v>0</v>
      </c>
    </row>
    <row r="762" spans="1:2" x14ac:dyDescent="0.3">
      <c r="A762" s="2">
        <f>([3]UKBuilding_List!A762)</f>
        <v>0</v>
      </c>
      <c r="B762" s="3">
        <f>([3]UKBuilding_List!C762)</f>
        <v>0</v>
      </c>
    </row>
    <row r="763" spans="1:2" x14ac:dyDescent="0.3">
      <c r="A763" s="2">
        <f>([3]UKBuilding_List!A763)</f>
        <v>0</v>
      </c>
      <c r="B763" s="3">
        <f>([3]UKBuilding_List!C763)</f>
        <v>0</v>
      </c>
    </row>
    <row r="764" spans="1:2" x14ac:dyDescent="0.3">
      <c r="A764" s="2">
        <f>([3]UKBuilding_List!A764)</f>
        <v>0</v>
      </c>
      <c r="B764" s="3">
        <f>([3]UKBuilding_List!C764)</f>
        <v>0</v>
      </c>
    </row>
    <row r="765" spans="1:2" x14ac:dyDescent="0.3">
      <c r="A765" s="2">
        <f>([3]UKBuilding_List!A765)</f>
        <v>0</v>
      </c>
      <c r="B765" s="3">
        <f>([3]UKBuilding_List!C765)</f>
        <v>0</v>
      </c>
    </row>
    <row r="766" spans="1:2" x14ac:dyDescent="0.3">
      <c r="A766" s="2">
        <f>([3]UKBuilding_List!A766)</f>
        <v>0</v>
      </c>
      <c r="B766" s="3">
        <f>([3]UKBuilding_List!C766)</f>
        <v>0</v>
      </c>
    </row>
    <row r="767" spans="1:2" x14ac:dyDescent="0.3">
      <c r="A767" s="2">
        <f>([3]UKBuilding_List!A767)</f>
        <v>0</v>
      </c>
      <c r="B767" s="3">
        <f>([3]UKBuilding_List!C767)</f>
        <v>0</v>
      </c>
    </row>
    <row r="768" spans="1:2" x14ac:dyDescent="0.3">
      <c r="A768" s="2">
        <f>([3]UKBuilding_List!A768)</f>
        <v>0</v>
      </c>
      <c r="B768" s="3">
        <f>([3]UKBuilding_List!C768)</f>
        <v>0</v>
      </c>
    </row>
    <row r="769" spans="1:2" x14ac:dyDescent="0.3">
      <c r="A769" s="2">
        <f>([3]UKBuilding_List!A769)</f>
        <v>0</v>
      </c>
      <c r="B769" s="3">
        <f>([3]UKBuilding_List!C769)</f>
        <v>0</v>
      </c>
    </row>
    <row r="770" spans="1:2" x14ac:dyDescent="0.3">
      <c r="A770" s="2">
        <f>([3]UKBuilding_List!A770)</f>
        <v>0</v>
      </c>
      <c r="B770" s="3">
        <f>([3]UKBuilding_List!C770)</f>
        <v>0</v>
      </c>
    </row>
    <row r="771" spans="1:2" x14ac:dyDescent="0.3">
      <c r="A771" s="2">
        <f>([3]UKBuilding_List!A771)</f>
        <v>0</v>
      </c>
      <c r="B771" s="3">
        <f>([3]UKBuilding_List!C771)</f>
        <v>0</v>
      </c>
    </row>
    <row r="772" spans="1:2" x14ac:dyDescent="0.3">
      <c r="A772" s="2">
        <f>([3]UKBuilding_List!A772)</f>
        <v>0</v>
      </c>
      <c r="B772" s="3">
        <f>([3]UKBuilding_List!C772)</f>
        <v>0</v>
      </c>
    </row>
    <row r="773" spans="1:2" x14ac:dyDescent="0.3">
      <c r="A773" s="2">
        <f>([3]UKBuilding_List!A773)</f>
        <v>0</v>
      </c>
      <c r="B773" s="3">
        <f>([3]UKBuilding_List!C773)</f>
        <v>0</v>
      </c>
    </row>
    <row r="774" spans="1:2" x14ac:dyDescent="0.3">
      <c r="A774" s="2">
        <f>([3]UKBuilding_List!A774)</f>
        <v>0</v>
      </c>
      <c r="B774" s="3">
        <f>([3]UKBuilding_List!C774)</f>
        <v>0</v>
      </c>
    </row>
    <row r="775" spans="1:2" x14ac:dyDescent="0.3">
      <c r="A775" s="2">
        <f>([3]UKBuilding_List!A775)</f>
        <v>0</v>
      </c>
      <c r="B775" s="3">
        <f>([3]UKBuilding_List!C775)</f>
        <v>0</v>
      </c>
    </row>
    <row r="776" spans="1:2" x14ac:dyDescent="0.3">
      <c r="A776" s="2">
        <f>([3]UKBuilding_List!A776)</f>
        <v>0</v>
      </c>
      <c r="B776" s="3">
        <f>([3]UKBuilding_List!C776)</f>
        <v>0</v>
      </c>
    </row>
    <row r="777" spans="1:2" x14ac:dyDescent="0.3">
      <c r="A777" s="2">
        <f>([3]UKBuilding_List!A777)</f>
        <v>0</v>
      </c>
      <c r="B777" s="3">
        <f>([3]UKBuilding_List!C777)</f>
        <v>0</v>
      </c>
    </row>
    <row r="778" spans="1:2" x14ac:dyDescent="0.3">
      <c r="A778" s="2">
        <f>([3]UKBuilding_List!A778)</f>
        <v>0</v>
      </c>
      <c r="B778" s="3">
        <f>([3]UKBuilding_List!C778)</f>
        <v>0</v>
      </c>
    </row>
    <row r="779" spans="1:2" x14ac:dyDescent="0.3">
      <c r="A779" s="2">
        <f>([3]UKBuilding_List!A779)</f>
        <v>0</v>
      </c>
      <c r="B779" s="3">
        <f>([3]UKBuilding_List!C779)</f>
        <v>0</v>
      </c>
    </row>
    <row r="780" spans="1:2" x14ac:dyDescent="0.3">
      <c r="A780" s="2">
        <f>([3]UKBuilding_List!A780)</f>
        <v>0</v>
      </c>
      <c r="B780" s="3">
        <f>([3]UKBuilding_List!C780)</f>
        <v>0</v>
      </c>
    </row>
    <row r="781" spans="1:2" x14ac:dyDescent="0.3">
      <c r="A781" s="2">
        <f>([3]UKBuilding_List!A781)</f>
        <v>0</v>
      </c>
      <c r="B781" s="3">
        <f>([3]UKBuilding_List!C781)</f>
        <v>0</v>
      </c>
    </row>
    <row r="782" spans="1:2" x14ac:dyDescent="0.3">
      <c r="A782" s="2">
        <f>([3]UKBuilding_List!A782)</f>
        <v>0</v>
      </c>
      <c r="B782" s="3">
        <f>([3]UKBuilding_List!C782)</f>
        <v>0</v>
      </c>
    </row>
    <row r="783" spans="1:2" x14ac:dyDescent="0.3">
      <c r="A783" s="2">
        <f>([3]UKBuilding_List!A783)</f>
        <v>0</v>
      </c>
      <c r="B783" s="3">
        <f>([3]UKBuilding_List!C783)</f>
        <v>0</v>
      </c>
    </row>
    <row r="784" spans="1:2" x14ac:dyDescent="0.3">
      <c r="A784" s="2">
        <f>([3]UKBuilding_List!A784)</f>
        <v>0</v>
      </c>
      <c r="B784" s="3">
        <f>([3]UKBuilding_List!C784)</f>
        <v>0</v>
      </c>
    </row>
    <row r="785" spans="1:2" x14ac:dyDescent="0.3">
      <c r="A785" s="2">
        <f>([3]UKBuilding_List!A785)</f>
        <v>0</v>
      </c>
      <c r="B785" s="3">
        <f>([3]UKBuilding_List!C785)</f>
        <v>0</v>
      </c>
    </row>
    <row r="786" spans="1:2" x14ac:dyDescent="0.3">
      <c r="A786" s="2">
        <f>([3]UKBuilding_List!A786)</f>
        <v>0</v>
      </c>
      <c r="B786" s="3">
        <f>([3]UKBuilding_List!C786)</f>
        <v>0</v>
      </c>
    </row>
    <row r="787" spans="1:2" x14ac:dyDescent="0.3">
      <c r="A787" s="2">
        <f>([3]UKBuilding_List!A787)</f>
        <v>0</v>
      </c>
      <c r="B787" s="3">
        <f>([3]UKBuilding_List!C787)</f>
        <v>0</v>
      </c>
    </row>
    <row r="788" spans="1:2" x14ac:dyDescent="0.3">
      <c r="A788" s="2">
        <f>([3]UKBuilding_List!A788)</f>
        <v>0</v>
      </c>
      <c r="B788" s="3">
        <f>([3]UKBuilding_List!C788)</f>
        <v>0</v>
      </c>
    </row>
    <row r="789" spans="1:2" x14ac:dyDescent="0.3">
      <c r="A789" s="2">
        <f>([3]UKBuilding_List!A789)</f>
        <v>0</v>
      </c>
      <c r="B789" s="3">
        <f>([3]UKBuilding_List!C789)</f>
        <v>0</v>
      </c>
    </row>
    <row r="790" spans="1:2" x14ac:dyDescent="0.3">
      <c r="A790" s="2">
        <f>([3]UKBuilding_List!A790)</f>
        <v>0</v>
      </c>
      <c r="B790" s="3">
        <f>([3]UKBuilding_List!C790)</f>
        <v>0</v>
      </c>
    </row>
    <row r="791" spans="1:2" x14ac:dyDescent="0.3">
      <c r="A791" s="2">
        <f>([3]UKBuilding_List!A791)</f>
        <v>0</v>
      </c>
      <c r="B791" s="3">
        <f>([3]UKBuilding_List!C791)</f>
        <v>0</v>
      </c>
    </row>
    <row r="792" spans="1:2" x14ac:dyDescent="0.3">
      <c r="A792" s="2">
        <f>([3]UKBuilding_List!A792)</f>
        <v>0</v>
      </c>
      <c r="B792" s="3">
        <f>([3]UKBuilding_List!C792)</f>
        <v>0</v>
      </c>
    </row>
    <row r="793" spans="1:2" x14ac:dyDescent="0.3">
      <c r="A793" s="2">
        <f>([3]UKBuilding_List!A793)</f>
        <v>0</v>
      </c>
      <c r="B793" s="3">
        <f>([3]UKBuilding_List!C793)</f>
        <v>0</v>
      </c>
    </row>
    <row r="794" spans="1:2" x14ac:dyDescent="0.3">
      <c r="A794" s="2">
        <f>([3]UKBuilding_List!A794)</f>
        <v>0</v>
      </c>
      <c r="B794" s="3">
        <f>([3]UKBuilding_List!C794)</f>
        <v>0</v>
      </c>
    </row>
    <row r="795" spans="1:2" x14ac:dyDescent="0.3">
      <c r="A795" s="2">
        <f>([3]UKBuilding_List!A795)</f>
        <v>0</v>
      </c>
      <c r="B795" s="3">
        <f>([3]UKBuilding_List!C795)</f>
        <v>0</v>
      </c>
    </row>
    <row r="796" spans="1:2" x14ac:dyDescent="0.3">
      <c r="A796" s="2">
        <f>([3]UKBuilding_List!A796)</f>
        <v>0</v>
      </c>
      <c r="B796" s="3">
        <f>([3]UKBuilding_List!C796)</f>
        <v>0</v>
      </c>
    </row>
    <row r="797" spans="1:2" x14ac:dyDescent="0.3">
      <c r="A797" s="2">
        <f>([3]UKBuilding_List!A797)</f>
        <v>0</v>
      </c>
      <c r="B797" s="3">
        <f>([3]UKBuilding_List!C797)</f>
        <v>0</v>
      </c>
    </row>
    <row r="798" spans="1:2" x14ac:dyDescent="0.3">
      <c r="A798" s="2">
        <f>([3]UKBuilding_List!A798)</f>
        <v>0</v>
      </c>
      <c r="B798" s="3">
        <f>([3]UKBuilding_List!C798)</f>
        <v>0</v>
      </c>
    </row>
    <row r="799" spans="1:2" x14ac:dyDescent="0.3">
      <c r="A799" s="2">
        <f>([3]UKBuilding_List!A799)</f>
        <v>0</v>
      </c>
      <c r="B799" s="3">
        <f>([3]UKBuilding_List!C799)</f>
        <v>0</v>
      </c>
    </row>
    <row r="800" spans="1:2" x14ac:dyDescent="0.3">
      <c r="A800" s="2">
        <f>([3]UKBuilding_List!A800)</f>
        <v>0</v>
      </c>
      <c r="B800" s="3">
        <f>([3]UKBuilding_List!C800)</f>
        <v>0</v>
      </c>
    </row>
    <row r="801" spans="1:2" x14ac:dyDescent="0.3">
      <c r="A801" s="2">
        <f>([3]UKBuilding_List!A801)</f>
        <v>0</v>
      </c>
      <c r="B801" s="3">
        <f>([3]UKBuilding_List!C801)</f>
        <v>0</v>
      </c>
    </row>
    <row r="802" spans="1:2" x14ac:dyDescent="0.3">
      <c r="A802" s="2">
        <f>([3]UKBuilding_List!A802)</f>
        <v>0</v>
      </c>
      <c r="B802" s="3">
        <f>([3]UKBuilding_List!C802)</f>
        <v>0</v>
      </c>
    </row>
    <row r="803" spans="1:2" x14ac:dyDescent="0.3">
      <c r="A803" s="2">
        <f>([3]UKBuilding_List!A803)</f>
        <v>0</v>
      </c>
      <c r="B803" s="3">
        <f>([3]UKBuilding_List!C803)</f>
        <v>0</v>
      </c>
    </row>
    <row r="804" spans="1:2" x14ac:dyDescent="0.3">
      <c r="A804" s="2">
        <f>([3]UKBuilding_List!A804)</f>
        <v>0</v>
      </c>
      <c r="B804" s="3">
        <f>([3]UKBuilding_List!C804)</f>
        <v>0</v>
      </c>
    </row>
    <row r="805" spans="1:2" x14ac:dyDescent="0.3">
      <c r="A805" s="2">
        <f>([3]UKBuilding_List!A805)</f>
        <v>0</v>
      </c>
      <c r="B805" s="3">
        <f>([3]UKBuilding_List!C805)</f>
        <v>0</v>
      </c>
    </row>
    <row r="806" spans="1:2" x14ac:dyDescent="0.3">
      <c r="A806" s="2">
        <f>([3]UKBuilding_List!A806)</f>
        <v>0</v>
      </c>
      <c r="B806" s="3">
        <f>([3]UKBuilding_List!C806)</f>
        <v>0</v>
      </c>
    </row>
    <row r="807" spans="1:2" x14ac:dyDescent="0.3">
      <c r="A807" s="2">
        <f>([3]UKBuilding_List!A807)</f>
        <v>0</v>
      </c>
      <c r="B807" s="3">
        <f>([3]UKBuilding_List!C807)</f>
        <v>0</v>
      </c>
    </row>
    <row r="808" spans="1:2" x14ac:dyDescent="0.3">
      <c r="A808" s="2">
        <f>([3]UKBuilding_List!A808)</f>
        <v>0</v>
      </c>
      <c r="B808" s="3">
        <f>([3]UKBuilding_List!C808)</f>
        <v>0</v>
      </c>
    </row>
    <row r="809" spans="1:2" x14ac:dyDescent="0.3">
      <c r="A809" s="2">
        <f>([3]UKBuilding_List!A809)</f>
        <v>0</v>
      </c>
      <c r="B809" s="3">
        <f>([3]UKBuilding_List!C809)</f>
        <v>0</v>
      </c>
    </row>
    <row r="810" spans="1:2" x14ac:dyDescent="0.3">
      <c r="A810" s="2">
        <f>([3]UKBuilding_List!A810)</f>
        <v>0</v>
      </c>
      <c r="B810" s="3">
        <f>([3]UKBuilding_List!C810)</f>
        <v>0</v>
      </c>
    </row>
    <row r="811" spans="1:2" x14ac:dyDescent="0.3">
      <c r="A811" s="2">
        <f>([3]UKBuilding_List!A811)</f>
        <v>0</v>
      </c>
      <c r="B811" s="3">
        <f>([3]UKBuilding_List!C811)</f>
        <v>0</v>
      </c>
    </row>
    <row r="812" spans="1:2" x14ac:dyDescent="0.3">
      <c r="A812" s="2">
        <f>([3]UKBuilding_List!A812)</f>
        <v>0</v>
      </c>
      <c r="B812" s="3">
        <f>([3]UKBuilding_List!C812)</f>
        <v>0</v>
      </c>
    </row>
    <row r="813" spans="1:2" x14ac:dyDescent="0.3">
      <c r="A813" s="2">
        <f>([3]UKBuilding_List!A813)</f>
        <v>0</v>
      </c>
      <c r="B813" s="3">
        <f>([3]UKBuilding_List!C813)</f>
        <v>0</v>
      </c>
    </row>
    <row r="814" spans="1:2" x14ac:dyDescent="0.3">
      <c r="A814" s="2">
        <f>([3]UKBuilding_List!A814)</f>
        <v>0</v>
      </c>
      <c r="B814" s="3">
        <f>([3]UKBuilding_List!C814)</f>
        <v>0</v>
      </c>
    </row>
    <row r="815" spans="1:2" x14ac:dyDescent="0.3">
      <c r="A815" s="2">
        <f>([3]UKBuilding_List!A815)</f>
        <v>0</v>
      </c>
      <c r="B815" s="3">
        <f>([3]UKBuilding_List!C815)</f>
        <v>0</v>
      </c>
    </row>
    <row r="816" spans="1:2" x14ac:dyDescent="0.3">
      <c r="A816" s="2">
        <f>([3]UKBuilding_List!A816)</f>
        <v>0</v>
      </c>
      <c r="B816" s="3">
        <f>([3]UKBuilding_List!C816)</f>
        <v>0</v>
      </c>
    </row>
    <row r="817" spans="1:2" x14ac:dyDescent="0.3">
      <c r="A817" s="2">
        <f>([3]UKBuilding_List!A817)</f>
        <v>0</v>
      </c>
      <c r="B817" s="3">
        <f>([3]UKBuilding_List!C817)</f>
        <v>0</v>
      </c>
    </row>
    <row r="818" spans="1:2" x14ac:dyDescent="0.3">
      <c r="A818" s="2">
        <f>([3]UKBuilding_List!A818)</f>
        <v>0</v>
      </c>
      <c r="B818" s="3">
        <f>([3]UKBuilding_List!C818)</f>
        <v>0</v>
      </c>
    </row>
    <row r="819" spans="1:2" x14ac:dyDescent="0.3">
      <c r="A819" s="2">
        <f>([3]UKBuilding_List!A819)</f>
        <v>0</v>
      </c>
      <c r="B819" s="3">
        <f>([3]UKBuilding_List!C819)</f>
        <v>0</v>
      </c>
    </row>
    <row r="820" spans="1:2" x14ac:dyDescent="0.3">
      <c r="A820" s="2">
        <f>([3]UKBuilding_List!A820)</f>
        <v>0</v>
      </c>
      <c r="B820" s="3">
        <f>([3]UKBuilding_List!C820)</f>
        <v>0</v>
      </c>
    </row>
    <row r="821" spans="1:2" x14ac:dyDescent="0.3">
      <c r="A821" s="2">
        <f>([3]UKBuilding_List!A821)</f>
        <v>0</v>
      </c>
      <c r="B821" s="3">
        <f>([3]UKBuilding_List!C821)</f>
        <v>0</v>
      </c>
    </row>
    <row r="822" spans="1:2" x14ac:dyDescent="0.3">
      <c r="A822" s="2">
        <f>([3]UKBuilding_List!A822)</f>
        <v>0</v>
      </c>
      <c r="B822" s="3">
        <f>([3]UKBuilding_List!C822)</f>
        <v>0</v>
      </c>
    </row>
    <row r="823" spans="1:2" x14ac:dyDescent="0.3">
      <c r="A823" s="2">
        <f>([3]UKBuilding_List!A823)</f>
        <v>0</v>
      </c>
      <c r="B823" s="3">
        <f>([3]UKBuilding_List!C823)</f>
        <v>0</v>
      </c>
    </row>
    <row r="824" spans="1:2" x14ac:dyDescent="0.3">
      <c r="A824" s="2">
        <f>([3]UKBuilding_List!A824)</f>
        <v>0</v>
      </c>
      <c r="B824" s="3">
        <f>([3]UKBuilding_List!C824)</f>
        <v>0</v>
      </c>
    </row>
    <row r="825" spans="1:2" x14ac:dyDescent="0.3">
      <c r="A825" s="2">
        <f>([3]UKBuilding_List!A825)</f>
        <v>0</v>
      </c>
      <c r="B825" s="3">
        <f>([3]UKBuilding_List!C825)</f>
        <v>0</v>
      </c>
    </row>
    <row r="826" spans="1:2" x14ac:dyDescent="0.3">
      <c r="A826" s="2">
        <f>([3]UKBuilding_List!A826)</f>
        <v>0</v>
      </c>
      <c r="B826" s="3">
        <f>([3]UKBuilding_List!C826)</f>
        <v>0</v>
      </c>
    </row>
    <row r="827" spans="1:2" x14ac:dyDescent="0.3">
      <c r="A827" s="2">
        <f>([3]UKBuilding_List!A827)</f>
        <v>0</v>
      </c>
      <c r="B827" s="3">
        <f>([3]UKBuilding_List!C827)</f>
        <v>0</v>
      </c>
    </row>
    <row r="828" spans="1:2" x14ac:dyDescent="0.3">
      <c r="A828" s="2">
        <f>([3]UKBuilding_List!A828)</f>
        <v>0</v>
      </c>
      <c r="B828" s="3">
        <f>([3]UKBuilding_List!C828)</f>
        <v>0</v>
      </c>
    </row>
    <row r="829" spans="1:2" x14ac:dyDescent="0.3">
      <c r="A829" s="2">
        <f>([3]UKBuilding_List!A829)</f>
        <v>0</v>
      </c>
      <c r="B829" s="3">
        <f>([3]UKBuilding_List!C829)</f>
        <v>0</v>
      </c>
    </row>
    <row r="830" spans="1:2" x14ac:dyDescent="0.3">
      <c r="A830" s="2">
        <f>([3]UKBuilding_List!A830)</f>
        <v>0</v>
      </c>
      <c r="B830" s="3">
        <f>([3]UKBuilding_List!C830)</f>
        <v>0</v>
      </c>
    </row>
    <row r="831" spans="1:2" x14ac:dyDescent="0.3">
      <c r="A831" s="2">
        <f>([3]UKBuilding_List!A831)</f>
        <v>0</v>
      </c>
      <c r="B831" s="3">
        <f>([3]UKBuilding_List!C831)</f>
        <v>0</v>
      </c>
    </row>
    <row r="832" spans="1:2" x14ac:dyDescent="0.3">
      <c r="A832" s="2">
        <f>([3]UKBuilding_List!A832)</f>
        <v>0</v>
      </c>
      <c r="B832" s="3">
        <f>([3]UKBuilding_List!C832)</f>
        <v>0</v>
      </c>
    </row>
    <row r="833" spans="1:2" x14ac:dyDescent="0.3">
      <c r="A833" s="2">
        <f>([3]UKBuilding_List!A833)</f>
        <v>0</v>
      </c>
      <c r="B833" s="3">
        <f>([3]UKBuilding_List!C833)</f>
        <v>0</v>
      </c>
    </row>
    <row r="834" spans="1:2" x14ac:dyDescent="0.3">
      <c r="A834" s="2">
        <f>([3]UKBuilding_List!A834)</f>
        <v>0</v>
      </c>
      <c r="B834" s="3">
        <f>([3]UKBuilding_List!C834)</f>
        <v>0</v>
      </c>
    </row>
    <row r="835" spans="1:2" x14ac:dyDescent="0.3">
      <c r="A835" s="2">
        <f>([3]UKBuilding_List!A835)</f>
        <v>0</v>
      </c>
      <c r="B835" s="3">
        <f>([3]UKBuilding_List!C835)</f>
        <v>0</v>
      </c>
    </row>
    <row r="836" spans="1:2" x14ac:dyDescent="0.3">
      <c r="A836" s="2">
        <f>([3]UKBuilding_List!A836)</f>
        <v>0</v>
      </c>
      <c r="B836" s="3">
        <f>([3]UKBuilding_List!C836)</f>
        <v>0</v>
      </c>
    </row>
    <row r="837" spans="1:2" x14ac:dyDescent="0.3">
      <c r="A837" s="2">
        <f>([3]UKBuilding_List!A837)</f>
        <v>0</v>
      </c>
      <c r="B837" s="3">
        <f>([3]UKBuilding_List!C837)</f>
        <v>0</v>
      </c>
    </row>
    <row r="838" spans="1:2" x14ac:dyDescent="0.3">
      <c r="A838" s="2">
        <f>([3]UKBuilding_List!A838)</f>
        <v>0</v>
      </c>
      <c r="B838" s="3">
        <f>([3]UKBuilding_List!C838)</f>
        <v>0</v>
      </c>
    </row>
    <row r="839" spans="1:2" x14ac:dyDescent="0.3">
      <c r="A839" s="2">
        <f>([3]UKBuilding_List!A839)</f>
        <v>0</v>
      </c>
      <c r="B839" s="3">
        <f>([3]UKBuilding_List!C839)</f>
        <v>0</v>
      </c>
    </row>
    <row r="840" spans="1:2" x14ac:dyDescent="0.3">
      <c r="A840" s="2">
        <f>([3]UKBuilding_List!A840)</f>
        <v>0</v>
      </c>
      <c r="B840" s="3">
        <f>([3]UKBuilding_List!C840)</f>
        <v>0</v>
      </c>
    </row>
    <row r="841" spans="1:2" x14ac:dyDescent="0.3">
      <c r="A841" s="2">
        <f>([3]UKBuilding_List!A841)</f>
        <v>0</v>
      </c>
      <c r="B841" s="3">
        <f>([3]UKBuilding_List!C841)</f>
        <v>0</v>
      </c>
    </row>
    <row r="842" spans="1:2" x14ac:dyDescent="0.3">
      <c r="A842" s="2">
        <f>([3]UKBuilding_List!A842)</f>
        <v>0</v>
      </c>
      <c r="B842" s="3">
        <f>([3]UKBuilding_List!C842)</f>
        <v>0</v>
      </c>
    </row>
    <row r="843" spans="1:2" x14ac:dyDescent="0.3">
      <c r="A843" s="2">
        <f>([3]UKBuilding_List!A843)</f>
        <v>0</v>
      </c>
      <c r="B843" s="3">
        <f>([3]UKBuilding_List!C843)</f>
        <v>0</v>
      </c>
    </row>
    <row r="844" spans="1:2" x14ac:dyDescent="0.3">
      <c r="A844" s="2">
        <f>([3]UKBuilding_List!A844)</f>
        <v>0</v>
      </c>
      <c r="B844" s="3">
        <f>([3]UKBuilding_List!C844)</f>
        <v>0</v>
      </c>
    </row>
    <row r="845" spans="1:2" x14ac:dyDescent="0.3">
      <c r="A845" s="2">
        <f>([3]UKBuilding_List!A845)</f>
        <v>0</v>
      </c>
      <c r="B845" s="3">
        <f>([3]UKBuilding_List!C845)</f>
        <v>0</v>
      </c>
    </row>
    <row r="846" spans="1:2" x14ac:dyDescent="0.3">
      <c r="A846" s="2">
        <f>([3]UKBuilding_List!A846)</f>
        <v>0</v>
      </c>
      <c r="B846" s="3">
        <f>([3]UKBuilding_List!C846)</f>
        <v>0</v>
      </c>
    </row>
    <row r="847" spans="1:2" x14ac:dyDescent="0.3">
      <c r="A847" s="2">
        <f>([3]UKBuilding_List!A847)</f>
        <v>0</v>
      </c>
      <c r="B847" s="3">
        <f>([3]UKBuilding_List!C847)</f>
        <v>0</v>
      </c>
    </row>
    <row r="848" spans="1:2" x14ac:dyDescent="0.3">
      <c r="A848" s="2">
        <f>([3]UKBuilding_List!A848)</f>
        <v>0</v>
      </c>
      <c r="B848" s="3">
        <f>([3]UKBuilding_List!C848)</f>
        <v>0</v>
      </c>
    </row>
    <row r="849" spans="1:2" x14ac:dyDescent="0.3">
      <c r="A849" s="2">
        <f>([3]UKBuilding_List!A849)</f>
        <v>0</v>
      </c>
      <c r="B849" s="3">
        <f>([3]UKBuilding_List!C849)</f>
        <v>0</v>
      </c>
    </row>
    <row r="850" spans="1:2" x14ac:dyDescent="0.3">
      <c r="A850" s="2">
        <f>([3]UKBuilding_List!A850)</f>
        <v>0</v>
      </c>
      <c r="B850" s="3">
        <f>([3]UKBuilding_List!C850)</f>
        <v>0</v>
      </c>
    </row>
    <row r="851" spans="1:2" x14ac:dyDescent="0.3">
      <c r="A851" s="2">
        <f>([3]UKBuilding_List!A851)</f>
        <v>0</v>
      </c>
      <c r="B851" s="3">
        <f>([3]UKBuilding_List!C851)</f>
        <v>0</v>
      </c>
    </row>
    <row r="852" spans="1:2" x14ac:dyDescent="0.3">
      <c r="A852" s="2">
        <f>([3]UKBuilding_List!A852)</f>
        <v>0</v>
      </c>
      <c r="B852" s="3">
        <f>([3]UKBuilding_List!C852)</f>
        <v>0</v>
      </c>
    </row>
    <row r="853" spans="1:2" x14ac:dyDescent="0.3">
      <c r="A853" s="2">
        <f>([3]UKBuilding_List!A853)</f>
        <v>0</v>
      </c>
      <c r="B853" s="3">
        <f>([3]UKBuilding_List!C853)</f>
        <v>0</v>
      </c>
    </row>
    <row r="854" spans="1:2" x14ac:dyDescent="0.3">
      <c r="A854" s="2">
        <f>([3]UKBuilding_List!A854)</f>
        <v>0</v>
      </c>
      <c r="B854" s="3">
        <f>([3]UKBuilding_List!C854)</f>
        <v>0</v>
      </c>
    </row>
    <row r="855" spans="1:2" x14ac:dyDescent="0.3">
      <c r="A855" s="2">
        <f>([3]UKBuilding_List!A855)</f>
        <v>0</v>
      </c>
      <c r="B855" s="3">
        <f>([3]UKBuilding_List!C855)</f>
        <v>0</v>
      </c>
    </row>
    <row r="856" spans="1:2" x14ac:dyDescent="0.3">
      <c r="A856" s="2">
        <f>([3]UKBuilding_List!A856)</f>
        <v>0</v>
      </c>
      <c r="B856" s="3">
        <f>([3]UKBuilding_List!C856)</f>
        <v>0</v>
      </c>
    </row>
    <row r="857" spans="1:2" x14ac:dyDescent="0.3">
      <c r="A857" s="2">
        <f>([3]UKBuilding_List!A857)</f>
        <v>0</v>
      </c>
      <c r="B857" s="3">
        <f>([3]UKBuilding_List!C857)</f>
        <v>0</v>
      </c>
    </row>
    <row r="858" spans="1:2" x14ac:dyDescent="0.3">
      <c r="A858" s="2">
        <f>([3]UKBuilding_List!A858)</f>
        <v>0</v>
      </c>
      <c r="B858" s="3">
        <f>([3]UKBuilding_List!C858)</f>
        <v>0</v>
      </c>
    </row>
    <row r="859" spans="1:2" x14ac:dyDescent="0.3">
      <c r="A859" s="2">
        <f>([3]UKBuilding_List!A859)</f>
        <v>0</v>
      </c>
      <c r="B859" s="3">
        <f>([3]UKBuilding_List!C859)</f>
        <v>0</v>
      </c>
    </row>
    <row r="860" spans="1:2" x14ac:dyDescent="0.3">
      <c r="A860" s="2">
        <f>([3]UKBuilding_List!A860)</f>
        <v>0</v>
      </c>
      <c r="B860" s="3">
        <f>([3]UKBuilding_List!C860)</f>
        <v>0</v>
      </c>
    </row>
    <row r="861" spans="1:2" x14ac:dyDescent="0.3">
      <c r="A861" s="2">
        <f>([3]UKBuilding_List!A861)</f>
        <v>0</v>
      </c>
      <c r="B861" s="3">
        <f>([3]UKBuilding_List!C861)</f>
        <v>0</v>
      </c>
    </row>
    <row r="862" spans="1:2" x14ac:dyDescent="0.3">
      <c r="A862" s="2">
        <f>([3]UKBuilding_List!A862)</f>
        <v>0</v>
      </c>
      <c r="B862" s="3">
        <f>([3]UKBuilding_List!C862)</f>
        <v>0</v>
      </c>
    </row>
    <row r="863" spans="1:2" x14ac:dyDescent="0.3">
      <c r="A863" s="2">
        <f>([3]UKBuilding_List!A863)</f>
        <v>0</v>
      </c>
      <c r="B863" s="3">
        <f>([3]UKBuilding_List!C863)</f>
        <v>0</v>
      </c>
    </row>
    <row r="864" spans="1:2" x14ac:dyDescent="0.3">
      <c r="A864" s="2">
        <f>([3]UKBuilding_List!A864)</f>
        <v>0</v>
      </c>
      <c r="B864" s="3">
        <f>([3]UKBuilding_List!C864)</f>
        <v>0</v>
      </c>
    </row>
    <row r="865" spans="1:2" x14ac:dyDescent="0.3">
      <c r="A865" s="2">
        <f>([3]UKBuilding_List!A865)</f>
        <v>0</v>
      </c>
      <c r="B865" s="3">
        <f>([3]UKBuilding_List!C865)</f>
        <v>0</v>
      </c>
    </row>
    <row r="866" spans="1:2" x14ac:dyDescent="0.3">
      <c r="A866" s="2">
        <f>([3]UKBuilding_List!A866)</f>
        <v>0</v>
      </c>
      <c r="B866" s="3">
        <f>([3]UKBuilding_List!C866)</f>
        <v>0</v>
      </c>
    </row>
    <row r="867" spans="1:2" x14ac:dyDescent="0.3">
      <c r="A867" s="2">
        <f>([3]UKBuilding_List!A867)</f>
        <v>0</v>
      </c>
      <c r="B867" s="3">
        <f>([3]UKBuilding_List!C867)</f>
        <v>0</v>
      </c>
    </row>
    <row r="868" spans="1:2" x14ac:dyDescent="0.3">
      <c r="A868" s="2">
        <f>([3]UKBuilding_List!A868)</f>
        <v>0</v>
      </c>
      <c r="B868" s="3">
        <f>([3]UKBuilding_List!C868)</f>
        <v>0</v>
      </c>
    </row>
    <row r="869" spans="1:2" x14ac:dyDescent="0.3">
      <c r="A869" s="2">
        <f>([3]UKBuilding_List!A869)</f>
        <v>0</v>
      </c>
      <c r="B869" s="3">
        <f>([3]UKBuilding_List!C869)</f>
        <v>0</v>
      </c>
    </row>
    <row r="870" spans="1:2" x14ac:dyDescent="0.3">
      <c r="A870" s="2">
        <f>([3]UKBuilding_List!A870)</f>
        <v>0</v>
      </c>
      <c r="B870" s="3">
        <f>([3]UKBuilding_List!C870)</f>
        <v>0</v>
      </c>
    </row>
    <row r="871" spans="1:2" x14ac:dyDescent="0.3">
      <c r="A871" s="2">
        <f>([3]UKBuilding_List!A871)</f>
        <v>0</v>
      </c>
      <c r="B871" s="3">
        <f>([3]UKBuilding_List!C871)</f>
        <v>0</v>
      </c>
    </row>
    <row r="872" spans="1:2" x14ac:dyDescent="0.3">
      <c r="A872" s="2">
        <f>([3]UKBuilding_List!A872)</f>
        <v>0</v>
      </c>
      <c r="B872" s="3">
        <f>([3]UKBuilding_List!C872)</f>
        <v>0</v>
      </c>
    </row>
    <row r="873" spans="1:2" x14ac:dyDescent="0.3">
      <c r="A873" s="2">
        <f>([3]UKBuilding_List!A873)</f>
        <v>0</v>
      </c>
      <c r="B873" s="3">
        <f>([3]UKBuilding_List!C873)</f>
        <v>0</v>
      </c>
    </row>
    <row r="874" spans="1:2" x14ac:dyDescent="0.3">
      <c r="A874" s="2">
        <f>([3]UKBuilding_List!A874)</f>
        <v>0</v>
      </c>
      <c r="B874" s="3">
        <f>([3]UKBuilding_List!C874)</f>
        <v>0</v>
      </c>
    </row>
    <row r="875" spans="1:2" x14ac:dyDescent="0.3">
      <c r="A875" s="2">
        <f>([3]UKBuilding_List!A875)</f>
        <v>0</v>
      </c>
      <c r="B875" s="3">
        <f>([3]UKBuilding_List!C875)</f>
        <v>0</v>
      </c>
    </row>
    <row r="876" spans="1:2" x14ac:dyDescent="0.3">
      <c r="A876" s="2">
        <f>([3]UKBuilding_List!A876)</f>
        <v>0</v>
      </c>
      <c r="B876" s="3">
        <f>([3]UKBuilding_List!C876)</f>
        <v>0</v>
      </c>
    </row>
    <row r="877" spans="1:2" x14ac:dyDescent="0.3">
      <c r="A877" s="2">
        <f>([3]UKBuilding_List!A877)</f>
        <v>0</v>
      </c>
      <c r="B877" s="3">
        <f>([3]UKBuilding_List!C877)</f>
        <v>0</v>
      </c>
    </row>
    <row r="878" spans="1:2" x14ac:dyDescent="0.3">
      <c r="A878" s="2">
        <f>([3]UKBuilding_List!A878)</f>
        <v>0</v>
      </c>
      <c r="B878" s="3">
        <f>([3]UKBuilding_List!C878)</f>
        <v>0</v>
      </c>
    </row>
    <row r="879" spans="1:2" x14ac:dyDescent="0.3">
      <c r="A879" s="2">
        <f>([3]UKBuilding_List!A879)</f>
        <v>0</v>
      </c>
      <c r="B879" s="3">
        <f>([3]UKBuilding_List!C879)</f>
        <v>0</v>
      </c>
    </row>
    <row r="880" spans="1:2" x14ac:dyDescent="0.3">
      <c r="A880" s="2">
        <f>([3]UKBuilding_List!A880)</f>
        <v>0</v>
      </c>
      <c r="B880" s="3">
        <f>([3]UKBuilding_List!C880)</f>
        <v>0</v>
      </c>
    </row>
    <row r="881" spans="1:2" x14ac:dyDescent="0.3">
      <c r="A881" s="2">
        <f>([3]UKBuilding_List!A881)</f>
        <v>0</v>
      </c>
      <c r="B881" s="3">
        <f>([3]UKBuilding_List!C881)</f>
        <v>0</v>
      </c>
    </row>
    <row r="882" spans="1:2" x14ac:dyDescent="0.3">
      <c r="A882" s="2">
        <f>([3]UKBuilding_List!A882)</f>
        <v>0</v>
      </c>
      <c r="B882" s="3">
        <f>([3]UKBuilding_List!C882)</f>
        <v>0</v>
      </c>
    </row>
    <row r="883" spans="1:2" x14ac:dyDescent="0.3">
      <c r="A883" s="2">
        <f>([3]UKBuilding_List!A883)</f>
        <v>0</v>
      </c>
      <c r="B883" s="3">
        <f>([3]UKBuilding_List!C883)</f>
        <v>0</v>
      </c>
    </row>
    <row r="884" spans="1:2" x14ac:dyDescent="0.3">
      <c r="A884" s="2">
        <f>([3]UKBuilding_List!A884)</f>
        <v>0</v>
      </c>
      <c r="B884" s="3">
        <f>([3]UKBuilding_List!C884)</f>
        <v>0</v>
      </c>
    </row>
    <row r="885" spans="1:2" x14ac:dyDescent="0.3">
      <c r="A885" s="2">
        <f>([3]UKBuilding_List!A885)</f>
        <v>0</v>
      </c>
      <c r="B885" s="3">
        <f>([3]UKBuilding_List!C885)</f>
        <v>0</v>
      </c>
    </row>
    <row r="886" spans="1:2" x14ac:dyDescent="0.3">
      <c r="A886" s="2">
        <f>([3]UKBuilding_List!A886)</f>
        <v>0</v>
      </c>
      <c r="B886" s="3">
        <f>([3]UKBuilding_List!C886)</f>
        <v>0</v>
      </c>
    </row>
    <row r="887" spans="1:2" x14ac:dyDescent="0.3">
      <c r="A887" s="2">
        <f>([3]UKBuilding_List!A887)</f>
        <v>0</v>
      </c>
      <c r="B887" s="3">
        <f>([3]UKBuilding_List!C887)</f>
        <v>0</v>
      </c>
    </row>
    <row r="888" spans="1:2" x14ac:dyDescent="0.3">
      <c r="A888" s="2">
        <f>([3]UKBuilding_List!A888)</f>
        <v>0</v>
      </c>
      <c r="B888" s="3">
        <f>([3]UKBuilding_List!C888)</f>
        <v>0</v>
      </c>
    </row>
    <row r="889" spans="1:2" x14ac:dyDescent="0.3">
      <c r="A889" s="2">
        <f>([3]UKBuilding_List!A889)</f>
        <v>0</v>
      </c>
      <c r="B889" s="3">
        <f>([3]UKBuilding_List!C889)</f>
        <v>0</v>
      </c>
    </row>
    <row r="890" spans="1:2" x14ac:dyDescent="0.3">
      <c r="A890" s="2">
        <f>([3]UKBuilding_List!A890)</f>
        <v>0</v>
      </c>
      <c r="B890" s="3">
        <f>([3]UKBuilding_List!C890)</f>
        <v>0</v>
      </c>
    </row>
    <row r="891" spans="1:2" x14ac:dyDescent="0.3">
      <c r="A891" s="2">
        <f>([3]UKBuilding_List!A891)</f>
        <v>0</v>
      </c>
      <c r="B891" s="3">
        <f>([3]UKBuilding_List!C891)</f>
        <v>0</v>
      </c>
    </row>
    <row r="892" spans="1:2" x14ac:dyDescent="0.3">
      <c r="A892" s="2">
        <f>([3]UKBuilding_List!A892)</f>
        <v>0</v>
      </c>
      <c r="B892" s="3">
        <f>([3]UKBuilding_List!C892)</f>
        <v>0</v>
      </c>
    </row>
    <row r="893" spans="1:2" x14ac:dyDescent="0.3">
      <c r="A893" s="2">
        <f>([3]UKBuilding_List!A893)</f>
        <v>0</v>
      </c>
      <c r="B893" s="3">
        <f>([3]UKBuilding_List!C893)</f>
        <v>0</v>
      </c>
    </row>
    <row r="894" spans="1:2" x14ac:dyDescent="0.3">
      <c r="A894" s="2">
        <f>([3]UKBuilding_List!A894)</f>
        <v>0</v>
      </c>
      <c r="B894" s="3">
        <f>([3]UKBuilding_List!C894)</f>
        <v>0</v>
      </c>
    </row>
    <row r="895" spans="1:2" x14ac:dyDescent="0.3">
      <c r="A895" s="2">
        <f>([3]UKBuilding_List!A895)</f>
        <v>0</v>
      </c>
      <c r="B895" s="3">
        <f>([3]UKBuilding_List!C895)</f>
        <v>0</v>
      </c>
    </row>
    <row r="896" spans="1:2" x14ac:dyDescent="0.3">
      <c r="A896" s="2">
        <f>([3]UKBuilding_List!A896)</f>
        <v>0</v>
      </c>
      <c r="B896" s="3">
        <f>([3]UKBuilding_List!C896)</f>
        <v>0</v>
      </c>
    </row>
    <row r="897" spans="1:2" x14ac:dyDescent="0.3">
      <c r="A897" s="2">
        <f>([3]UKBuilding_List!A897)</f>
        <v>0</v>
      </c>
      <c r="B897" s="3">
        <f>([3]UKBuilding_List!C897)</f>
        <v>0</v>
      </c>
    </row>
    <row r="898" spans="1:2" x14ac:dyDescent="0.3">
      <c r="A898" s="2">
        <f>([3]UKBuilding_List!A898)</f>
        <v>0</v>
      </c>
      <c r="B898" s="3">
        <f>([3]UKBuilding_List!C898)</f>
        <v>0</v>
      </c>
    </row>
    <row r="899" spans="1:2" x14ac:dyDescent="0.3">
      <c r="A899" s="2">
        <f>([3]UKBuilding_List!A899)</f>
        <v>0</v>
      </c>
      <c r="B899" s="3">
        <f>([3]UKBuilding_List!C899)</f>
        <v>0</v>
      </c>
    </row>
    <row r="900" spans="1:2" x14ac:dyDescent="0.3">
      <c r="A900" s="2">
        <f>([3]UKBuilding_List!A900)</f>
        <v>0</v>
      </c>
      <c r="B900" s="3">
        <f>([3]UKBuilding_List!C900)</f>
        <v>0</v>
      </c>
    </row>
    <row r="901" spans="1:2" x14ac:dyDescent="0.3">
      <c r="A901" s="2">
        <f>([3]UKBuilding_List!A901)</f>
        <v>0</v>
      </c>
      <c r="B901" s="3">
        <f>([3]UKBuilding_List!C901)</f>
        <v>0</v>
      </c>
    </row>
    <row r="902" spans="1:2" x14ac:dyDescent="0.3">
      <c r="A902" s="2">
        <f>([3]UKBuilding_List!A902)</f>
        <v>0</v>
      </c>
      <c r="B902" s="3">
        <f>([3]UKBuilding_List!C902)</f>
        <v>0</v>
      </c>
    </row>
    <row r="903" spans="1:2" x14ac:dyDescent="0.3">
      <c r="A903" s="2">
        <f>([3]UKBuilding_List!A903)</f>
        <v>0</v>
      </c>
      <c r="B903" s="3">
        <f>([3]UKBuilding_List!C903)</f>
        <v>0</v>
      </c>
    </row>
    <row r="904" spans="1:2" x14ac:dyDescent="0.3">
      <c r="A904" s="2">
        <f>([3]UKBuilding_List!A904)</f>
        <v>0</v>
      </c>
      <c r="B904" s="3">
        <f>([3]UKBuilding_List!C904)</f>
        <v>0</v>
      </c>
    </row>
    <row r="905" spans="1:2" x14ac:dyDescent="0.3">
      <c r="A905" s="2">
        <f>([3]UKBuilding_List!A905)</f>
        <v>0</v>
      </c>
      <c r="B905" s="3">
        <f>([3]UKBuilding_List!C905)</f>
        <v>0</v>
      </c>
    </row>
    <row r="906" spans="1:2" x14ac:dyDescent="0.3">
      <c r="A906" s="2">
        <f>([3]UKBuilding_List!A906)</f>
        <v>0</v>
      </c>
      <c r="B906" s="3">
        <f>([3]UKBuilding_List!C906)</f>
        <v>0</v>
      </c>
    </row>
    <row r="907" spans="1:2" x14ac:dyDescent="0.3">
      <c r="A907" s="2">
        <f>([3]UKBuilding_List!A907)</f>
        <v>0</v>
      </c>
      <c r="B907" s="3">
        <f>([3]UKBuilding_List!C907)</f>
        <v>0</v>
      </c>
    </row>
    <row r="908" spans="1:2" x14ac:dyDescent="0.3">
      <c r="A908" s="2">
        <f>([3]UKBuilding_List!A908)</f>
        <v>0</v>
      </c>
      <c r="B908" s="3">
        <f>([3]UKBuilding_List!C908)</f>
        <v>0</v>
      </c>
    </row>
    <row r="909" spans="1:2" x14ac:dyDescent="0.3">
      <c r="A909" s="2">
        <f>([3]UKBuilding_List!A909)</f>
        <v>0</v>
      </c>
      <c r="B909" s="3">
        <f>([3]UKBuilding_List!C909)</f>
        <v>0</v>
      </c>
    </row>
    <row r="910" spans="1:2" x14ac:dyDescent="0.3">
      <c r="A910" s="2">
        <f>([3]UKBuilding_List!A910)</f>
        <v>0</v>
      </c>
      <c r="B910" s="3">
        <f>([3]UKBuilding_List!C910)</f>
        <v>0</v>
      </c>
    </row>
    <row r="911" spans="1:2" x14ac:dyDescent="0.3">
      <c r="A911" s="2">
        <f>([3]UKBuilding_List!A911)</f>
        <v>0</v>
      </c>
      <c r="B911" s="3">
        <f>([3]UKBuilding_List!C911)</f>
        <v>0</v>
      </c>
    </row>
    <row r="912" spans="1:2" x14ac:dyDescent="0.3">
      <c r="A912" s="2">
        <f>([3]UKBuilding_List!A912)</f>
        <v>0</v>
      </c>
      <c r="B912" s="3">
        <f>([3]UKBuilding_List!C912)</f>
        <v>0</v>
      </c>
    </row>
    <row r="913" spans="1:2" x14ac:dyDescent="0.3">
      <c r="A913" s="2">
        <f>([3]UKBuilding_List!A913)</f>
        <v>0</v>
      </c>
      <c r="B913" s="3">
        <f>([3]UKBuilding_List!C913)</f>
        <v>0</v>
      </c>
    </row>
    <row r="914" spans="1:2" x14ac:dyDescent="0.3">
      <c r="A914" s="2">
        <f>([3]UKBuilding_List!A914)</f>
        <v>0</v>
      </c>
      <c r="B914" s="3">
        <f>([3]UKBuilding_List!C914)</f>
        <v>0</v>
      </c>
    </row>
    <row r="915" spans="1:2" x14ac:dyDescent="0.3">
      <c r="A915" s="2">
        <f>([3]UKBuilding_List!A915)</f>
        <v>0</v>
      </c>
      <c r="B915" s="3">
        <f>([3]UKBuilding_List!C915)</f>
        <v>0</v>
      </c>
    </row>
    <row r="916" spans="1:2" x14ac:dyDescent="0.3">
      <c r="A916" s="2">
        <f>([3]UKBuilding_List!A916)</f>
        <v>0</v>
      </c>
      <c r="B916" s="3">
        <f>([3]UKBuilding_List!C916)</f>
        <v>0</v>
      </c>
    </row>
    <row r="917" spans="1:2" x14ac:dyDescent="0.3">
      <c r="A917" s="2">
        <f>([3]UKBuilding_List!A917)</f>
        <v>0</v>
      </c>
      <c r="B917" s="3">
        <f>([3]UKBuilding_List!C917)</f>
        <v>0</v>
      </c>
    </row>
    <row r="918" spans="1:2" x14ac:dyDescent="0.3">
      <c r="A918" s="2">
        <f>([3]UKBuilding_List!A918)</f>
        <v>0</v>
      </c>
      <c r="B918" s="3">
        <f>([3]UKBuilding_List!C918)</f>
        <v>0</v>
      </c>
    </row>
    <row r="919" spans="1:2" x14ac:dyDescent="0.3">
      <c r="A919" s="2">
        <f>([3]UKBuilding_List!A919)</f>
        <v>0</v>
      </c>
      <c r="B919" s="3">
        <f>([3]UKBuilding_List!C919)</f>
        <v>0</v>
      </c>
    </row>
    <row r="920" spans="1:2" x14ac:dyDescent="0.3">
      <c r="A920" s="2">
        <f>([3]UKBuilding_List!A920)</f>
        <v>0</v>
      </c>
      <c r="B920" s="3">
        <f>([3]UKBuilding_List!C920)</f>
        <v>0</v>
      </c>
    </row>
    <row r="921" spans="1:2" x14ac:dyDescent="0.3">
      <c r="A921" s="2">
        <f>([3]UKBuilding_List!A921)</f>
        <v>0</v>
      </c>
      <c r="B921" s="3">
        <f>([3]UKBuilding_List!C921)</f>
        <v>0</v>
      </c>
    </row>
    <row r="922" spans="1:2" x14ac:dyDescent="0.3">
      <c r="A922" s="2">
        <f>([3]UKBuilding_List!A922)</f>
        <v>0</v>
      </c>
      <c r="B922" s="3">
        <f>([3]UKBuilding_List!C922)</f>
        <v>0</v>
      </c>
    </row>
    <row r="923" spans="1:2" x14ac:dyDescent="0.3">
      <c r="A923" s="2">
        <f>([3]UKBuilding_List!A923)</f>
        <v>0</v>
      </c>
      <c r="B923" s="3">
        <f>([3]UKBuilding_List!C923)</f>
        <v>0</v>
      </c>
    </row>
    <row r="924" spans="1:2" x14ac:dyDescent="0.3">
      <c r="A924" s="2">
        <f>([3]UKBuilding_List!A924)</f>
        <v>0</v>
      </c>
      <c r="B924" s="3">
        <f>([3]UKBuilding_List!C924)</f>
        <v>0</v>
      </c>
    </row>
    <row r="925" spans="1:2" x14ac:dyDescent="0.3">
      <c r="A925" s="2">
        <f>([3]UKBuilding_List!A925)</f>
        <v>0</v>
      </c>
      <c r="B925" s="3">
        <f>([3]UKBuilding_List!C925)</f>
        <v>0</v>
      </c>
    </row>
    <row r="926" spans="1:2" x14ac:dyDescent="0.3">
      <c r="A926" s="2">
        <f>([3]UKBuilding_List!A926)</f>
        <v>0</v>
      </c>
      <c r="B926" s="3">
        <f>([3]UKBuilding_List!C926)</f>
        <v>0</v>
      </c>
    </row>
    <row r="927" spans="1:2" x14ac:dyDescent="0.3">
      <c r="A927" s="2">
        <f>([3]UKBuilding_List!A927)</f>
        <v>0</v>
      </c>
      <c r="B927" s="3">
        <f>([3]UKBuilding_List!C927)</f>
        <v>0</v>
      </c>
    </row>
    <row r="928" spans="1:2" x14ac:dyDescent="0.3">
      <c r="A928" s="2">
        <f>([3]UKBuilding_List!A928)</f>
        <v>0</v>
      </c>
      <c r="B928" s="3">
        <f>([3]UKBuilding_List!C928)</f>
        <v>0</v>
      </c>
    </row>
    <row r="929" spans="1:2" x14ac:dyDescent="0.3">
      <c r="A929" s="2">
        <f>([3]UKBuilding_List!A929)</f>
        <v>0</v>
      </c>
      <c r="B929" s="3">
        <f>([3]UKBuilding_List!C929)</f>
        <v>0</v>
      </c>
    </row>
    <row r="930" spans="1:2" x14ac:dyDescent="0.3">
      <c r="A930" s="2">
        <f>([3]UKBuilding_List!A930)</f>
        <v>0</v>
      </c>
      <c r="B930" s="3">
        <f>([3]UKBuilding_List!C930)</f>
        <v>0</v>
      </c>
    </row>
    <row r="931" spans="1:2" x14ac:dyDescent="0.3">
      <c r="A931" s="2">
        <f>([3]UKBuilding_List!A931)</f>
        <v>0</v>
      </c>
      <c r="B931" s="3">
        <f>([3]UKBuilding_List!C931)</f>
        <v>0</v>
      </c>
    </row>
    <row r="932" spans="1:2" x14ac:dyDescent="0.3">
      <c r="A932" s="2">
        <f>([3]UKBuilding_List!A932)</f>
        <v>0</v>
      </c>
      <c r="B932" s="3">
        <f>([3]UKBuilding_List!C932)</f>
        <v>0</v>
      </c>
    </row>
    <row r="933" spans="1:2" x14ac:dyDescent="0.3">
      <c r="A933" s="2">
        <f>([3]UKBuilding_List!A933)</f>
        <v>0</v>
      </c>
      <c r="B933" s="3">
        <f>([3]UKBuilding_List!C933)</f>
        <v>0</v>
      </c>
    </row>
    <row r="934" spans="1:2" x14ac:dyDescent="0.3">
      <c r="A934" s="2">
        <f>([3]UKBuilding_List!A934)</f>
        <v>0</v>
      </c>
      <c r="B934" s="3">
        <f>([3]UKBuilding_List!C934)</f>
        <v>0</v>
      </c>
    </row>
    <row r="935" spans="1:2" x14ac:dyDescent="0.3">
      <c r="A935" s="2">
        <f>([3]UKBuilding_List!A935)</f>
        <v>0</v>
      </c>
      <c r="B935" s="3">
        <f>([3]UKBuilding_List!C935)</f>
        <v>0</v>
      </c>
    </row>
    <row r="936" spans="1:2" x14ac:dyDescent="0.3">
      <c r="A936" s="2">
        <f>([3]UKBuilding_List!A936)</f>
        <v>0</v>
      </c>
      <c r="B936" s="3">
        <f>([3]UKBuilding_List!C936)</f>
        <v>0</v>
      </c>
    </row>
    <row r="937" spans="1:2" x14ac:dyDescent="0.3">
      <c r="A937" s="2">
        <f>([3]UKBuilding_List!A937)</f>
        <v>0</v>
      </c>
      <c r="B937" s="3">
        <f>([3]UKBuilding_List!C937)</f>
        <v>0</v>
      </c>
    </row>
    <row r="938" spans="1:2" x14ac:dyDescent="0.3">
      <c r="A938" s="2">
        <f>([3]UKBuilding_List!A938)</f>
        <v>0</v>
      </c>
      <c r="B938" s="3">
        <f>([3]UKBuilding_List!C938)</f>
        <v>0</v>
      </c>
    </row>
    <row r="939" spans="1:2" x14ac:dyDescent="0.3">
      <c r="A939" s="2">
        <f>([3]UKBuilding_List!A939)</f>
        <v>0</v>
      </c>
      <c r="B939" s="3">
        <f>([3]UKBuilding_List!C939)</f>
        <v>0</v>
      </c>
    </row>
    <row r="940" spans="1:2" x14ac:dyDescent="0.3">
      <c r="A940" s="2">
        <f>([3]UKBuilding_List!A940)</f>
        <v>0</v>
      </c>
      <c r="B940" s="3">
        <f>([3]UKBuilding_List!C940)</f>
        <v>0</v>
      </c>
    </row>
    <row r="941" spans="1:2" x14ac:dyDescent="0.3">
      <c r="A941" s="2">
        <f>([3]UKBuilding_List!A941)</f>
        <v>0</v>
      </c>
      <c r="B941" s="3">
        <f>([3]UKBuilding_List!C941)</f>
        <v>0</v>
      </c>
    </row>
    <row r="942" spans="1:2" x14ac:dyDescent="0.3">
      <c r="A942" s="2">
        <f>([3]UKBuilding_List!A942)</f>
        <v>0</v>
      </c>
      <c r="B942" s="3">
        <f>([3]UKBuilding_List!C942)</f>
        <v>0</v>
      </c>
    </row>
    <row r="943" spans="1:2" x14ac:dyDescent="0.3">
      <c r="A943" s="2">
        <f>([3]UKBuilding_List!A943)</f>
        <v>0</v>
      </c>
      <c r="B943" s="3">
        <f>([3]UKBuilding_List!C943)</f>
        <v>0</v>
      </c>
    </row>
    <row r="944" spans="1:2" x14ac:dyDescent="0.3">
      <c r="A944" s="2">
        <f>([3]UKBuilding_List!A944)</f>
        <v>0</v>
      </c>
      <c r="B944" s="3">
        <f>([3]UKBuilding_List!C944)</f>
        <v>0</v>
      </c>
    </row>
    <row r="945" spans="1:2" x14ac:dyDescent="0.3">
      <c r="A945" s="2">
        <f>([3]UKBuilding_List!A945)</f>
        <v>0</v>
      </c>
      <c r="B945" s="3">
        <f>([3]UKBuilding_List!C945)</f>
        <v>0</v>
      </c>
    </row>
    <row r="946" spans="1:2" x14ac:dyDescent="0.3">
      <c r="A946" s="2">
        <f>([3]UKBuilding_List!A946)</f>
        <v>0</v>
      </c>
      <c r="B946" s="3">
        <f>([3]UKBuilding_List!C946)</f>
        <v>0</v>
      </c>
    </row>
    <row r="947" spans="1:2" x14ac:dyDescent="0.3">
      <c r="A947" s="2">
        <f>([3]UKBuilding_List!A947)</f>
        <v>0</v>
      </c>
      <c r="B947" s="3">
        <f>([3]UKBuilding_List!C947)</f>
        <v>0</v>
      </c>
    </row>
    <row r="948" spans="1:2" x14ac:dyDescent="0.3">
      <c r="A948" s="2">
        <f>([3]UKBuilding_List!A948)</f>
        <v>0</v>
      </c>
      <c r="B948" s="3">
        <f>([3]UKBuilding_List!C948)</f>
        <v>0</v>
      </c>
    </row>
    <row r="949" spans="1:2" x14ac:dyDescent="0.3">
      <c r="A949" s="2">
        <f>([3]UKBuilding_List!A949)</f>
        <v>0</v>
      </c>
      <c r="B949" s="3">
        <f>([3]UKBuilding_List!C949)</f>
        <v>0</v>
      </c>
    </row>
    <row r="950" spans="1:2" x14ac:dyDescent="0.3">
      <c r="A950" s="2">
        <f>([3]UKBuilding_List!A950)</f>
        <v>0</v>
      </c>
      <c r="B950" s="3">
        <f>([3]UKBuilding_List!C950)</f>
        <v>0</v>
      </c>
    </row>
    <row r="951" spans="1:2" x14ac:dyDescent="0.3">
      <c r="A951" s="2">
        <f>([3]UKBuilding_List!A951)</f>
        <v>0</v>
      </c>
      <c r="B951" s="3">
        <f>([3]UKBuilding_List!C951)</f>
        <v>0</v>
      </c>
    </row>
    <row r="952" spans="1:2" x14ac:dyDescent="0.3">
      <c r="A952" s="2">
        <f>([3]UKBuilding_List!A952)</f>
        <v>0</v>
      </c>
      <c r="B952" s="3">
        <f>([3]UKBuilding_List!C952)</f>
        <v>0</v>
      </c>
    </row>
    <row r="953" spans="1:2" x14ac:dyDescent="0.3">
      <c r="A953" s="2">
        <f>([3]UKBuilding_List!A953)</f>
        <v>0</v>
      </c>
      <c r="B953" s="3">
        <f>([3]UKBuilding_List!C953)</f>
        <v>0</v>
      </c>
    </row>
    <row r="954" spans="1:2" x14ac:dyDescent="0.3">
      <c r="A954" s="2">
        <f>([3]UKBuilding_List!A954)</f>
        <v>0</v>
      </c>
      <c r="B954" s="3">
        <f>([3]UKBuilding_List!C954)</f>
        <v>0</v>
      </c>
    </row>
    <row r="955" spans="1:2" x14ac:dyDescent="0.3">
      <c r="A955" s="2">
        <f>([3]UKBuilding_List!A955)</f>
        <v>0</v>
      </c>
      <c r="B955" s="3">
        <f>([3]UKBuilding_List!C955)</f>
        <v>0</v>
      </c>
    </row>
    <row r="956" spans="1:2" x14ac:dyDescent="0.3">
      <c r="A956" s="2">
        <f>([3]UKBuilding_List!A956)</f>
        <v>0</v>
      </c>
      <c r="B956" s="3">
        <f>([3]UKBuilding_List!C956)</f>
        <v>0</v>
      </c>
    </row>
    <row r="957" spans="1:2" x14ac:dyDescent="0.3">
      <c r="A957" s="2">
        <f>([3]UKBuilding_List!A957)</f>
        <v>0</v>
      </c>
      <c r="B957" s="3">
        <f>([3]UKBuilding_List!C957)</f>
        <v>0</v>
      </c>
    </row>
    <row r="958" spans="1:2" x14ac:dyDescent="0.3">
      <c r="A958" s="2">
        <f>([3]UKBuilding_List!A958)</f>
        <v>0</v>
      </c>
      <c r="B958" s="3">
        <f>([3]UKBuilding_List!C958)</f>
        <v>0</v>
      </c>
    </row>
    <row r="959" spans="1:2" x14ac:dyDescent="0.3">
      <c r="A959" s="2">
        <f>([3]UKBuilding_List!A959)</f>
        <v>0</v>
      </c>
      <c r="B959" s="3">
        <f>([3]UKBuilding_List!C959)</f>
        <v>0</v>
      </c>
    </row>
    <row r="960" spans="1:2" x14ac:dyDescent="0.3">
      <c r="A960" s="2">
        <f>([3]UKBuilding_List!A960)</f>
        <v>0</v>
      </c>
      <c r="B960" s="3">
        <f>([3]UKBuilding_List!C960)</f>
        <v>0</v>
      </c>
    </row>
    <row r="961" spans="1:2" x14ac:dyDescent="0.3">
      <c r="A961" s="2">
        <f>([3]UKBuilding_List!A961)</f>
        <v>0</v>
      </c>
      <c r="B961" s="3">
        <f>([3]UKBuilding_List!C961)</f>
        <v>0</v>
      </c>
    </row>
    <row r="962" spans="1:2" x14ac:dyDescent="0.3">
      <c r="A962" s="2">
        <f>([3]UKBuilding_List!A962)</f>
        <v>0</v>
      </c>
      <c r="B962" s="3">
        <f>([3]UKBuilding_List!C962)</f>
        <v>0</v>
      </c>
    </row>
    <row r="963" spans="1:2" x14ac:dyDescent="0.3">
      <c r="A963" s="2">
        <f>([3]UKBuilding_List!A963)</f>
        <v>0</v>
      </c>
      <c r="B963" s="3">
        <f>([3]UKBuilding_List!C963)</f>
        <v>0</v>
      </c>
    </row>
    <row r="964" spans="1:2" x14ac:dyDescent="0.3">
      <c r="A964" s="2">
        <f>([3]UKBuilding_List!A964)</f>
        <v>0</v>
      </c>
      <c r="B964" s="3">
        <f>([3]UKBuilding_List!C964)</f>
        <v>0</v>
      </c>
    </row>
    <row r="965" spans="1:2" x14ac:dyDescent="0.3">
      <c r="A965" s="2">
        <f>([3]UKBuilding_List!A965)</f>
        <v>0</v>
      </c>
      <c r="B965" s="3">
        <f>([3]UKBuilding_List!C965)</f>
        <v>0</v>
      </c>
    </row>
    <row r="966" spans="1:2" x14ac:dyDescent="0.3">
      <c r="A966" s="2">
        <f>([3]UKBuilding_List!A966)</f>
        <v>0</v>
      </c>
      <c r="B966" s="3">
        <f>([3]UKBuilding_List!C966)</f>
        <v>0</v>
      </c>
    </row>
    <row r="967" spans="1:2" x14ac:dyDescent="0.3">
      <c r="A967" s="2">
        <f>([3]UKBuilding_List!A967)</f>
        <v>0</v>
      </c>
      <c r="B967" s="3">
        <f>([3]UKBuilding_List!C967)</f>
        <v>0</v>
      </c>
    </row>
    <row r="968" spans="1:2" x14ac:dyDescent="0.3">
      <c r="A968" s="2">
        <f>([3]UKBuilding_List!A968)</f>
        <v>0</v>
      </c>
      <c r="B968" s="3">
        <f>([3]UKBuilding_List!C968)</f>
        <v>0</v>
      </c>
    </row>
    <row r="969" spans="1:2" x14ac:dyDescent="0.3">
      <c r="A969" s="2">
        <f>([3]UKBuilding_List!A969)</f>
        <v>0</v>
      </c>
      <c r="B969" s="3">
        <f>([3]UKBuilding_List!C969)</f>
        <v>0</v>
      </c>
    </row>
    <row r="970" spans="1:2" x14ac:dyDescent="0.3">
      <c r="A970" s="2">
        <f>([3]UKBuilding_List!A970)</f>
        <v>0</v>
      </c>
      <c r="B970" s="3">
        <f>([3]UKBuilding_List!C970)</f>
        <v>0</v>
      </c>
    </row>
    <row r="971" spans="1:2" x14ac:dyDescent="0.3">
      <c r="A971" s="2">
        <f>([3]UKBuilding_List!A971)</f>
        <v>0</v>
      </c>
      <c r="B971" s="3">
        <f>([3]UKBuilding_List!C971)</f>
        <v>0</v>
      </c>
    </row>
    <row r="972" spans="1:2" x14ac:dyDescent="0.3">
      <c r="A972" s="2">
        <f>([3]UKBuilding_List!A972)</f>
        <v>0</v>
      </c>
      <c r="B972" s="3">
        <f>([3]UKBuilding_List!C972)</f>
        <v>0</v>
      </c>
    </row>
    <row r="973" spans="1:2" x14ac:dyDescent="0.3">
      <c r="A973" s="2">
        <f>([3]UKBuilding_List!A973)</f>
        <v>0</v>
      </c>
      <c r="B973" s="3">
        <f>([3]UKBuilding_List!C973)</f>
        <v>0</v>
      </c>
    </row>
    <row r="974" spans="1:2" x14ac:dyDescent="0.3">
      <c r="A974" s="2">
        <f>([3]UKBuilding_List!A974)</f>
        <v>0</v>
      </c>
      <c r="B974" s="3">
        <f>([3]UKBuilding_List!C974)</f>
        <v>0</v>
      </c>
    </row>
    <row r="975" spans="1:2" x14ac:dyDescent="0.3">
      <c r="A975" s="2">
        <f>([3]UKBuilding_List!A975)</f>
        <v>0</v>
      </c>
      <c r="B975" s="3">
        <f>([3]UKBuilding_List!C975)</f>
        <v>0</v>
      </c>
    </row>
    <row r="976" spans="1:2" x14ac:dyDescent="0.3">
      <c r="A976" s="2">
        <f>([3]UKBuilding_List!A976)</f>
        <v>0</v>
      </c>
      <c r="B976" s="3">
        <f>([3]UKBuilding_List!C976)</f>
        <v>0</v>
      </c>
    </row>
    <row r="977" spans="1:2" x14ac:dyDescent="0.3">
      <c r="A977" s="2">
        <f>([3]UKBuilding_List!A977)</f>
        <v>0</v>
      </c>
      <c r="B977" s="3">
        <f>([3]UKBuilding_List!C977)</f>
        <v>0</v>
      </c>
    </row>
    <row r="978" spans="1:2" x14ac:dyDescent="0.3">
      <c r="A978" s="2">
        <f>([3]UKBuilding_List!A978)</f>
        <v>0</v>
      </c>
      <c r="B978" s="3">
        <f>([3]UKBuilding_List!C978)</f>
        <v>0</v>
      </c>
    </row>
    <row r="979" spans="1:2" x14ac:dyDescent="0.3">
      <c r="A979" s="2">
        <f>([3]UKBuilding_List!A979)</f>
        <v>0</v>
      </c>
      <c r="B979" s="3">
        <f>([3]UKBuilding_List!C979)</f>
        <v>0</v>
      </c>
    </row>
    <row r="980" spans="1:2" x14ac:dyDescent="0.3">
      <c r="A980" s="2">
        <f>([3]UKBuilding_List!A980)</f>
        <v>0</v>
      </c>
      <c r="B980" s="3">
        <f>([3]UKBuilding_List!C980)</f>
        <v>0</v>
      </c>
    </row>
    <row r="981" spans="1:2" x14ac:dyDescent="0.3">
      <c r="A981" s="2">
        <f>([3]UKBuilding_List!A981)</f>
        <v>0</v>
      </c>
      <c r="B981" s="3">
        <f>([3]UKBuilding_List!C981)</f>
        <v>0</v>
      </c>
    </row>
    <row r="982" spans="1:2" x14ac:dyDescent="0.3">
      <c r="A982" s="2">
        <f>([3]UKBuilding_List!A982)</f>
        <v>0</v>
      </c>
      <c r="B982" s="3">
        <f>([3]UKBuilding_List!C982)</f>
        <v>0</v>
      </c>
    </row>
    <row r="983" spans="1:2" x14ac:dyDescent="0.3">
      <c r="A983" s="2">
        <f>([3]UKBuilding_List!A983)</f>
        <v>0</v>
      </c>
      <c r="B983" s="3">
        <f>([3]UKBuilding_List!C983)</f>
        <v>0</v>
      </c>
    </row>
    <row r="984" spans="1:2" x14ac:dyDescent="0.3">
      <c r="A984" s="2">
        <f>([3]UKBuilding_List!A984)</f>
        <v>0</v>
      </c>
      <c r="B984" s="3">
        <f>([3]UKBuilding_List!C984)</f>
        <v>0</v>
      </c>
    </row>
    <row r="985" spans="1:2" x14ac:dyDescent="0.3">
      <c r="A985" s="2">
        <f>([3]UKBuilding_List!A985)</f>
        <v>0</v>
      </c>
      <c r="B985" s="3">
        <f>([3]UKBuilding_List!C985)</f>
        <v>0</v>
      </c>
    </row>
    <row r="986" spans="1:2" x14ac:dyDescent="0.3">
      <c r="A986" s="2">
        <f>([3]UKBuilding_List!A986)</f>
        <v>0</v>
      </c>
      <c r="B986" s="3">
        <f>([3]UKBuilding_List!C986)</f>
        <v>0</v>
      </c>
    </row>
    <row r="987" spans="1:2" x14ac:dyDescent="0.3">
      <c r="A987" s="2">
        <f>([3]UKBuilding_List!A987)</f>
        <v>0</v>
      </c>
      <c r="B987" s="3">
        <f>([3]UKBuilding_List!C987)</f>
        <v>0</v>
      </c>
    </row>
    <row r="988" spans="1:2" x14ac:dyDescent="0.3">
      <c r="A988" s="2">
        <f>([3]UKBuilding_List!A988)</f>
        <v>0</v>
      </c>
      <c r="B988" s="3">
        <f>([3]UKBuilding_List!C988)</f>
        <v>0</v>
      </c>
    </row>
    <row r="989" spans="1:2" x14ac:dyDescent="0.3">
      <c r="A989" s="2">
        <f>([3]UKBuilding_List!A989)</f>
        <v>0</v>
      </c>
      <c r="B989" s="3">
        <f>([3]UKBuilding_List!C989)</f>
        <v>0</v>
      </c>
    </row>
    <row r="990" spans="1:2" x14ac:dyDescent="0.3">
      <c r="A990" s="2">
        <f>([3]UKBuilding_List!A990)</f>
        <v>0</v>
      </c>
      <c r="B990" s="3">
        <f>([3]UKBuilding_List!C990)</f>
        <v>0</v>
      </c>
    </row>
    <row r="991" spans="1:2" x14ac:dyDescent="0.3">
      <c r="A991" s="2">
        <f>([3]UKBuilding_List!A991)</f>
        <v>0</v>
      </c>
      <c r="B991" s="3">
        <f>([3]UKBuilding_List!C991)</f>
        <v>0</v>
      </c>
    </row>
    <row r="992" spans="1:2" x14ac:dyDescent="0.3">
      <c r="A992" s="2">
        <f>([3]UKBuilding_List!A992)</f>
        <v>0</v>
      </c>
      <c r="B992" s="3">
        <f>([3]UKBuilding_List!C992)</f>
        <v>0</v>
      </c>
    </row>
    <row r="993" spans="1:2" x14ac:dyDescent="0.3">
      <c r="A993" s="2">
        <f>([3]UKBuilding_List!A993)</f>
        <v>0</v>
      </c>
      <c r="B993" s="3">
        <f>([3]UKBuilding_List!C993)</f>
        <v>0</v>
      </c>
    </row>
    <row r="994" spans="1:2" x14ac:dyDescent="0.3">
      <c r="A994" s="2">
        <f>([3]UKBuilding_List!A994)</f>
        <v>0</v>
      </c>
      <c r="B994" s="3">
        <f>([3]UKBuilding_List!C994)</f>
        <v>0</v>
      </c>
    </row>
    <row r="995" spans="1:2" x14ac:dyDescent="0.3">
      <c r="A995" s="2">
        <f>([3]UKBuilding_List!A995)</f>
        <v>0</v>
      </c>
      <c r="B995" s="3">
        <f>([3]UKBuilding_List!C995)</f>
        <v>0</v>
      </c>
    </row>
    <row r="996" spans="1:2" x14ac:dyDescent="0.3">
      <c r="A996" s="2">
        <f>([3]UKBuilding_List!A996)</f>
        <v>0</v>
      </c>
      <c r="B996" s="3">
        <f>([3]UKBuilding_List!C996)</f>
        <v>0</v>
      </c>
    </row>
    <row r="997" spans="1:2" x14ac:dyDescent="0.3">
      <c r="A997" s="2">
        <f>([3]UKBuilding_List!A997)</f>
        <v>0</v>
      </c>
      <c r="B997" s="3">
        <f>([3]UKBuilding_List!C997)</f>
        <v>0</v>
      </c>
    </row>
    <row r="998" spans="1:2" x14ac:dyDescent="0.3">
      <c r="A998" s="2">
        <f>([3]UKBuilding_List!A998)</f>
        <v>0</v>
      </c>
      <c r="B998" s="3">
        <f>([3]UKBuilding_List!C998)</f>
        <v>0</v>
      </c>
    </row>
    <row r="999" spans="1:2" x14ac:dyDescent="0.3">
      <c r="A999" s="2">
        <f>([3]UKBuilding_List!A999)</f>
        <v>0</v>
      </c>
      <c r="B999" s="3">
        <f>([3]UKBuilding_List!C999)</f>
        <v>0</v>
      </c>
    </row>
    <row r="1000" spans="1:2" x14ac:dyDescent="0.3">
      <c r="A1000" s="2">
        <f>([3]UKBuilding_List!A1000)</f>
        <v>0</v>
      </c>
      <c r="B1000" s="3">
        <f>([3]UKBuilding_List!C1000)</f>
        <v>0</v>
      </c>
    </row>
    <row r="1001" spans="1:2" x14ac:dyDescent="0.3">
      <c r="A1001" s="2">
        <f>([3]UKBuilding_List!A1001)</f>
        <v>0</v>
      </c>
      <c r="B1001" s="3">
        <f>([3]UKBuilding_List!C1001)</f>
        <v>0</v>
      </c>
    </row>
    <row r="1002" spans="1:2" x14ac:dyDescent="0.3">
      <c r="A1002" s="2">
        <f>([3]UKBuilding_List!A1002)</f>
        <v>0</v>
      </c>
      <c r="B1002" s="3">
        <f>([3]UKBuilding_List!C1002)</f>
        <v>0</v>
      </c>
    </row>
    <row r="1003" spans="1:2" x14ac:dyDescent="0.3">
      <c r="A1003" s="2">
        <f>([3]UKBuilding_List!A1003)</f>
        <v>0</v>
      </c>
      <c r="B1003" s="3">
        <f>([3]UKBuilding_List!C1003)</f>
        <v>0</v>
      </c>
    </row>
    <row r="1004" spans="1:2" x14ac:dyDescent="0.3">
      <c r="A1004" s="2">
        <f>([3]UKBuilding_List!A1004)</f>
        <v>0</v>
      </c>
      <c r="B1004" s="3">
        <f>([3]UKBuilding_List!C1004)</f>
        <v>0</v>
      </c>
    </row>
    <row r="1005" spans="1:2" x14ac:dyDescent="0.3">
      <c r="A1005" s="2">
        <f>([3]UKBuilding_List!A1005)</f>
        <v>0</v>
      </c>
      <c r="B1005" s="3">
        <f>([3]UKBuilding_List!C1005)</f>
        <v>0</v>
      </c>
    </row>
    <row r="1006" spans="1:2" x14ac:dyDescent="0.3">
      <c r="A1006" s="2">
        <f>([3]UKBuilding_List!A1006)</f>
        <v>0</v>
      </c>
      <c r="B1006" s="3">
        <f>([3]UKBuilding_List!C1006)</f>
        <v>0</v>
      </c>
    </row>
    <row r="1007" spans="1:2" x14ac:dyDescent="0.3">
      <c r="A1007" s="2">
        <f>([3]UKBuilding_List!A1007)</f>
        <v>0</v>
      </c>
      <c r="B1007" s="3">
        <f>([3]UKBuilding_List!C1007)</f>
        <v>0</v>
      </c>
    </row>
    <row r="1008" spans="1:2" x14ac:dyDescent="0.3">
      <c r="A1008" s="2">
        <f>([3]UKBuilding_List!A1008)</f>
        <v>0</v>
      </c>
      <c r="B1008" s="3">
        <f>([3]UKBuilding_List!C1008)</f>
        <v>0</v>
      </c>
    </row>
    <row r="1009" spans="1:2" x14ac:dyDescent="0.3">
      <c r="A1009" s="2">
        <f>([3]UKBuilding_List!A1009)</f>
        <v>0</v>
      </c>
      <c r="B1009" s="3">
        <f>([3]UKBuilding_List!C1009)</f>
        <v>0</v>
      </c>
    </row>
    <row r="1010" spans="1:2" x14ac:dyDescent="0.3">
      <c r="A1010" s="2">
        <f>([3]UKBuilding_List!A1010)</f>
        <v>0</v>
      </c>
      <c r="B1010" s="3">
        <f>([3]UKBuilding_List!C1010)</f>
        <v>0</v>
      </c>
    </row>
    <row r="1011" spans="1:2" x14ac:dyDescent="0.3">
      <c r="A1011" s="2">
        <f>([3]UKBuilding_List!A1011)</f>
        <v>0</v>
      </c>
      <c r="B1011" s="3">
        <f>([3]UKBuilding_List!C1011)</f>
        <v>0</v>
      </c>
    </row>
    <row r="1012" spans="1:2" x14ac:dyDescent="0.3">
      <c r="A1012" s="2">
        <f>([3]UKBuilding_List!A1012)</f>
        <v>0</v>
      </c>
      <c r="B1012" s="3">
        <f>([3]UKBuilding_List!C1012)</f>
        <v>0</v>
      </c>
    </row>
    <row r="1013" spans="1:2" x14ac:dyDescent="0.3">
      <c r="A1013" s="2">
        <f>([3]UKBuilding_List!A1013)</f>
        <v>0</v>
      </c>
      <c r="B1013" s="3">
        <f>([3]UKBuilding_List!C1013)</f>
        <v>0</v>
      </c>
    </row>
    <row r="1014" spans="1:2" x14ac:dyDescent="0.3">
      <c r="A1014" s="2">
        <f>([3]UKBuilding_List!A1014)</f>
        <v>0</v>
      </c>
      <c r="B1014" s="3">
        <f>([3]UKBuilding_List!C1014)</f>
        <v>0</v>
      </c>
    </row>
    <row r="1015" spans="1:2" x14ac:dyDescent="0.3">
      <c r="A1015" s="2">
        <f>([3]UKBuilding_List!A1015)</f>
        <v>0</v>
      </c>
      <c r="B1015" s="3">
        <f>([3]UKBuilding_List!C1015)</f>
        <v>0</v>
      </c>
    </row>
    <row r="1016" spans="1:2" x14ac:dyDescent="0.3">
      <c r="A1016" s="2">
        <f>([3]UKBuilding_List!A1016)</f>
        <v>0</v>
      </c>
      <c r="B1016" s="3">
        <f>([3]UKBuilding_List!C1016)</f>
        <v>0</v>
      </c>
    </row>
    <row r="1017" spans="1:2" x14ac:dyDescent="0.3">
      <c r="A1017" s="2">
        <f>([3]UKBuilding_List!A1017)</f>
        <v>0</v>
      </c>
      <c r="B1017" s="3">
        <f>([3]UKBuilding_List!C1017)</f>
        <v>0</v>
      </c>
    </row>
    <row r="1018" spans="1:2" x14ac:dyDescent="0.3">
      <c r="A1018" s="2">
        <f>([3]UKBuilding_List!A1018)</f>
        <v>0</v>
      </c>
      <c r="B1018" s="3">
        <f>([3]UKBuilding_List!C1018)</f>
        <v>0</v>
      </c>
    </row>
    <row r="1019" spans="1:2" x14ac:dyDescent="0.3">
      <c r="A1019" s="2">
        <f>([3]UKBuilding_List!A1019)</f>
        <v>0</v>
      </c>
      <c r="B1019" s="3">
        <f>([3]UKBuilding_List!C1019)</f>
        <v>0</v>
      </c>
    </row>
    <row r="1020" spans="1:2" x14ac:dyDescent="0.3">
      <c r="A1020" s="2">
        <f>([3]UKBuilding_List!A1020)</f>
        <v>0</v>
      </c>
      <c r="B1020" s="3">
        <f>([3]UKBuilding_List!C1020)</f>
        <v>0</v>
      </c>
    </row>
    <row r="1021" spans="1:2" x14ac:dyDescent="0.3">
      <c r="A1021" s="2">
        <f>([3]UKBuilding_List!A1021)</f>
        <v>0</v>
      </c>
      <c r="B1021" s="3">
        <f>([3]UKBuilding_List!C1021)</f>
        <v>0</v>
      </c>
    </row>
    <row r="1022" spans="1:2" x14ac:dyDescent="0.3">
      <c r="A1022" s="2">
        <f>([3]UKBuilding_List!A1022)</f>
        <v>0</v>
      </c>
      <c r="B1022" s="3">
        <f>([3]UKBuilding_List!C1022)</f>
        <v>0</v>
      </c>
    </row>
    <row r="1023" spans="1:2" x14ac:dyDescent="0.3">
      <c r="A1023" s="2">
        <f>([3]UKBuilding_List!A1023)</f>
        <v>0</v>
      </c>
      <c r="B1023" s="3">
        <f>([3]UKBuilding_List!C1023)</f>
        <v>0</v>
      </c>
    </row>
    <row r="1024" spans="1:2" x14ac:dyDescent="0.3">
      <c r="A1024" s="2">
        <f>([3]UKBuilding_List!A1024)</f>
        <v>0</v>
      </c>
      <c r="B1024" s="3">
        <f>([3]UKBuilding_List!C1024)</f>
        <v>0</v>
      </c>
    </row>
    <row r="1025" spans="1:2" x14ac:dyDescent="0.3">
      <c r="A1025" s="2">
        <f>([3]UKBuilding_List!A1025)</f>
        <v>0</v>
      </c>
      <c r="B1025" s="3">
        <f>([3]UKBuilding_List!C1025)</f>
        <v>0</v>
      </c>
    </row>
    <row r="1026" spans="1:2" x14ac:dyDescent="0.3">
      <c r="A1026" s="2">
        <f>([3]UKBuilding_List!A1026)</f>
        <v>0</v>
      </c>
      <c r="B1026" s="3">
        <f>([3]UKBuilding_List!C1026)</f>
        <v>0</v>
      </c>
    </row>
    <row r="1027" spans="1:2" x14ac:dyDescent="0.3">
      <c r="A1027" s="2">
        <f>([3]UKBuilding_List!A1027)</f>
        <v>0</v>
      </c>
      <c r="B1027" s="3">
        <f>([3]UKBuilding_List!C1027)</f>
        <v>0</v>
      </c>
    </row>
    <row r="1028" spans="1:2" x14ac:dyDescent="0.3">
      <c r="A1028" s="2">
        <f>([3]UKBuilding_List!A1028)</f>
        <v>0</v>
      </c>
      <c r="B1028" s="3">
        <f>([3]UKBuilding_List!C1028)</f>
        <v>0</v>
      </c>
    </row>
    <row r="1029" spans="1:2" x14ac:dyDescent="0.3">
      <c r="A1029" s="2">
        <f>([3]UKBuilding_List!A1029)</f>
        <v>0</v>
      </c>
      <c r="B1029" s="3">
        <f>([3]UKBuilding_List!C1029)</f>
        <v>0</v>
      </c>
    </row>
    <row r="1030" spans="1:2" x14ac:dyDescent="0.3">
      <c r="A1030" s="2">
        <f>([3]UKBuilding_List!A1030)</f>
        <v>0</v>
      </c>
      <c r="B1030" s="3">
        <f>([3]UKBuilding_List!C1030)</f>
        <v>0</v>
      </c>
    </row>
    <row r="1031" spans="1:2" x14ac:dyDescent="0.3">
      <c r="A1031" s="2">
        <f>([3]UKBuilding_List!A1031)</f>
        <v>0</v>
      </c>
      <c r="B1031" s="3">
        <f>([3]UKBuilding_List!C1031)</f>
        <v>0</v>
      </c>
    </row>
    <row r="1032" spans="1:2" x14ac:dyDescent="0.3">
      <c r="A1032" s="2">
        <f>([3]UKBuilding_List!A1032)</f>
        <v>0</v>
      </c>
      <c r="B1032" s="3">
        <f>([3]UKBuilding_List!C1032)</f>
        <v>0</v>
      </c>
    </row>
    <row r="1033" spans="1:2" x14ac:dyDescent="0.3">
      <c r="A1033" s="2">
        <f>([3]UKBuilding_List!A1033)</f>
        <v>0</v>
      </c>
      <c r="B1033" s="3">
        <f>([3]UKBuilding_List!C1033)</f>
        <v>0</v>
      </c>
    </row>
    <row r="1034" spans="1:2" x14ac:dyDescent="0.3">
      <c r="A1034" s="2">
        <f>([3]UKBuilding_List!A1034)</f>
        <v>0</v>
      </c>
      <c r="B1034" s="3">
        <f>([3]UKBuilding_List!C1034)</f>
        <v>0</v>
      </c>
    </row>
    <row r="1035" spans="1:2" x14ac:dyDescent="0.3">
      <c r="A1035" s="2">
        <f>([3]UKBuilding_List!A1035)</f>
        <v>0</v>
      </c>
      <c r="B1035" s="3">
        <f>([3]UKBuilding_List!C1035)</f>
        <v>0</v>
      </c>
    </row>
    <row r="1036" spans="1:2" x14ac:dyDescent="0.3">
      <c r="A1036" s="2">
        <f>([3]UKBuilding_List!A1036)</f>
        <v>0</v>
      </c>
      <c r="B1036" s="3">
        <f>([3]UKBuilding_List!C1036)</f>
        <v>0</v>
      </c>
    </row>
    <row r="1037" spans="1:2" x14ac:dyDescent="0.3">
      <c r="A1037" s="2">
        <f>([3]UKBuilding_List!A1037)</f>
        <v>0</v>
      </c>
      <c r="B1037" s="3">
        <f>([3]UKBuilding_List!C1037)</f>
        <v>0</v>
      </c>
    </row>
    <row r="1038" spans="1:2" x14ac:dyDescent="0.3">
      <c r="A1038" s="2">
        <f>([3]UKBuilding_List!A1038)</f>
        <v>0</v>
      </c>
      <c r="B1038" s="3">
        <f>([3]UKBuilding_List!C1038)</f>
        <v>0</v>
      </c>
    </row>
    <row r="1039" spans="1:2" x14ac:dyDescent="0.3">
      <c r="A1039" s="2">
        <f>([3]UKBuilding_List!A1039)</f>
        <v>0</v>
      </c>
      <c r="B1039" s="3">
        <f>([3]UKBuilding_List!C1039)</f>
        <v>0</v>
      </c>
    </row>
    <row r="1040" spans="1:2" x14ac:dyDescent="0.3">
      <c r="A1040" s="2">
        <f>([3]UKBuilding_List!A1040)</f>
        <v>0</v>
      </c>
      <c r="B1040" s="3">
        <f>([3]UKBuilding_List!C1040)</f>
        <v>0</v>
      </c>
    </row>
    <row r="1041" spans="1:2" x14ac:dyDescent="0.3">
      <c r="A1041" s="2">
        <f>([3]UKBuilding_List!A1041)</f>
        <v>0</v>
      </c>
      <c r="B1041" s="3">
        <f>([3]UKBuilding_List!C1041)</f>
        <v>0</v>
      </c>
    </row>
    <row r="1042" spans="1:2" x14ac:dyDescent="0.3">
      <c r="A1042" s="2">
        <f>([3]UKBuilding_List!A1042)</f>
        <v>0</v>
      </c>
      <c r="B1042" s="3">
        <f>([3]UKBuilding_List!C1042)</f>
        <v>0</v>
      </c>
    </row>
    <row r="1043" spans="1:2" x14ac:dyDescent="0.3">
      <c r="A1043" s="2">
        <f>([3]UKBuilding_List!A1043)</f>
        <v>0</v>
      </c>
      <c r="B1043" s="3">
        <f>([3]UKBuilding_List!C1043)</f>
        <v>0</v>
      </c>
    </row>
    <row r="1044" spans="1:2" x14ac:dyDescent="0.3">
      <c r="A1044" s="2">
        <f>([3]UKBuilding_List!A1044)</f>
        <v>0</v>
      </c>
      <c r="B1044" s="3">
        <f>([3]UKBuilding_List!C1044)</f>
        <v>0</v>
      </c>
    </row>
    <row r="1045" spans="1:2" x14ac:dyDescent="0.3">
      <c r="A1045" s="2">
        <f>([3]UKBuilding_List!A1045)</f>
        <v>0</v>
      </c>
      <c r="B1045" s="3">
        <f>([3]UKBuilding_List!C1045)</f>
        <v>0</v>
      </c>
    </row>
    <row r="1046" spans="1:2" x14ac:dyDescent="0.3">
      <c r="A1046" s="2">
        <f>([3]UKBuilding_List!A1046)</f>
        <v>0</v>
      </c>
      <c r="B1046" s="3">
        <f>([3]UKBuilding_List!C1046)</f>
        <v>0</v>
      </c>
    </row>
    <row r="1047" spans="1:2" x14ac:dyDescent="0.3">
      <c r="A1047" s="2">
        <f>([3]UKBuilding_List!A1047)</f>
        <v>0</v>
      </c>
      <c r="B1047" s="3">
        <f>([3]UKBuilding_List!C1047)</f>
        <v>0</v>
      </c>
    </row>
    <row r="1048" spans="1:2" x14ac:dyDescent="0.3">
      <c r="A1048" s="2">
        <f>([3]UKBuilding_List!A1048)</f>
        <v>0</v>
      </c>
      <c r="B1048" s="3">
        <f>([3]UKBuilding_List!C1048)</f>
        <v>0</v>
      </c>
    </row>
    <row r="1049" spans="1:2" x14ac:dyDescent="0.3">
      <c r="A1049" s="2">
        <f>([3]UKBuilding_List!A1049)</f>
        <v>0</v>
      </c>
      <c r="B1049" s="3">
        <f>([3]UKBuilding_List!C1049)</f>
        <v>0</v>
      </c>
    </row>
    <row r="1050" spans="1:2" x14ac:dyDescent="0.3">
      <c r="A1050" s="2">
        <f>([3]UKBuilding_List!A1050)</f>
        <v>0</v>
      </c>
      <c r="B1050" s="3">
        <f>([3]UKBuilding_List!C1050)</f>
        <v>0</v>
      </c>
    </row>
    <row r="1051" spans="1:2" x14ac:dyDescent="0.3">
      <c r="A1051" s="2">
        <f>([3]UKBuilding_List!A1051)</f>
        <v>0</v>
      </c>
      <c r="B1051" s="3">
        <f>([3]UKBuilding_List!C1051)</f>
        <v>0</v>
      </c>
    </row>
    <row r="1052" spans="1:2" x14ac:dyDescent="0.3">
      <c r="A1052" s="2">
        <f>([3]UKBuilding_List!A1052)</f>
        <v>0</v>
      </c>
      <c r="B1052" s="3">
        <f>([3]UKBuilding_List!C1052)</f>
        <v>0</v>
      </c>
    </row>
    <row r="1053" spans="1:2" x14ac:dyDescent="0.3">
      <c r="A1053" s="2">
        <f>([3]UKBuilding_List!A1053)</f>
        <v>0</v>
      </c>
      <c r="B1053" s="3">
        <f>([3]UKBuilding_List!C1053)</f>
        <v>0</v>
      </c>
    </row>
    <row r="1054" spans="1:2" x14ac:dyDescent="0.3">
      <c r="A1054" s="2">
        <f>([3]UKBuilding_List!A1054)</f>
        <v>0</v>
      </c>
      <c r="B1054" s="3">
        <f>([3]UKBuilding_List!C1054)</f>
        <v>0</v>
      </c>
    </row>
    <row r="1055" spans="1:2" x14ac:dyDescent="0.3">
      <c r="A1055" s="2">
        <f>([3]UKBuilding_List!A1055)</f>
        <v>0</v>
      </c>
      <c r="B1055" s="3">
        <f>([3]UKBuilding_List!C1055)</f>
        <v>0</v>
      </c>
    </row>
    <row r="1056" spans="1:2" x14ac:dyDescent="0.3">
      <c r="A1056" s="2">
        <f>([3]UKBuilding_List!A1056)</f>
        <v>0</v>
      </c>
      <c r="B1056" s="3">
        <f>([3]UKBuilding_List!C1056)</f>
        <v>0</v>
      </c>
    </row>
    <row r="1057" spans="1:2" x14ac:dyDescent="0.3">
      <c r="A1057" s="2">
        <f>([3]UKBuilding_List!A1057)</f>
        <v>0</v>
      </c>
      <c r="B1057" s="3">
        <f>([3]UKBuilding_List!C1057)</f>
        <v>0</v>
      </c>
    </row>
    <row r="1058" spans="1:2" x14ac:dyDescent="0.3">
      <c r="A1058" s="2">
        <f>([3]UKBuilding_List!A1058)</f>
        <v>0</v>
      </c>
      <c r="B1058" s="3">
        <f>([3]UKBuilding_List!C1058)</f>
        <v>0</v>
      </c>
    </row>
    <row r="1059" spans="1:2" x14ac:dyDescent="0.3">
      <c r="A1059" s="2">
        <f>([3]UKBuilding_List!A1059)</f>
        <v>0</v>
      </c>
      <c r="B1059" s="3">
        <f>([3]UKBuilding_List!C1059)</f>
        <v>0</v>
      </c>
    </row>
    <row r="1060" spans="1:2" x14ac:dyDescent="0.3">
      <c r="A1060" s="2">
        <f>([3]UKBuilding_List!A1060)</f>
        <v>0</v>
      </c>
      <c r="B1060" s="3">
        <f>([3]UKBuilding_List!C1060)</f>
        <v>0</v>
      </c>
    </row>
    <row r="1061" spans="1:2" x14ac:dyDescent="0.3">
      <c r="A1061" s="2">
        <f>([3]UKBuilding_List!A1061)</f>
        <v>0</v>
      </c>
      <c r="B1061" s="3">
        <f>([3]UKBuilding_List!C1061)</f>
        <v>0</v>
      </c>
    </row>
    <row r="1062" spans="1:2" x14ac:dyDescent="0.3">
      <c r="A1062" s="2">
        <f>([3]UKBuilding_List!A1062)</f>
        <v>0</v>
      </c>
      <c r="B1062" s="3">
        <f>([3]UKBuilding_List!C1062)</f>
        <v>0</v>
      </c>
    </row>
    <row r="1063" spans="1:2" x14ac:dyDescent="0.3">
      <c r="A1063" s="2">
        <f>([3]UKBuilding_List!A1063)</f>
        <v>0</v>
      </c>
      <c r="B1063" s="3">
        <f>([3]UKBuilding_List!C1063)</f>
        <v>0</v>
      </c>
    </row>
    <row r="1064" spans="1:2" x14ac:dyDescent="0.3">
      <c r="A1064" s="2">
        <f>([3]UKBuilding_List!A1064)</f>
        <v>0</v>
      </c>
      <c r="B1064" s="3">
        <f>([3]UKBuilding_List!C1064)</f>
        <v>0</v>
      </c>
    </row>
    <row r="1065" spans="1:2" x14ac:dyDescent="0.3">
      <c r="A1065" s="2">
        <f>([3]UKBuilding_List!A1065)</f>
        <v>0</v>
      </c>
      <c r="B1065" s="3">
        <f>([3]UKBuilding_List!C1065)</f>
        <v>0</v>
      </c>
    </row>
    <row r="1066" spans="1:2" x14ac:dyDescent="0.3">
      <c r="A1066" s="2">
        <f>([3]UKBuilding_List!A1066)</f>
        <v>0</v>
      </c>
      <c r="B1066" s="3">
        <f>([3]UKBuilding_List!C1066)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KD Changes</vt:lpstr>
      <vt:lpstr>SAP Changes</vt:lpstr>
      <vt:lpstr>Lookup</vt:lpstr>
      <vt:lpstr>BuildingList</vt:lpstr>
      <vt:lpstr>CADOperator</vt:lpstr>
      <vt:lpstr>DoorSignage</vt:lpstr>
      <vt:lpstr>'KD Changes'!Print_Area</vt:lpstr>
      <vt:lpstr>'SAP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CPPD</dc:creator>
  <cp:lastModifiedBy>Administrator</cp:lastModifiedBy>
  <cp:lastPrinted>2011-05-04T17:55:32Z</cp:lastPrinted>
  <dcterms:created xsi:type="dcterms:W3CDTF">2011-05-03T21:43:50Z</dcterms:created>
  <dcterms:modified xsi:type="dcterms:W3CDTF">2015-07-23T12:56:43Z</dcterms:modified>
</cp:coreProperties>
</file>