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380" yWindow="73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Changes'!$A$1:$I$39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<sst xmlns="http://schemas.openxmlformats.org/spreadsheetml/2006/main" count="220" uniqueCount="94">
  <si>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</si>
  <si>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</si>
  <si>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</si>
  <si>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</si>
  <si>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</si>
  <si>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</si>
  <si>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</si>
  <si>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</si>
  <si>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</si>
  <si>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</si>
  <si>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</si>
  <si>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</si>
  <si>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</si>
  <si>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</si>
  <si>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</si>
  <si>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</si>
  <si>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</si>
  <si>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</si>
  <si>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</si>
  <si>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</si>
  <si>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</si>
  <si>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</si>
  <si>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</si>
  <si>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</si>
  <si>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</si>
  <si>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</si>
  <si>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</si>
  <si>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</si>
  <si>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</si>
  <si>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</si>
  <si>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</si>
  <si>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</si>
  <si>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</si>
  <si>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</si>
  <si>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</si>
  <si>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</si>
  <si>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</si>
  <si>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</si>
  <si>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</si>
  <si>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</si>
  <si>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</si>
  <si>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</si>
  <si>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</si>
  <si>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</si>
  <si>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</si>
  <si>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</si>
  <si>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</si>
  <si>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</si>
  <si>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</si>
  <si>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</si>
  <si>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</si>
  <si>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</si>
  <si>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</si>
  <si>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</si>
  <si>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</si>
  <si>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</si>
  <si>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</si>
  <si>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</si>
  <si>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</si>
  <si>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</si>
  <si>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</si>
  <si>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</si>
  <si>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</si>
  <si>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</si>
  <si>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</si>
  <si>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</si>
  <si>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0120</t>
  </si>
  <si>
    <t>0122</t>
  </si>
  <si>
    <t>1</t>
  </si>
  <si>
    <t>0125</t>
  </si>
  <si>
    <t>0127A</t>
  </si>
  <si>
    <t>Secondary Door</t>
  </si>
  <si>
    <t>0107</t>
  </si>
  <si>
    <t>2</t>
  </si>
  <si>
    <t>3</t>
  </si>
  <si>
    <t>0</t>
  </si>
  <si>
    <t>DT0001</t>
  </si>
  <si>
    <t>0003</t>
  </si>
  <si>
    <t>0133</t>
  </si>
  <si>
    <t>0132</t>
  </si>
  <si>
    <t>0233</t>
  </si>
  <si>
    <t>0301</t>
  </si>
  <si>
    <t>0333</t>
  </si>
  <si>
    <t>DT0101</t>
  </si>
  <si>
    <t>DT0201</t>
  </si>
  <si>
    <t>Subtracted (-606) Atrium</t>
  </si>
  <si>
    <t>(-19) Room 113</t>
  </si>
  <si>
    <t>X0102</t>
  </si>
  <si>
    <t>EL0001A</t>
  </si>
  <si>
    <t>EL0001B</t>
  </si>
  <si>
    <t>EL0100A</t>
  </si>
  <si>
    <t>EL0100B</t>
  </si>
  <si>
    <t>EL0200A</t>
  </si>
  <si>
    <t>EL0200B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</si>
</sst>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3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49" fontId="21" fillId="0" borderId="0" xfId="42" applyNumberFormat="1" applyAlignment="1">
      <alignment horizontal="left"/>
    </xf>
    <xf numFmtId="49" fontId="23" fillId="0" borderId="0" xfId="42" applyNumberFormat="1" applyFon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7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A30" sqref="A30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36" t="s">
        <v>72</v>
      </c>
      <c r="C1" s="36"/>
      <c r="F1" s="8" t="s">
        <v>10</v>
      </c>
      <c r="G1" s="13">
        <v>41064</v>
      </c>
      <c r="I1" s="12"/>
    </row>
    <row r="2" spans="1:9" ht="15.75" x14ac:dyDescent="0.25">
      <c r="A2" s="10" t="s">
        <v>8</v>
      </c>
      <c r="B2" s="37" t="str">
        <f>VLOOKUP(B1,BuildingList!A:B,2,FALSE)</f>
        <v>Mining &amp; Minerals Resources Building</v>
      </c>
      <c r="C2" s="37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34" t="s">
        <v>77</v>
      </c>
      <c r="B6" s="11" t="s">
        <v>75</v>
      </c>
      <c r="C6" s="12" t="s">
        <v>30</v>
      </c>
      <c r="D6" s="2" t="s">
        <v>5</v>
      </c>
      <c r="E6" s="18">
        <v>57</v>
      </c>
      <c r="F6" s="18">
        <v>58</v>
      </c>
      <c r="G6" s="18" t="s">
        <v>2</v>
      </c>
      <c r="H6" s="2" t="s">
        <v>2</v>
      </c>
    </row>
    <row r="7" spans="1:9" x14ac:dyDescent="0.25">
      <c r="A7" s="34" t="s">
        <v>88</v>
      </c>
      <c r="B7" s="11" t="s">
        <v>75</v>
      </c>
      <c r="C7" s="12" t="s">
        <v>30</v>
      </c>
      <c r="D7" s="2" t="s">
        <v>5</v>
      </c>
      <c r="E7" s="18">
        <v>29</v>
      </c>
      <c r="F7" s="18">
        <v>45</v>
      </c>
      <c r="G7" s="18" t="s">
        <v>2</v>
      </c>
      <c r="H7" s="2" t="s">
        <v>2</v>
      </c>
    </row>
    <row r="8" spans="1:9" x14ac:dyDescent="0.25">
      <c r="A8" s="34" t="s">
        <v>89</v>
      </c>
      <c r="B8" s="11" t="s">
        <v>75</v>
      </c>
      <c r="C8" s="12" t="s">
        <v>30</v>
      </c>
      <c r="D8" s="2" t="s">
        <v>5</v>
      </c>
      <c r="E8" s="18">
        <v>42</v>
      </c>
      <c r="F8" s="18">
        <v>70</v>
      </c>
      <c r="G8" s="18" t="s">
        <v>2</v>
      </c>
      <c r="H8" s="2" t="s">
        <v>2</v>
      </c>
    </row>
    <row r="9" spans="1:9" x14ac:dyDescent="0.25">
      <c r="A9" s="34" t="s">
        <v>76</v>
      </c>
      <c r="B9" s="11" t="s">
        <v>75</v>
      </c>
      <c r="C9" s="12" t="s">
        <v>30</v>
      </c>
      <c r="D9" s="2" t="s">
        <v>5</v>
      </c>
      <c r="E9" s="18">
        <v>45</v>
      </c>
      <c r="F9" s="18">
        <v>47</v>
      </c>
      <c r="G9" s="18" t="s">
        <v>2</v>
      </c>
      <c r="H9" s="2" t="s">
        <v>2</v>
      </c>
    </row>
    <row r="10" spans="1:9" x14ac:dyDescent="0.25">
      <c r="A10" s="33" t="s">
        <v>66</v>
      </c>
      <c r="B10" s="11" t="s">
        <v>68</v>
      </c>
      <c r="C10" s="12" t="s">
        <v>30</v>
      </c>
      <c r="D10" s="2" t="s">
        <v>5</v>
      </c>
      <c r="E10" s="18">
        <v>382</v>
      </c>
      <c r="F10" s="18">
        <v>398</v>
      </c>
      <c r="G10" s="18" t="s">
        <v>2</v>
      </c>
      <c r="H10" s="2" t="s">
        <v>2</v>
      </c>
    </row>
    <row r="11" spans="1:9" x14ac:dyDescent="0.25">
      <c r="A11" s="35" t="s">
        <v>67</v>
      </c>
      <c r="B11" s="11" t="s">
        <v>68</v>
      </c>
      <c r="C11" s="12" t="s">
        <v>31</v>
      </c>
      <c r="D11" s="2" t="s">
        <v>5</v>
      </c>
      <c r="E11" s="18">
        <v>169</v>
      </c>
      <c r="F11" s="18">
        <v>153</v>
      </c>
      <c r="G11" s="18" t="s">
        <v>2</v>
      </c>
      <c r="H11" s="2" t="s">
        <v>2</v>
      </c>
    </row>
    <row r="12" spans="1:9" x14ac:dyDescent="0.25">
      <c r="A12" s="34" t="s">
        <v>69</v>
      </c>
      <c r="B12" s="11" t="s">
        <v>68</v>
      </c>
      <c r="C12" s="12" t="s">
        <v>55</v>
      </c>
      <c r="D12" s="2" t="s">
        <v>6</v>
      </c>
      <c r="E12" s="2" t="s">
        <v>16</v>
      </c>
      <c r="F12" s="2" t="s">
        <v>16</v>
      </c>
      <c r="G12" s="18" t="s">
        <v>2</v>
      </c>
      <c r="H12" s="18" t="s">
        <v>2</v>
      </c>
      <c r="I12" s="12" t="s">
        <v>71</v>
      </c>
    </row>
    <row r="13" spans="1:9" x14ac:dyDescent="0.25">
      <c r="A13" s="34" t="s">
        <v>70</v>
      </c>
      <c r="B13" s="11" t="s">
        <v>68</v>
      </c>
      <c r="C13" s="12" t="s">
        <v>55</v>
      </c>
      <c r="D13" s="2" t="s">
        <v>6</v>
      </c>
      <c r="E13" s="2" t="s">
        <v>16</v>
      </c>
      <c r="F13" s="2" t="s">
        <v>16</v>
      </c>
      <c r="G13" s="18" t="s">
        <v>2</v>
      </c>
      <c r="H13" s="18" t="s">
        <v>2</v>
      </c>
      <c r="I13" s="12" t="s">
        <v>71</v>
      </c>
    </row>
    <row r="14" spans="1:9" x14ac:dyDescent="0.25">
      <c r="A14" s="33" t="s">
        <v>79</v>
      </c>
      <c r="B14" s="11" t="s">
        <v>68</v>
      </c>
      <c r="C14" s="12" t="s">
        <v>31</v>
      </c>
      <c r="D14" s="2" t="s">
        <v>5</v>
      </c>
      <c r="E14" s="18">
        <v>2488</v>
      </c>
      <c r="F14" s="18">
        <v>2487</v>
      </c>
      <c r="G14" s="18" t="s">
        <v>2</v>
      </c>
      <c r="H14" s="2" t="s">
        <v>2</v>
      </c>
    </row>
    <row r="15" spans="1:9" x14ac:dyDescent="0.25">
      <c r="A15" s="33" t="s">
        <v>78</v>
      </c>
      <c r="B15" s="11" t="s">
        <v>68</v>
      </c>
      <c r="C15" s="12" t="s">
        <v>30</v>
      </c>
      <c r="D15" s="2" t="s">
        <v>5</v>
      </c>
      <c r="E15" s="18">
        <v>164</v>
      </c>
      <c r="F15" s="18">
        <v>165</v>
      </c>
      <c r="G15" s="18" t="s">
        <v>2</v>
      </c>
      <c r="H15" s="2" t="s">
        <v>2</v>
      </c>
    </row>
    <row r="16" spans="1:9" x14ac:dyDescent="0.25">
      <c r="A16" s="35" t="s">
        <v>90</v>
      </c>
      <c r="B16" s="11" t="s">
        <v>68</v>
      </c>
      <c r="C16" s="12" t="s">
        <v>30</v>
      </c>
      <c r="D16" s="2" t="s">
        <v>5</v>
      </c>
      <c r="E16" s="18">
        <v>29</v>
      </c>
      <c r="F16" s="18">
        <v>45</v>
      </c>
      <c r="G16" s="18" t="s">
        <v>2</v>
      </c>
      <c r="H16" s="2" t="s">
        <v>2</v>
      </c>
    </row>
    <row r="17" spans="1:9" x14ac:dyDescent="0.25">
      <c r="A17" s="34" t="s">
        <v>91</v>
      </c>
      <c r="B17" s="11" t="s">
        <v>68</v>
      </c>
      <c r="C17" s="12" t="s">
        <v>30</v>
      </c>
      <c r="D17" s="2" t="s">
        <v>5</v>
      </c>
      <c r="E17" s="18">
        <v>42</v>
      </c>
      <c r="F17" s="18">
        <v>70</v>
      </c>
      <c r="G17" s="18" t="s">
        <v>2</v>
      </c>
      <c r="H17" s="2" t="s">
        <v>2</v>
      </c>
    </row>
    <row r="18" spans="1:9" x14ac:dyDescent="0.25">
      <c r="A18" s="34" t="s">
        <v>83</v>
      </c>
      <c r="B18" s="11" t="s">
        <v>68</v>
      </c>
      <c r="C18" s="12" t="s">
        <v>30</v>
      </c>
      <c r="D18" s="2" t="s">
        <v>5</v>
      </c>
      <c r="E18" s="18">
        <v>83</v>
      </c>
      <c r="F18" s="18">
        <v>85</v>
      </c>
      <c r="G18" s="18" t="s">
        <v>2</v>
      </c>
      <c r="H18" s="2" t="s">
        <v>2</v>
      </c>
    </row>
    <row r="19" spans="1:9" x14ac:dyDescent="0.25">
      <c r="A19" s="33" t="s">
        <v>87</v>
      </c>
      <c r="B19" s="11" t="s">
        <v>68</v>
      </c>
      <c r="C19" s="12" t="s">
        <v>30</v>
      </c>
      <c r="D19" s="2" t="s">
        <v>5</v>
      </c>
      <c r="E19" s="18">
        <v>907</v>
      </c>
      <c r="F19" s="18">
        <v>1150</v>
      </c>
      <c r="G19" s="18" t="s">
        <v>2</v>
      </c>
      <c r="H19" s="2" t="s">
        <v>2</v>
      </c>
    </row>
    <row r="20" spans="1:9" x14ac:dyDescent="0.25">
      <c r="A20" s="33" t="s">
        <v>16</v>
      </c>
      <c r="B20" s="11" t="s">
        <v>68</v>
      </c>
      <c r="C20" s="12" t="s">
        <v>64</v>
      </c>
      <c r="D20" s="2" t="s">
        <v>5</v>
      </c>
      <c r="E20" s="18">
        <v>27432</v>
      </c>
      <c r="F20" s="18">
        <v>27413</v>
      </c>
      <c r="G20" s="18" t="s">
        <v>16</v>
      </c>
      <c r="H20" s="2" t="s">
        <v>16</v>
      </c>
      <c r="I20" s="12" t="s">
        <v>86</v>
      </c>
    </row>
    <row r="21" spans="1:9" x14ac:dyDescent="0.25">
      <c r="A21" s="33" t="s">
        <v>80</v>
      </c>
      <c r="B21" s="11" t="s">
        <v>73</v>
      </c>
      <c r="C21" s="12" t="s">
        <v>30</v>
      </c>
      <c r="D21" s="2" t="s">
        <v>5</v>
      </c>
      <c r="E21" s="18">
        <v>304</v>
      </c>
      <c r="F21" s="18">
        <v>305</v>
      </c>
      <c r="G21" s="18" t="s">
        <v>2</v>
      </c>
      <c r="H21" s="2" t="s">
        <v>2</v>
      </c>
    </row>
    <row r="22" spans="1:9" x14ac:dyDescent="0.25">
      <c r="A22" s="33" t="s">
        <v>92</v>
      </c>
      <c r="B22" s="11" t="s">
        <v>73</v>
      </c>
      <c r="C22" s="12" t="s">
        <v>30</v>
      </c>
      <c r="D22" s="2" t="s">
        <v>5</v>
      </c>
      <c r="E22" s="18">
        <v>29</v>
      </c>
      <c r="F22" s="18">
        <v>45</v>
      </c>
      <c r="G22" s="18" t="s">
        <v>2</v>
      </c>
      <c r="H22" s="2" t="s">
        <v>2</v>
      </c>
    </row>
    <row r="23" spans="1:9" x14ac:dyDescent="0.25">
      <c r="A23" s="33" t="s">
        <v>93</v>
      </c>
      <c r="B23" s="11" t="s">
        <v>73</v>
      </c>
      <c r="C23" s="12" t="s">
        <v>30</v>
      </c>
      <c r="D23" s="2" t="s">
        <v>5</v>
      </c>
      <c r="E23" s="18">
        <v>42</v>
      </c>
      <c r="F23" s="18">
        <v>70</v>
      </c>
      <c r="G23" s="18" t="s">
        <v>2</v>
      </c>
      <c r="H23" s="2" t="s">
        <v>2</v>
      </c>
    </row>
    <row r="24" spans="1:9" x14ac:dyDescent="0.25">
      <c r="A24" s="33" t="s">
        <v>84</v>
      </c>
      <c r="B24" s="11" t="s">
        <v>73</v>
      </c>
      <c r="C24" s="12" t="s">
        <v>30</v>
      </c>
      <c r="D24" s="2" t="s">
        <v>5</v>
      </c>
      <c r="E24" s="18">
        <v>83</v>
      </c>
      <c r="F24" s="18">
        <v>85</v>
      </c>
      <c r="G24" s="18" t="s">
        <v>2</v>
      </c>
      <c r="H24" s="2" t="s">
        <v>2</v>
      </c>
    </row>
    <row r="25" spans="1:9" x14ac:dyDescent="0.25">
      <c r="A25" s="33" t="s">
        <v>16</v>
      </c>
      <c r="B25" s="11" t="s">
        <v>73</v>
      </c>
      <c r="C25" s="12" t="s">
        <v>64</v>
      </c>
      <c r="D25" s="2" t="s">
        <v>5</v>
      </c>
      <c r="E25" s="18">
        <v>25079</v>
      </c>
      <c r="F25" s="18">
        <v>24473</v>
      </c>
      <c r="G25" s="18" t="s">
        <v>16</v>
      </c>
      <c r="H25" s="2" t="s">
        <v>16</v>
      </c>
      <c r="I25" s="12" t="s">
        <v>85</v>
      </c>
    </row>
    <row r="26" spans="1:9" x14ac:dyDescent="0.25">
      <c r="A26" s="33" t="s">
        <v>81</v>
      </c>
      <c r="B26" s="11" t="s">
        <v>74</v>
      </c>
      <c r="C26" s="12" t="s">
        <v>30</v>
      </c>
      <c r="D26" s="2" t="s">
        <v>5</v>
      </c>
      <c r="E26" s="18">
        <v>1517</v>
      </c>
      <c r="F26" s="18">
        <v>1518</v>
      </c>
      <c r="G26" s="18" t="s">
        <v>2</v>
      </c>
      <c r="H26" s="2" t="s">
        <v>2</v>
      </c>
    </row>
    <row r="27" spans="1:9" x14ac:dyDescent="0.25">
      <c r="A27" s="33" t="s">
        <v>82</v>
      </c>
      <c r="B27" s="11" t="s">
        <v>74</v>
      </c>
      <c r="C27" s="12" t="s">
        <v>30</v>
      </c>
      <c r="D27" s="2" t="s">
        <v>5</v>
      </c>
      <c r="E27" s="18">
        <v>164</v>
      </c>
      <c r="F27" s="18">
        <v>165</v>
      </c>
      <c r="G27" s="18" t="s">
        <v>2</v>
      </c>
      <c r="H27" s="2" t="s">
        <v>2</v>
      </c>
    </row>
    <row r="28" spans="1:9" x14ac:dyDescent="0.25">
      <c r="A28" s="33" t="s">
        <v>16</v>
      </c>
      <c r="B28" s="11" t="s">
        <v>74</v>
      </c>
      <c r="C28" s="12" t="s">
        <v>64</v>
      </c>
      <c r="D28" s="2" t="s">
        <v>5</v>
      </c>
      <c r="E28" s="18">
        <v>23885</v>
      </c>
      <c r="F28" s="18">
        <v>23279</v>
      </c>
      <c r="G28" s="18" t="s">
        <v>16</v>
      </c>
      <c r="H28" s="2" t="s">
        <v>16</v>
      </c>
      <c r="I28" s="12" t="s">
        <v>85</v>
      </c>
    </row>
    <row r="30" spans="1:9" x14ac:dyDescent="0.25">
      <c r="A30" s="34"/>
      <c r="C30" s="12"/>
      <c r="D30" s="2"/>
      <c r="E30" s="18"/>
      <c r="F30" s="18"/>
      <c r="G30" s="18"/>
      <c r="H30" s="2"/>
    </row>
    <row r="35" spans="1:8" x14ac:dyDescent="0.25">
      <c r="A35" s="34"/>
      <c r="C35" s="12"/>
      <c r="D35" s="2"/>
      <c r="E35" s="18"/>
      <c r="F35" s="24"/>
      <c r="G35" s="18"/>
      <c r="H35" s="2"/>
    </row>
    <row r="40" spans="1:8" x14ac:dyDescent="0.25">
      <c r="A40" s="26"/>
      <c r="C40" s="12"/>
      <c r="E40" s="18"/>
      <c r="F40" s="18"/>
      <c r="G40" s="18"/>
    </row>
    <row r="41" spans="1:8" x14ac:dyDescent="0.25">
      <c r="A41" s="26"/>
      <c r="C41" s="12"/>
      <c r="E41" s="18"/>
      <c r="F41" s="18"/>
      <c r="G41" s="18"/>
    </row>
    <row r="42" spans="1:8" x14ac:dyDescent="0.25">
      <c r="A42" s="26"/>
      <c r="C42" s="12"/>
      <c r="E42" s="18"/>
      <c r="F42" s="18"/>
      <c r="G42" s="18"/>
    </row>
    <row r="43" spans="1:8" x14ac:dyDescent="0.25">
      <c r="A43" s="28"/>
      <c r="C43" s="12"/>
      <c r="E43" s="18"/>
      <c r="F43" s="25"/>
      <c r="G43" s="18"/>
    </row>
    <row r="44" spans="1:8" x14ac:dyDescent="0.25">
      <c r="A44" s="28"/>
      <c r="C44" s="12"/>
      <c r="E44" s="18"/>
      <c r="F44" s="25"/>
      <c r="G44" s="18"/>
    </row>
    <row r="45" spans="1:8" x14ac:dyDescent="0.25">
      <c r="A45" s="28"/>
      <c r="C45" s="12"/>
      <c r="E45" s="18"/>
      <c r="F45" s="23"/>
      <c r="G45" s="18"/>
    </row>
    <row r="46" spans="1:8" x14ac:dyDescent="0.25">
      <c r="A46" s="27"/>
      <c r="C46" s="12"/>
      <c r="E46" s="18"/>
      <c r="F46" s="25"/>
      <c r="G46" s="18"/>
    </row>
    <row r="47" spans="1:8" x14ac:dyDescent="0.25">
      <c r="A47" s="27"/>
      <c r="C47" s="12"/>
      <c r="E47" s="18"/>
      <c r="F47" s="25"/>
      <c r="G47" s="18"/>
    </row>
    <row r="48" spans="1:8" x14ac:dyDescent="0.25">
      <c r="A48" s="29"/>
      <c r="C48" s="12"/>
      <c r="E48" s="18"/>
      <c r="F48" s="18"/>
      <c r="G48" s="18"/>
    </row>
    <row r="49" spans="1:7" x14ac:dyDescent="0.25">
      <c r="A49" s="29"/>
      <c r="C49" s="12"/>
      <c r="E49" s="18"/>
      <c r="F49" s="18"/>
      <c r="G49" s="18"/>
    </row>
    <row r="50" spans="1:7" x14ac:dyDescent="0.25">
      <c r="A50" s="29"/>
      <c r="C50" s="12"/>
      <c r="E50" s="18"/>
      <c r="F50" s="18"/>
      <c r="G50" s="18"/>
    </row>
    <row r="51" spans="1:7" x14ac:dyDescent="0.25">
      <c r="A51" s="29"/>
      <c r="C51" s="12"/>
      <c r="E51" s="18"/>
      <c r="F51" s="18"/>
      <c r="G51" s="18"/>
    </row>
    <row r="52" spans="1:7" x14ac:dyDescent="0.25">
      <c r="A52" s="32"/>
      <c r="C52" s="12"/>
      <c r="E52" s="18"/>
      <c r="F52" s="24"/>
      <c r="G52" s="18"/>
    </row>
    <row r="53" spans="1:7" x14ac:dyDescent="0.25">
      <c r="A53" s="31"/>
      <c r="C53" s="12"/>
      <c r="E53" s="18"/>
      <c r="F53" s="18"/>
      <c r="G53" s="18"/>
    </row>
    <row r="54" spans="1:7" x14ac:dyDescent="0.25">
      <c r="A54" s="31"/>
      <c r="C54" s="12"/>
      <c r="E54" s="18"/>
      <c r="F54" s="18"/>
      <c r="G54" s="18"/>
    </row>
    <row r="55" spans="1:7" x14ac:dyDescent="0.25">
      <c r="A55" s="30"/>
      <c r="C55" s="12"/>
      <c r="E55" s="18"/>
      <c r="F55" s="18"/>
      <c r="G55" s="18"/>
    </row>
    <row r="56" spans="1:7" x14ac:dyDescent="0.25">
      <c r="A56" s="30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12:I34">
    <sortCondition ref="C6:C28"/>
    <sortCondition ref="A6:A28"/>
  </sortState>
  <mergeCells count="2">
    <mergeCell ref="B1:C1"/>
    <mergeCell ref="B2:C2"/>
  </mergeCells>
  <conditionalFormatting sqref="G40:G54 G30 G35 G18 G8:G9 G21 G6">
    <cfRule type="containsText" dxfId="86" priority="158" operator="containsText" text="New Tag Required">
      <formula>NOT(ISERROR(SEARCH("New Tag Required",G6)))</formula>
    </cfRule>
  </conditionalFormatting>
  <conditionalFormatting sqref="D35 D40:D100 D15 D30 D6:D13 D18 D20">
    <cfRule type="containsText" dxfId="85" priority="157" operator="containsText" text="Yes">
      <formula>NOT(ISERROR(SEARCH("Yes",D6)))</formula>
    </cfRule>
  </conditionalFormatting>
  <conditionalFormatting sqref="H40:H100 H201:H422 H30 H35 H18 H8:H9 H21 H6">
    <cfRule type="containsText" dxfId="84" priority="145" operator="containsText" text="New Sign Required">
      <formula>NOT(ISERROR(SEARCH("New Sign Required",H6)))</formula>
    </cfRule>
  </conditionalFormatting>
  <conditionalFormatting sqref="G40:G100 G30:H30 G35:H35 G18:H18 G8:H9 G21:H21 G6:H6">
    <cfRule type="containsText" dxfId="83" priority="144" operator="containsText" text="Action Required">
      <formula>NOT(ISERROR(SEARCH("Action Required",G6)))</formula>
    </cfRule>
  </conditionalFormatting>
  <conditionalFormatting sqref="H40:H100">
    <cfRule type="containsText" dxfId="82" priority="143" operator="containsText" text="Action Required">
      <formula>NOT(ISERROR(SEARCH("Action Required",H40)))</formula>
    </cfRule>
  </conditionalFormatting>
  <conditionalFormatting sqref="G10 G20">
    <cfRule type="containsText" dxfId="81" priority="85" operator="containsText" text="New Tag Required">
      <formula>NOT(ISERROR(SEARCH("New Tag Required",G10)))</formula>
    </cfRule>
  </conditionalFormatting>
  <conditionalFormatting sqref="H10 H20">
    <cfRule type="containsText" dxfId="80" priority="83" operator="containsText" text="New Sign Required">
      <formula>NOT(ISERROR(SEARCH("New Sign Required",H10)))</formula>
    </cfRule>
  </conditionalFormatting>
  <conditionalFormatting sqref="G10 G20">
    <cfRule type="containsText" dxfId="79" priority="82" operator="containsText" text="Action Required">
      <formula>NOT(ISERROR(SEARCH("Action Required",G10)))</formula>
    </cfRule>
  </conditionalFormatting>
  <conditionalFormatting sqref="H10 H20">
    <cfRule type="containsText" dxfId="78" priority="81" operator="containsText" text="Action Required">
      <formula>NOT(ISERROR(SEARCH("Action Required",H10)))</formula>
    </cfRule>
  </conditionalFormatting>
  <conditionalFormatting sqref="G10">
    <cfRule type="containsText" dxfId="77" priority="80" operator="containsText" text="New Tag Required">
      <formula>NOT(ISERROR(SEARCH("New Tag Required",G10)))</formula>
    </cfRule>
  </conditionalFormatting>
  <conditionalFormatting sqref="D10">
    <cfRule type="containsText" dxfId="76" priority="79" operator="containsText" text="Yes">
      <formula>NOT(ISERROR(SEARCH("Yes",D10)))</formula>
    </cfRule>
  </conditionalFormatting>
  <conditionalFormatting sqref="G10">
    <cfRule type="containsText" dxfId="75" priority="78" operator="containsText" text="Action Required">
      <formula>NOT(ISERROR(SEARCH("Action Required",G10)))</formula>
    </cfRule>
  </conditionalFormatting>
  <conditionalFormatting sqref="D101:D200">
    <cfRule type="containsText" dxfId="74" priority="77" operator="containsText" text="Yes">
      <formula>NOT(ISERROR(SEARCH("Yes",D101)))</formula>
    </cfRule>
  </conditionalFormatting>
  <conditionalFormatting sqref="H101:H200">
    <cfRule type="containsText" dxfId="73" priority="76" operator="containsText" text="New Sign Required">
      <formula>NOT(ISERROR(SEARCH("New Sign Required",H101)))</formula>
    </cfRule>
  </conditionalFormatting>
  <conditionalFormatting sqref="G101:G200">
    <cfRule type="containsText" dxfId="72" priority="75" operator="containsText" text="Action Required">
      <formula>NOT(ISERROR(SEARCH("Action Required",G101)))</formula>
    </cfRule>
  </conditionalFormatting>
  <conditionalFormatting sqref="H101:H200">
    <cfRule type="containsText" dxfId="71" priority="74" operator="containsText" text="Action Required">
      <formula>NOT(ISERROR(SEARCH("Action Required",H101)))</formula>
    </cfRule>
  </conditionalFormatting>
  <conditionalFormatting sqref="G11">
    <cfRule type="containsText" dxfId="70" priority="73" operator="containsText" text="New Tag Required">
      <formula>NOT(ISERROR(SEARCH("New Tag Required",G11)))</formula>
    </cfRule>
  </conditionalFormatting>
  <conditionalFormatting sqref="H11">
    <cfRule type="containsText" dxfId="69" priority="72" operator="containsText" text="New Sign Required">
      <formula>NOT(ISERROR(SEARCH("New Sign Required",H11)))</formula>
    </cfRule>
  </conditionalFormatting>
  <conditionalFormatting sqref="G11">
    <cfRule type="containsText" dxfId="68" priority="71" operator="containsText" text="Action Required">
      <formula>NOT(ISERROR(SEARCH("Action Required",G11)))</formula>
    </cfRule>
  </conditionalFormatting>
  <conditionalFormatting sqref="H11">
    <cfRule type="containsText" dxfId="67" priority="70" operator="containsText" text="Action Required">
      <formula>NOT(ISERROR(SEARCH("Action Required",H11)))</formula>
    </cfRule>
  </conditionalFormatting>
  <conditionalFormatting sqref="G11">
    <cfRule type="containsText" dxfId="66" priority="69" operator="containsText" text="New Tag Required">
      <formula>NOT(ISERROR(SEARCH("New Tag Required",G11)))</formula>
    </cfRule>
  </conditionalFormatting>
  <conditionalFormatting sqref="G11">
    <cfRule type="containsText" dxfId="65" priority="68" operator="containsText" text="Action Required">
      <formula>NOT(ISERROR(SEARCH("Action Required",G11)))</formula>
    </cfRule>
  </conditionalFormatting>
  <conditionalFormatting sqref="E12:F13">
    <cfRule type="containsText" dxfId="64" priority="67" operator="containsText" text="Yes">
      <formula>NOT(ISERROR(SEARCH("Yes",E12)))</formula>
    </cfRule>
  </conditionalFormatting>
  <conditionalFormatting sqref="G12:H13">
    <cfRule type="containsText" dxfId="63" priority="66" operator="containsText" text="New Tag Required">
      <formula>NOT(ISERROR(SEARCH("New Tag Required",G12)))</formula>
    </cfRule>
  </conditionalFormatting>
  <conditionalFormatting sqref="G12:H13">
    <cfRule type="containsText" dxfId="62" priority="65" operator="containsText" text="Action Required">
      <formula>NOT(ISERROR(SEARCH("Action Required",G12)))</formula>
    </cfRule>
  </conditionalFormatting>
  <conditionalFormatting sqref="G12:H13">
    <cfRule type="containsText" dxfId="61" priority="64" operator="containsText" text="New Tag Required">
      <formula>NOT(ISERROR(SEARCH("New Tag Required",G12)))</formula>
    </cfRule>
  </conditionalFormatting>
  <conditionalFormatting sqref="G12:H13">
    <cfRule type="containsText" dxfId="60" priority="63" operator="containsText" text="Action Required">
      <formula>NOT(ISERROR(SEARCH("Action Required",G12)))</formula>
    </cfRule>
  </conditionalFormatting>
  <conditionalFormatting sqref="G25">
    <cfRule type="containsText" dxfId="58" priority="61" operator="containsText" text="New Tag Required">
      <formula>NOT(ISERROR(SEARCH("New Tag Required",G25)))</formula>
    </cfRule>
  </conditionalFormatting>
  <conditionalFormatting sqref="D25">
    <cfRule type="containsText" dxfId="57" priority="60" operator="containsText" text="Yes">
      <formula>NOT(ISERROR(SEARCH("Yes",D25)))</formula>
    </cfRule>
  </conditionalFormatting>
  <conditionalFormatting sqref="H25">
    <cfRule type="containsText" dxfId="56" priority="59" operator="containsText" text="New Sign Required">
      <formula>NOT(ISERROR(SEARCH("New Sign Required",H25)))</formula>
    </cfRule>
  </conditionalFormatting>
  <conditionalFormatting sqref="G25">
    <cfRule type="containsText" dxfId="55" priority="58" operator="containsText" text="Action Required">
      <formula>NOT(ISERROR(SEARCH("Action Required",G25)))</formula>
    </cfRule>
  </conditionalFormatting>
  <conditionalFormatting sqref="H25">
    <cfRule type="containsText" dxfId="54" priority="57" operator="containsText" text="Action Required">
      <formula>NOT(ISERROR(SEARCH("Action Required",H25)))</formula>
    </cfRule>
  </conditionalFormatting>
  <conditionalFormatting sqref="G28">
    <cfRule type="containsText" dxfId="52" priority="55" operator="containsText" text="New Tag Required">
      <formula>NOT(ISERROR(SEARCH("New Tag Required",G28)))</formula>
    </cfRule>
  </conditionalFormatting>
  <conditionalFormatting sqref="D28">
    <cfRule type="containsText" dxfId="51" priority="54" operator="containsText" text="Yes">
      <formula>NOT(ISERROR(SEARCH("Yes",D28)))</formula>
    </cfRule>
  </conditionalFormatting>
  <conditionalFormatting sqref="H28">
    <cfRule type="containsText" dxfId="50" priority="53" operator="containsText" text="New Sign Required">
      <formula>NOT(ISERROR(SEARCH("New Sign Required",H28)))</formula>
    </cfRule>
  </conditionalFormatting>
  <conditionalFormatting sqref="G28">
    <cfRule type="containsText" dxfId="49" priority="52" operator="containsText" text="Action Required">
      <formula>NOT(ISERROR(SEARCH("Action Required",G28)))</formula>
    </cfRule>
  </conditionalFormatting>
  <conditionalFormatting sqref="H28">
    <cfRule type="containsText" dxfId="48" priority="51" operator="containsText" text="Action Required">
      <formula>NOT(ISERROR(SEARCH("Action Required",H28)))</formula>
    </cfRule>
  </conditionalFormatting>
  <conditionalFormatting sqref="G16">
    <cfRule type="containsText" dxfId="46" priority="49" operator="containsText" text="New Tag Required">
      <formula>NOT(ISERROR(SEARCH("New Tag Required",G16)))</formula>
    </cfRule>
  </conditionalFormatting>
  <conditionalFormatting sqref="D16">
    <cfRule type="containsText" dxfId="45" priority="48" operator="containsText" text="Yes">
      <formula>NOT(ISERROR(SEARCH("Yes",D16)))</formula>
    </cfRule>
  </conditionalFormatting>
  <conditionalFormatting sqref="H16">
    <cfRule type="containsText" dxfId="44" priority="47" operator="containsText" text="New Sign Required">
      <formula>NOT(ISERROR(SEARCH("New Sign Required",H16)))</formula>
    </cfRule>
  </conditionalFormatting>
  <conditionalFormatting sqref="G16:H16">
    <cfRule type="containsText" dxfId="43" priority="46" operator="containsText" text="Action Required">
      <formula>NOT(ISERROR(SEARCH("Action Required",G16)))</formula>
    </cfRule>
  </conditionalFormatting>
  <conditionalFormatting sqref="G24">
    <cfRule type="containsText" dxfId="42" priority="45" operator="containsText" text="New Tag Required">
      <formula>NOT(ISERROR(SEARCH("New Tag Required",G24)))</formula>
    </cfRule>
  </conditionalFormatting>
  <conditionalFormatting sqref="D24">
    <cfRule type="containsText" dxfId="41" priority="44" operator="containsText" text="Yes">
      <formula>NOT(ISERROR(SEARCH("Yes",D24)))</formula>
    </cfRule>
  </conditionalFormatting>
  <conditionalFormatting sqref="H24">
    <cfRule type="containsText" dxfId="40" priority="43" operator="containsText" text="New Sign Required">
      <formula>NOT(ISERROR(SEARCH("New Sign Required",H24)))</formula>
    </cfRule>
  </conditionalFormatting>
  <conditionalFormatting sqref="G24:H24">
    <cfRule type="containsText" dxfId="39" priority="42" operator="containsText" text="Action Required">
      <formula>NOT(ISERROR(SEARCH("Action Required",G24)))</formula>
    </cfRule>
  </conditionalFormatting>
  <conditionalFormatting sqref="G22">
    <cfRule type="containsText" dxfId="38" priority="41" operator="containsText" text="New Tag Required">
      <formula>NOT(ISERROR(SEARCH("New Tag Required",G22)))</formula>
    </cfRule>
  </conditionalFormatting>
  <conditionalFormatting sqref="D22">
    <cfRule type="containsText" dxfId="37" priority="40" operator="containsText" text="Yes">
      <formula>NOT(ISERROR(SEARCH("Yes",D22)))</formula>
    </cfRule>
  </conditionalFormatting>
  <conditionalFormatting sqref="H22">
    <cfRule type="containsText" dxfId="36" priority="39" operator="containsText" text="New Sign Required">
      <formula>NOT(ISERROR(SEARCH("New Sign Required",H22)))</formula>
    </cfRule>
  </conditionalFormatting>
  <conditionalFormatting sqref="G22:H22">
    <cfRule type="containsText" dxfId="35" priority="38" operator="containsText" text="Action Required">
      <formula>NOT(ISERROR(SEARCH("Action Required",G22)))</formula>
    </cfRule>
  </conditionalFormatting>
  <conditionalFormatting sqref="G15">
    <cfRule type="containsText" dxfId="34" priority="37" operator="containsText" text="New Tag Required">
      <formula>NOT(ISERROR(SEARCH("New Tag Required",G15)))</formula>
    </cfRule>
  </conditionalFormatting>
  <conditionalFormatting sqref="H15">
    <cfRule type="containsText" dxfId="33" priority="36" operator="containsText" text="New Sign Required">
      <formula>NOT(ISERROR(SEARCH("New Sign Required",H15)))</formula>
    </cfRule>
  </conditionalFormatting>
  <conditionalFormatting sqref="G15:H15">
    <cfRule type="containsText" dxfId="32" priority="35" operator="containsText" text="Action Required">
      <formula>NOT(ISERROR(SEARCH("Action Required",G15)))</formula>
    </cfRule>
  </conditionalFormatting>
  <conditionalFormatting sqref="D14">
    <cfRule type="containsText" dxfId="31" priority="34" operator="containsText" text="Yes">
      <formula>NOT(ISERROR(SEARCH("Yes",D14)))</formula>
    </cfRule>
  </conditionalFormatting>
  <conditionalFormatting sqref="G14">
    <cfRule type="containsText" dxfId="30" priority="33" operator="containsText" text="New Tag Required">
      <formula>NOT(ISERROR(SEARCH("New Tag Required",G14)))</formula>
    </cfRule>
  </conditionalFormatting>
  <conditionalFormatting sqref="H14">
    <cfRule type="containsText" dxfId="29" priority="32" operator="containsText" text="New Sign Required">
      <formula>NOT(ISERROR(SEARCH("New Sign Required",H14)))</formula>
    </cfRule>
  </conditionalFormatting>
  <conditionalFormatting sqref="G14:H14">
    <cfRule type="containsText" dxfId="28" priority="31" operator="containsText" text="Action Required">
      <formula>NOT(ISERROR(SEARCH("Action Required",G14)))</formula>
    </cfRule>
  </conditionalFormatting>
  <conditionalFormatting sqref="D21">
    <cfRule type="containsText" dxfId="27" priority="29" operator="containsText" text="Yes">
      <formula>NOT(ISERROR(SEARCH("Yes",D21)))</formula>
    </cfRule>
  </conditionalFormatting>
  <conditionalFormatting sqref="H27">
    <cfRule type="containsText" dxfId="26" priority="14" operator="containsText" text="New Sign Required">
      <formula>NOT(ISERROR(SEARCH("New Sign Required",H27)))</formula>
    </cfRule>
  </conditionalFormatting>
  <conditionalFormatting sqref="G27:H27">
    <cfRule type="containsText" dxfId="25" priority="13" operator="containsText" text="Action Required">
      <formula>NOT(ISERROR(SEARCH("Action Required",G27)))</formula>
    </cfRule>
  </conditionalFormatting>
  <conditionalFormatting sqref="G7">
    <cfRule type="containsText" dxfId="24" priority="23" operator="containsText" text="New Tag Required">
      <formula>NOT(ISERROR(SEARCH("New Tag Required",G7)))</formula>
    </cfRule>
  </conditionalFormatting>
  <conditionalFormatting sqref="H7">
    <cfRule type="containsText" dxfId="23" priority="22" operator="containsText" text="New Sign Required">
      <formula>NOT(ISERROR(SEARCH("New Sign Required",H7)))</formula>
    </cfRule>
  </conditionalFormatting>
  <conditionalFormatting sqref="G7:H7">
    <cfRule type="containsText" dxfId="22" priority="21" operator="containsText" text="Action Required">
      <formula>NOT(ISERROR(SEARCH("Action Required",G7)))</formula>
    </cfRule>
  </conditionalFormatting>
  <conditionalFormatting sqref="D26">
    <cfRule type="containsText" dxfId="21" priority="20" operator="containsText" text="Yes">
      <formula>NOT(ISERROR(SEARCH("Yes",D26)))</formula>
    </cfRule>
  </conditionalFormatting>
  <conditionalFormatting sqref="G26">
    <cfRule type="containsText" dxfId="20" priority="19" operator="containsText" text="New Tag Required">
      <formula>NOT(ISERROR(SEARCH("New Tag Required",G26)))</formula>
    </cfRule>
  </conditionalFormatting>
  <conditionalFormatting sqref="H26">
    <cfRule type="containsText" dxfId="19" priority="18" operator="containsText" text="New Sign Required">
      <formula>NOT(ISERROR(SEARCH("New Sign Required",H26)))</formula>
    </cfRule>
  </conditionalFormatting>
  <conditionalFormatting sqref="G26:H26">
    <cfRule type="containsText" dxfId="18" priority="17" operator="containsText" text="Action Required">
      <formula>NOT(ISERROR(SEARCH("Action Required",G26)))</formula>
    </cfRule>
  </conditionalFormatting>
  <conditionalFormatting sqref="D27">
    <cfRule type="containsText" dxfId="17" priority="16" operator="containsText" text="Yes">
      <formula>NOT(ISERROR(SEARCH("Yes",D27)))</formula>
    </cfRule>
  </conditionalFormatting>
  <conditionalFormatting sqref="G27">
    <cfRule type="containsText" dxfId="16" priority="15" operator="containsText" text="New Tag Required">
      <formula>NOT(ISERROR(SEARCH("New Tag Required",G27)))</formula>
    </cfRule>
  </conditionalFormatting>
  <conditionalFormatting sqref="G17">
    <cfRule type="containsText" dxfId="15" priority="12" operator="containsText" text="New Tag Required">
      <formula>NOT(ISERROR(SEARCH("New Tag Required",G17)))</formula>
    </cfRule>
  </conditionalFormatting>
  <conditionalFormatting sqref="D17">
    <cfRule type="containsText" dxfId="14" priority="11" operator="containsText" text="Yes">
      <formula>NOT(ISERROR(SEARCH("Yes",D17)))</formula>
    </cfRule>
  </conditionalFormatting>
  <conditionalFormatting sqref="H17">
    <cfRule type="containsText" dxfId="13" priority="10" operator="containsText" text="New Sign Required">
      <formula>NOT(ISERROR(SEARCH("New Sign Required",H17)))</formula>
    </cfRule>
  </conditionalFormatting>
  <conditionalFormatting sqref="G17:H17">
    <cfRule type="containsText" dxfId="12" priority="9" operator="containsText" text="Action Required">
      <formula>NOT(ISERROR(SEARCH("Action Required",G17)))</formula>
    </cfRule>
  </conditionalFormatting>
  <conditionalFormatting sqref="G23">
    <cfRule type="containsText" dxfId="11" priority="8" operator="containsText" text="New Tag Required">
      <formula>NOT(ISERROR(SEARCH("New Tag Required",G23)))</formula>
    </cfRule>
  </conditionalFormatting>
  <conditionalFormatting sqref="D23">
    <cfRule type="containsText" dxfId="10" priority="7" operator="containsText" text="Yes">
      <formula>NOT(ISERROR(SEARCH("Yes",D23)))</formula>
    </cfRule>
  </conditionalFormatting>
  <conditionalFormatting sqref="H23">
    <cfRule type="containsText" dxfId="9" priority="6" operator="containsText" text="New Sign Required">
      <formula>NOT(ISERROR(SEARCH("New Sign Required",H23)))</formula>
    </cfRule>
  </conditionalFormatting>
  <conditionalFormatting sqref="G23:H23">
    <cfRule type="containsText" dxfId="8" priority="5" operator="containsText" text="Action Required">
      <formula>NOT(ISERROR(SEARCH("Action Required",G23)))</formula>
    </cfRule>
  </conditionalFormatting>
  <conditionalFormatting sqref="D19">
    <cfRule type="containsText" dxfId="7" priority="4" operator="containsText" text="Yes">
      <formula>NOT(ISERROR(SEARCH("Yes",D19)))</formula>
    </cfRule>
  </conditionalFormatting>
  <conditionalFormatting sqref="G19">
    <cfRule type="containsText" dxfId="5" priority="3" operator="containsText" text="New Tag Required">
      <formula>NOT(ISERROR(SEARCH("New Tag Required",G19)))</formula>
    </cfRule>
  </conditionalFormatting>
  <conditionalFormatting sqref="H19">
    <cfRule type="containsText" dxfId="3" priority="2" operator="containsText" text="New Sign Required">
      <formula>NOT(ISERROR(SEARCH("New Sign Required",H19)))</formula>
    </cfRule>
  </conditionalFormatting>
  <conditionalFormatting sqref="G19:H19">
    <cfRule type="containsText" dxfId="1" priority="1" operator="containsText" text="Action Required">
      <formula>NOT(ISERROR(SEARCH("Action Required",G19)))</formula>
    </cfRule>
  </conditionalFormatting>
  <dataValidations disablePrompts="1" count="3">
    <dataValidation type="list" allowBlank="1" showInputMessage="1" showErrorMessage="1" sqref="G2">
      <formula1>CADOperator</formula1>
    </dataValidation>
    <dataValidation type="list" allowBlank="1" showInputMessage="1" showErrorMessage="1" sqref="E12:F13 A20 D40:D75 D30 A25 A28 D35 D6:D28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A6 B6:B18 A21 A9:A15 A18 A24:A28" numberStoredAsText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Lookup!$D$1:$D$4</xm:f>
          </x14:formula1>
          <xm:sqref>H6:H11 H40:H200 H30 H35 H14:H28</xm:sqref>
        </x14:dataValidation>
        <x14:dataValidation type="list" allowBlank="1" showInputMessage="1" showErrorMessage="1">
          <x14:formula1>
            <xm:f>Lookup!$A$1:$A$4</xm:f>
          </x14:formula1>
          <xm:sqref>H12:H13 G40:G200 G30 G35 G6:G28</xm:sqref>
        </x14:dataValidation>
        <x14:dataValidation type="list" allowBlank="1" showInputMessage="1">
          <x14:formula1>
            <xm:f>Lookup!$E$1:$E$40</xm:f>
          </x14:formula1>
          <xm:sqref>C40:C200 C30 C35 C6:C28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2012-06-15T19:46:14Z</dcterms:modified>
</cp:coreProperties>
</file>