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9230" windowHeight="63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<sst xmlns="http://schemas.openxmlformats.org/spreadsheetml/2006/main" count="98" uniqueCount="74">
  <si>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</si>
  <si>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</si>
  <si>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</si>
  <si>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</si>
  <si>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</si>
  <si>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</si>
  <si>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</si>
  <si>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</si>
  <si>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</si>
  <si>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</si>
  <si>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</si>
  <si>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</si>
  <si>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</si>
  <si>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</si>
  <si>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</si>
  <si>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</si>
  <si>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</si>
  <si>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</si>
  <si>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</si>
  <si>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</si>
  <si>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</si>
  <si>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</si>
  <si>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</si>
  <si>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</si>
  <si>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</si>
  <si>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</si>
  <si>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</si>
  <si>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</si>
  <si>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</si>
  <si>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</si>
  <si>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</si>
  <si>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</si>
  <si>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</si>
  <si>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</si>
  <si>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</si>
  <si>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</si>
  <si>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</si>
  <si>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</si>
  <si>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</si>
  <si>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</si>
  <si>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</si>
  <si>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</si>
  <si>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</si>
  <si>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</si>
  <si>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</si>
  <si>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</si>
  <si>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</si>
  <si>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</si>
  <si>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</si>
  <si>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</si>
  <si>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</si>
  <si>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</si>
  <si>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</si>
  <si>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</si>
  <si>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</si>
  <si>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</si>
  <si>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</si>
  <si>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</si>
  <si>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</si>
  <si>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</si>
  <si>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</si>
  <si>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</si>
  <si>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</si>
  <si>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</si>
  <si>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</si>
  <si>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</si>
  <si>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0099</t>
  </si>
  <si>
    <t>2</t>
  </si>
  <si>
    <t>3</t>
  </si>
  <si>
    <t>0346A</t>
  </si>
  <si>
    <t>0346B</t>
  </si>
  <si>
    <t>0347</t>
  </si>
  <si>
    <t>Was Deleted From Index. No Change In EBARS Is Needed</t>
  </si>
  <si>
    <t>2nd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</si>
</sst>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4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0" fontId="0" fillId="0" borderId="0" xfId="0" applyFill="1" applyBorder="1" applyAlignment="1"/>
    <xf numFmtId="49" fontId="23" fillId="0" borderId="0" xfId="43" applyNumberFormat="1" applyAlignment="1">
      <alignment horizontal="left"/>
    </xf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3" fontId="0" fillId="0" borderId="0" xfId="0" applyNumberFormat="1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1.140625" style="12" customWidth="1"/>
  </cols>
  <sheetData>
    <row r="1" spans="1:9" s="2" customFormat="1" ht="15.75" x14ac:dyDescent="0.25">
      <c r="A1" s="9" t="s">
        <v>7</v>
      </c>
      <c r="B1" s="39" t="s">
        <v>66</v>
      </c>
      <c r="C1" s="39"/>
      <c r="F1" s="8" t="s">
        <v>10</v>
      </c>
      <c r="G1" s="13">
        <v>41114</v>
      </c>
      <c r="I1" s="12"/>
    </row>
    <row r="2" spans="1:9" ht="15.75" x14ac:dyDescent="0.25">
      <c r="A2" s="10" t="s">
        <v>8</v>
      </c>
      <c r="B2" s="40" t="str">
        <f>VLOOKUP(B1,BuildingList!A:B,2,FALSE)</f>
        <v>Gluck Equine Research Building</v>
      </c>
      <c r="C2" s="40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30.75" thickTop="1" x14ac:dyDescent="0.25">
      <c r="A6" s="37" t="s">
        <v>71</v>
      </c>
      <c r="B6" s="38" t="s">
        <v>68</v>
      </c>
      <c r="C6" s="12" t="s">
        <v>26</v>
      </c>
      <c r="D6" s="2" t="s">
        <v>5</v>
      </c>
      <c r="E6" s="18">
        <v>149</v>
      </c>
      <c r="F6" s="18">
        <v>0</v>
      </c>
      <c r="G6" s="18" t="s">
        <v>16</v>
      </c>
      <c r="H6" s="2" t="s">
        <v>16</v>
      </c>
      <c r="I6" s="12" t="s">
        <v>72</v>
      </c>
    </row>
    <row r="7" spans="1:9" x14ac:dyDescent="0.25">
      <c r="A7" s="33" t="s">
        <v>69</v>
      </c>
      <c r="B7" s="38" t="s">
        <v>68</v>
      </c>
      <c r="C7" s="12" t="s">
        <v>28</v>
      </c>
      <c r="D7" s="2" t="s">
        <v>6</v>
      </c>
      <c r="E7" s="18">
        <v>148</v>
      </c>
      <c r="F7" s="18">
        <v>148</v>
      </c>
      <c r="G7" s="18" t="s">
        <v>2</v>
      </c>
      <c r="H7" s="2" t="s">
        <v>2</v>
      </c>
    </row>
    <row r="8" spans="1:9" x14ac:dyDescent="0.25">
      <c r="A8" s="23" t="s">
        <v>70</v>
      </c>
      <c r="B8" s="38" t="s">
        <v>68</v>
      </c>
      <c r="C8" s="12" t="s">
        <v>28</v>
      </c>
      <c r="D8" s="2" t="s">
        <v>6</v>
      </c>
      <c r="E8" s="36">
        <v>119</v>
      </c>
      <c r="F8" s="36">
        <v>119</v>
      </c>
      <c r="G8" s="18" t="s">
        <v>2</v>
      </c>
      <c r="H8" s="2" t="s">
        <v>2</v>
      </c>
    </row>
    <row r="9" spans="1:9" x14ac:dyDescent="0.25">
      <c r="A9" s="23" t="s">
        <v>73</v>
      </c>
      <c r="B9" s="38" t="s">
        <v>67</v>
      </c>
      <c r="C9" s="12" t="s">
        <v>64</v>
      </c>
      <c r="D9" s="2" t="s">
        <v>5</v>
      </c>
      <c r="E9" s="41">
        <v>6645</v>
      </c>
      <c r="F9" s="41">
        <v>6602</v>
      </c>
      <c r="G9" s="18" t="s">
        <v>16</v>
      </c>
      <c r="H9" s="2" t="s">
        <v>16</v>
      </c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6"/>
      <c r="C19" s="12"/>
      <c r="D19" s="2"/>
      <c r="E19" s="18"/>
      <c r="F19" s="25"/>
      <c r="G19" s="18"/>
      <c r="H19" s="2"/>
    </row>
    <row r="20" spans="1:8" x14ac:dyDescent="0.25">
      <c r="A20" s="26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18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7"/>
      <c r="C25" s="12"/>
      <c r="D25" s="2"/>
      <c r="E25" s="18"/>
      <c r="F25" s="18"/>
      <c r="G25" s="18"/>
      <c r="H25" s="2"/>
    </row>
    <row r="26" spans="1:8" x14ac:dyDescent="0.25">
      <c r="A26" s="27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9"/>
      <c r="C35" s="12"/>
      <c r="D35" s="2"/>
      <c r="E35" s="18"/>
      <c r="F35" s="18"/>
      <c r="G35" s="18"/>
      <c r="H35" s="2"/>
    </row>
    <row r="36" spans="1:8" x14ac:dyDescent="0.25">
      <c r="A36" s="29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E38" s="18"/>
      <c r="F38" s="18"/>
      <c r="G38" s="18"/>
    </row>
    <row r="39" spans="1:8" x14ac:dyDescent="0.25">
      <c r="A39" s="29"/>
      <c r="C39" s="12"/>
      <c r="E39" s="18"/>
      <c r="F39" s="18"/>
      <c r="G39" s="18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31"/>
      <c r="C41" s="12"/>
      <c r="E41" s="18"/>
      <c r="F41" s="28"/>
      <c r="G41" s="18"/>
    </row>
    <row r="42" spans="1:8" x14ac:dyDescent="0.25">
      <c r="A42" s="31"/>
      <c r="C42" s="12"/>
      <c r="E42" s="18"/>
      <c r="F42" s="28"/>
      <c r="G42" s="18"/>
    </row>
    <row r="43" spans="1:8" x14ac:dyDescent="0.25">
      <c r="A43" s="31"/>
      <c r="C43" s="12"/>
      <c r="E43" s="18"/>
      <c r="F43" s="24"/>
      <c r="G43" s="18"/>
    </row>
    <row r="44" spans="1:8" x14ac:dyDescent="0.25">
      <c r="A44" s="30"/>
      <c r="C44" s="12"/>
      <c r="E44" s="18"/>
      <c r="F44" s="28"/>
      <c r="G44" s="18"/>
    </row>
    <row r="45" spans="1:8" x14ac:dyDescent="0.25">
      <c r="A45" s="30"/>
      <c r="C45" s="12"/>
      <c r="E45" s="18"/>
      <c r="F45" s="28"/>
      <c r="G45" s="18"/>
    </row>
    <row r="46" spans="1:8" x14ac:dyDescent="0.25">
      <c r="A46" s="32"/>
      <c r="C46" s="12"/>
      <c r="E46" s="18"/>
      <c r="F46" s="18"/>
      <c r="G46" s="18"/>
    </row>
    <row r="47" spans="1:8" x14ac:dyDescent="0.25">
      <c r="A47" s="32"/>
      <c r="C47" s="12"/>
      <c r="E47" s="18"/>
      <c r="F47" s="1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5"/>
      <c r="C50" s="12"/>
      <c r="E50" s="18"/>
      <c r="F50" s="25"/>
      <c r="G50" s="18"/>
    </row>
    <row r="51" spans="1:7" x14ac:dyDescent="0.25">
      <c r="A51" s="34"/>
      <c r="C51" s="12"/>
      <c r="E51" s="18"/>
      <c r="F51" s="18"/>
      <c r="G51" s="18"/>
    </row>
    <row r="52" spans="1:7" x14ac:dyDescent="0.25">
      <c r="A52" s="34"/>
      <c r="C52" s="12"/>
      <c r="E52" s="18"/>
      <c r="F52" s="18"/>
      <c r="G52" s="18"/>
    </row>
    <row r="53" spans="1:7" x14ac:dyDescent="0.25">
      <c r="A53" s="33"/>
      <c r="C53" s="12"/>
      <c r="E53" s="18"/>
      <c r="F53" s="18"/>
      <c r="G53" s="18"/>
    </row>
    <row r="54" spans="1:7" x14ac:dyDescent="0.25">
      <c r="A54" s="33"/>
      <c r="C54" s="12"/>
      <c r="F54" s="2"/>
    </row>
    <row r="55" spans="1:7" x14ac:dyDescent="0.25"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8:G52 G6">
    <cfRule type="containsText" dxfId="18" priority="98" operator="containsText" text="New Tag Required">
      <formula>NOT(ISERROR(SEARCH("New Tag Required",G6)))</formula>
    </cfRule>
  </conditionalFormatting>
  <conditionalFormatting sqref="D38:D98 D6">
    <cfRule type="containsText" dxfId="17" priority="97" operator="containsText" text="Yes">
      <formula>NOT(ISERROR(SEARCH("Yes",D6)))</formula>
    </cfRule>
  </conditionalFormatting>
  <conditionalFormatting sqref="H38:H98 H199:H420 H6">
    <cfRule type="containsText" dxfId="16" priority="85" operator="containsText" text="New Sign Required">
      <formula>NOT(ISERROR(SEARCH("New Sign Required",H6)))</formula>
    </cfRule>
  </conditionalFormatting>
  <conditionalFormatting sqref="G38:G98 G6:H6">
    <cfRule type="containsText" dxfId="15" priority="84" operator="containsText" text="Action Required">
      <formula>NOT(ISERROR(SEARCH("Action Required",G6)))</formula>
    </cfRule>
  </conditionalFormatting>
  <conditionalFormatting sqref="H38:H98">
    <cfRule type="containsText" dxfId="14" priority="83" operator="containsText" text="Action Required">
      <formula>NOT(ISERROR(SEARCH("Action Required",H38)))</formula>
    </cfRule>
  </conditionalFormatting>
  <conditionalFormatting sqref="G8:G37">
    <cfRule type="containsText" dxfId="13" priority="25" operator="containsText" text="New Tag Required">
      <formula>NOT(ISERROR(SEARCH("New Tag Required",G8)))</formula>
    </cfRule>
  </conditionalFormatting>
  <conditionalFormatting sqref="D8:D37">
    <cfRule type="containsText" dxfId="12" priority="24" operator="containsText" text="Yes">
      <formula>NOT(ISERROR(SEARCH("Yes",D8)))</formula>
    </cfRule>
  </conditionalFormatting>
  <conditionalFormatting sqref="H8:H37">
    <cfRule type="containsText" dxfId="11" priority="23" operator="containsText" text="New Sign Required">
      <formula>NOT(ISERROR(SEARCH("New Sign Required",H8)))</formula>
    </cfRule>
  </conditionalFormatting>
  <conditionalFormatting sqref="G8:G37">
    <cfRule type="containsText" dxfId="10" priority="22" operator="containsText" text="Action Required">
      <formula>NOT(ISERROR(SEARCH("Action Required",G8)))</formula>
    </cfRule>
  </conditionalFormatting>
  <conditionalFormatting sqref="H8:H37">
    <cfRule type="containsText" dxfId="9" priority="21" operator="containsText" text="Action Required">
      <formula>NOT(ISERROR(SEARCH("Action Required",H8)))</formula>
    </cfRule>
  </conditionalFormatting>
  <conditionalFormatting sqref="D99:D198">
    <cfRule type="containsText" dxfId="8" priority="17" operator="containsText" text="Yes">
      <formula>NOT(ISERROR(SEARCH("Yes",D99)))</formula>
    </cfRule>
  </conditionalFormatting>
  <conditionalFormatting sqref="H99:H198">
    <cfRule type="containsText" dxfId="7" priority="16" operator="containsText" text="New Sign Required">
      <formula>NOT(ISERROR(SEARCH("New Sign Required",H99)))</formula>
    </cfRule>
  </conditionalFormatting>
  <conditionalFormatting sqref="G99:G198">
    <cfRule type="containsText" dxfId="6" priority="15" operator="containsText" text="Action Required">
      <formula>NOT(ISERROR(SEARCH("Action Required",G99)))</formula>
    </cfRule>
  </conditionalFormatting>
  <conditionalFormatting sqref="H99:H198">
    <cfRule type="containsText" dxfId="5" priority="14" operator="containsText" text="Action Required">
      <formula>NOT(ISERROR(SEARCH("Action Required",H99)))</formula>
    </cfRule>
  </conditionalFormatting>
  <conditionalFormatting sqref="D7">
    <cfRule type="containsText" dxfId="4" priority="11" operator="containsText" text="Yes">
      <formula>NOT(ISERROR(SEARCH("Yes",D7)))</formula>
    </cfRule>
  </conditionalFormatting>
  <conditionalFormatting sqref="G7">
    <cfRule type="containsText" dxfId="3" priority="4" operator="containsText" text="New Tag Required">
      <formula>NOT(ISERROR(SEARCH("New Tag Required",G7)))</formula>
    </cfRule>
  </conditionalFormatting>
  <conditionalFormatting sqref="H7">
    <cfRule type="containsText" dxfId="2" priority="3" operator="containsText" text="New Sign Required">
      <formula>NOT(ISERROR(SEARCH("New Sign Required",H7)))</formula>
    </cfRule>
  </conditionalFormatting>
  <conditionalFormatting sqref="G7">
    <cfRule type="containsText" dxfId="1" priority="2" operator="containsText" text="Action Required">
      <formula>NOT(ISERROR(SEARCH("Action Required",G7)))</formula>
    </cfRule>
  </conditionalFormatting>
  <conditionalFormatting sqref="H7">
    <cfRule type="containsText" dxfId="0" priority="1" operator="containsText" text="Action Required">
      <formula>NOT(ISERROR(SEARCH("Action Required",H7)))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99:H403">
      <formula1>DoorSignage</formula1>
    </dataValidation>
    <dataValidation type="list" allowBlank="1" showInputMessage="1" showErrorMessage="1" sqref="D6:D73">
      <formula1>YesNo</formula1>
    </dataValidation>
  </dataValidations>
  <pageMargins left="0.7" right="0.7" top="0.75" bottom="0.75" header="0.3" footer="0.3"/>
  <pageSetup scale="66" fitToHeight="0" orientation="landscape" r:id="rId1"/>
  <ignoredErrors>
    <ignoredError sqref="A6 B6:B9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H6:H198</xm:sqref>
        </x14:dataValidation>
        <x14:dataValidation type="list" allowBlank="1" showInputMessage="1" showErrorMessage="1">
          <x14:formula1>
            <xm:f>Lookup!$A$1:$A$4</xm:f>
          </x14:formula1>
          <xm:sqref>G6:G198</xm:sqref>
        </x14:dataValidation>
        <x14:dataValidation type="list" allowBlank="1" showInputMessage="1">
          <x14:formula1>
            <xm:f>Lookup!$E$1:$E$40</xm:f>
          </x14:formula1>
          <xm:sqref>C6:C198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2012-07-25T13:53:14Z</dcterms:modified>
</cp:coreProperties>
</file>