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20" yWindow="690" windowWidth="15600" windowHeight="859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<sst xmlns="http://schemas.openxmlformats.org/spreadsheetml/2006/main" count="169" uniqueCount="91">
  <si>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</si>
  <si>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</si>
  <si>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</si>
  <si>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</si>
  <si>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</si>
  <si>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</si>
  <si>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</si>
  <si>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</si>
  <si>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</si>
  <si>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</si>
  <si>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</si>
  <si>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</si>
  <si>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</si>
  <si>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</si>
  <si>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</si>
  <si>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</si>
  <si>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</si>
  <si>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</si>
  <si>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</si>
  <si>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</si>
  <si>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</si>
  <si>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</si>
  <si>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</si>
  <si>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</si>
  <si>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</si>
  <si>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</si>
  <si>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</si>
  <si>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</si>
  <si>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</si>
  <si>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</si>
  <si>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</si>
  <si>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</si>
  <si>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</si>
  <si>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</si>
  <si>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</si>
  <si>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</si>
  <si>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</si>
  <si>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</si>
  <si>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</si>
  <si>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</si>
  <si>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</si>
  <si>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</si>
  <si>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</si>
  <si>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</si>
  <si>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</si>
  <si>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</si>
  <si>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</si>
  <si>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</si>
  <si>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</si>
  <si>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</si>
  <si>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</si>
  <si>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</si>
  <si>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</si>
  <si>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</si>
  <si>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</si>
  <si>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</si>
  <si>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</si>
  <si>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</si>
  <si>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</si>
  <si>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</si>
  <si>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</si>
  <si>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</si>
  <si>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</si>
  <si>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0099</t>
  </si>
  <si>
    <t>0111</t>
  </si>
  <si>
    <t>1</t>
  </si>
  <si>
    <t xml:space="preserve">Sign Reads 100I  </t>
  </si>
  <si>
    <t>130A</t>
  </si>
  <si>
    <t>0124</t>
  </si>
  <si>
    <t>0124A</t>
  </si>
  <si>
    <t>0124B</t>
  </si>
  <si>
    <t>0124C</t>
  </si>
  <si>
    <t>0124D</t>
  </si>
  <si>
    <t>0124E</t>
  </si>
  <si>
    <t>0142</t>
  </si>
  <si>
    <t>Double Doors Added</t>
  </si>
  <si>
    <t>Door Wrong in Drawing</t>
  </si>
  <si>
    <t>0406A1</t>
  </si>
  <si>
    <t>4</t>
  </si>
  <si>
    <t>Need 2 Signs: 2 Doors</t>
  </si>
  <si>
    <t>New Cage in Rm. 0124</t>
  </si>
  <si>
    <t xml:space="preserve">One Door Sign Wrong; Added Air Unit and Pit </t>
  </si>
  <si>
    <t>N-A</t>
  </si>
  <si>
    <t>1-5</t>
  </si>
  <si>
    <t>Index Changes</t>
  </si>
  <si>
    <t>Not Previously Counted</t>
  </si>
  <si>
    <t>EL0001</t>
  </si>
  <si>
    <t>0</t>
  </si>
  <si>
    <t>Should read EL0001A in eBARS per Facility Audit</t>
  </si>
  <si>
    <t>0423</t>
  </si>
  <si>
    <t>Per Facility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</si>
</sst>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zoomScale="90" zoomScaleNormal="90" workbookViewId="0">
      <selection activeCell="G24" sqref="G2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>
        <v>40998</v>
      </c>
      <c r="I1" s="12"/>
    </row>
    <row r="2" spans="1:9" ht="15.75" x14ac:dyDescent="0.25">
      <c r="A2" s="10" t="s">
        <v>8</v>
      </c>
      <c r="B2" s="24" t="str">
        <f>VLOOKUP(B1,BuildingList!A:B,2,FALSE)</f>
        <v>Gluck Equine Research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2" customFormat="1" ht="30.75" thickTop="1" x14ac:dyDescent="0.25">
      <c r="A6" s="11" t="s">
        <v>86</v>
      </c>
      <c r="B6" s="11" t="s">
        <v>87</v>
      </c>
      <c r="C6" s="12" t="s">
        <v>61</v>
      </c>
      <c r="D6" s="2" t="s">
        <v>6</v>
      </c>
      <c r="E6" s="2" t="s">
        <v>16</v>
      </c>
      <c r="F6" s="2" t="s">
        <v>16</v>
      </c>
      <c r="G6" s="18" t="s">
        <v>3</v>
      </c>
      <c r="H6" s="2" t="s">
        <v>16</v>
      </c>
      <c r="I6" s="12" t="s">
        <v>88</v>
      </c>
    </row>
    <row r="7" spans="1:9" x14ac:dyDescent="0.25">
      <c r="A7" s="11" t="s">
        <v>64</v>
      </c>
      <c r="B7" s="11" t="s">
        <v>65</v>
      </c>
      <c r="C7" s="12" t="s">
        <v>61</v>
      </c>
      <c r="D7" s="2" t="s">
        <v>6</v>
      </c>
      <c r="E7" s="2" t="s">
        <v>16</v>
      </c>
      <c r="F7" s="2" t="s">
        <v>16</v>
      </c>
      <c r="G7" s="18" t="s">
        <v>3</v>
      </c>
      <c r="H7" s="2" t="s">
        <v>21</v>
      </c>
      <c r="I7" s="12" t="s">
        <v>66</v>
      </c>
    </row>
    <row r="8" spans="1:9" x14ac:dyDescent="0.25">
      <c r="A8" s="11" t="s">
        <v>68</v>
      </c>
      <c r="B8" s="11" t="s">
        <v>65</v>
      </c>
      <c r="C8" s="12" t="s">
        <v>31</v>
      </c>
      <c r="D8" s="2" t="s">
        <v>5</v>
      </c>
      <c r="E8" s="18">
        <v>2013</v>
      </c>
      <c r="F8" s="18">
        <v>1602</v>
      </c>
      <c r="G8" s="18" t="s">
        <v>3</v>
      </c>
      <c r="H8" s="2" t="s">
        <v>21</v>
      </c>
      <c r="I8" s="12" t="s">
        <v>79</v>
      </c>
    </row>
    <row r="9" spans="1:9" x14ac:dyDescent="0.25">
      <c r="A9" s="11" t="s">
        <v>69</v>
      </c>
      <c r="B9" s="11" t="s">
        <v>65</v>
      </c>
      <c r="C9" s="12" t="s">
        <v>27</v>
      </c>
      <c r="D9" s="2" t="s">
        <v>5</v>
      </c>
      <c r="E9" s="18">
        <v>0</v>
      </c>
      <c r="F9" s="18">
        <v>74</v>
      </c>
      <c r="G9" s="18" t="s">
        <v>3</v>
      </c>
      <c r="H9" s="2" t="s">
        <v>21</v>
      </c>
      <c r="I9" s="12" t="s">
        <v>80</v>
      </c>
    </row>
    <row r="10" spans="1:9" x14ac:dyDescent="0.25">
      <c r="A10" s="11" t="s">
        <v>70</v>
      </c>
      <c r="B10" s="11" t="s">
        <v>65</v>
      </c>
      <c r="C10" s="12" t="s">
        <v>27</v>
      </c>
      <c r="D10" s="2" t="s">
        <v>5</v>
      </c>
      <c r="E10" s="18">
        <v>0</v>
      </c>
      <c r="F10" s="18">
        <v>74</v>
      </c>
      <c r="G10" s="18" t="s">
        <v>3</v>
      </c>
      <c r="H10" s="2" t="s">
        <v>21</v>
      </c>
      <c r="I10" s="12" t="s">
        <v>80</v>
      </c>
    </row>
    <row r="11" spans="1:9" x14ac:dyDescent="0.25">
      <c r="A11" s="11" t="s">
        <v>71</v>
      </c>
      <c r="B11" s="11" t="s">
        <v>65</v>
      </c>
      <c r="C11" s="12" t="s">
        <v>27</v>
      </c>
      <c r="D11" s="2" t="s">
        <v>5</v>
      </c>
      <c r="E11" s="18">
        <v>0</v>
      </c>
      <c r="F11" s="18">
        <v>88</v>
      </c>
      <c r="G11" s="18" t="s">
        <v>3</v>
      </c>
      <c r="H11" s="2" t="s">
        <v>21</v>
      </c>
      <c r="I11" s="12" t="s">
        <v>80</v>
      </c>
    </row>
    <row r="12" spans="1:9" x14ac:dyDescent="0.25">
      <c r="A12" s="11" t="s">
        <v>72</v>
      </c>
      <c r="B12" s="11" t="s">
        <v>65</v>
      </c>
      <c r="C12" s="12" t="s">
        <v>27</v>
      </c>
      <c r="D12" s="2" t="s">
        <v>5</v>
      </c>
      <c r="E12" s="18">
        <v>0</v>
      </c>
      <c r="F12" s="18">
        <v>88</v>
      </c>
      <c r="G12" s="18" t="s">
        <v>3</v>
      </c>
      <c r="H12" s="2" t="s">
        <v>21</v>
      </c>
      <c r="I12" s="12" t="s">
        <v>80</v>
      </c>
    </row>
    <row r="13" spans="1:9" x14ac:dyDescent="0.25">
      <c r="A13" s="11" t="s">
        <v>73</v>
      </c>
      <c r="B13" s="11" t="s">
        <v>65</v>
      </c>
      <c r="C13" s="12" t="s">
        <v>27</v>
      </c>
      <c r="D13" s="2" t="s">
        <v>5</v>
      </c>
      <c r="E13" s="18">
        <v>0</v>
      </c>
      <c r="F13" s="18">
        <v>88</v>
      </c>
      <c r="G13" s="18" t="s">
        <v>3</v>
      </c>
      <c r="H13" s="2" t="s">
        <v>21</v>
      </c>
      <c r="I13" s="12" t="s">
        <v>80</v>
      </c>
    </row>
    <row r="14" spans="1:9" ht="30" x14ac:dyDescent="0.25">
      <c r="A14" s="11" t="s">
        <v>67</v>
      </c>
      <c r="B14" s="11" t="s">
        <v>65</v>
      </c>
      <c r="C14" s="12" t="s">
        <v>30</v>
      </c>
      <c r="D14" s="2" t="s">
        <v>5</v>
      </c>
      <c r="E14" s="18">
        <v>528</v>
      </c>
      <c r="F14" s="18">
        <v>529</v>
      </c>
      <c r="G14" s="18" t="s">
        <v>3</v>
      </c>
      <c r="H14" s="2" t="s">
        <v>21</v>
      </c>
      <c r="I14" s="12" t="s">
        <v>81</v>
      </c>
    </row>
    <row r="15" spans="1:9" x14ac:dyDescent="0.25">
      <c r="A15" s="11" t="s">
        <v>74</v>
      </c>
      <c r="B15" s="11" t="s">
        <v>65</v>
      </c>
      <c r="C15" s="12" t="s">
        <v>75</v>
      </c>
      <c r="D15" s="2" t="s">
        <v>6</v>
      </c>
      <c r="E15" s="2" t="s">
        <v>16</v>
      </c>
      <c r="F15" s="2" t="s">
        <v>16</v>
      </c>
      <c r="G15" s="18" t="s">
        <v>2</v>
      </c>
      <c r="H15" s="2" t="s">
        <v>2</v>
      </c>
      <c r="I15" s="12" t="s">
        <v>76</v>
      </c>
    </row>
    <row r="16" spans="1:9" x14ac:dyDescent="0.25">
      <c r="A16" s="11" t="s">
        <v>77</v>
      </c>
      <c r="B16" s="11" t="s">
        <v>78</v>
      </c>
      <c r="C16" s="12" t="s">
        <v>61</v>
      </c>
      <c r="D16" s="2" t="s">
        <v>6</v>
      </c>
      <c r="E16" s="2" t="s">
        <v>16</v>
      </c>
      <c r="F16" s="2" t="s">
        <v>16</v>
      </c>
      <c r="G16" s="18" t="s">
        <v>3</v>
      </c>
      <c r="H16" s="2" t="s">
        <v>21</v>
      </c>
    </row>
    <row r="17" spans="1:9" x14ac:dyDescent="0.25">
      <c r="A17" s="11" t="s">
        <v>89</v>
      </c>
      <c r="B17" s="11" t="s">
        <v>78</v>
      </c>
      <c r="C17" s="12" t="s">
        <v>30</v>
      </c>
      <c r="D17" s="2" t="s">
        <v>5</v>
      </c>
      <c r="E17" s="18">
        <v>105</v>
      </c>
      <c r="F17" s="18">
        <v>216</v>
      </c>
      <c r="G17" s="18" t="s">
        <v>16</v>
      </c>
      <c r="H17" s="2" t="s">
        <v>16</v>
      </c>
      <c r="I17" s="12" t="s">
        <v>90</v>
      </c>
    </row>
    <row r="18" spans="1:9" s="2" customFormat="1" x14ac:dyDescent="0.25">
      <c r="A18" s="11" t="s">
        <v>82</v>
      </c>
      <c r="B18" s="11" t="s">
        <v>83</v>
      </c>
      <c r="C18" s="12" t="s">
        <v>84</v>
      </c>
      <c r="D18" s="2" t="s">
        <v>5</v>
      </c>
      <c r="E18" s="18">
        <v>0</v>
      </c>
      <c r="F18" s="18">
        <v>23221</v>
      </c>
      <c r="G18" s="18" t="s">
        <v>16</v>
      </c>
      <c r="H18" s="2" t="s">
        <v>16</v>
      </c>
      <c r="I18" s="12" t="s">
        <v>85</v>
      </c>
    </row>
    <row r="20" spans="1:9" x14ac:dyDescent="0.25">
      <c r="C20" s="12"/>
      <c r="D20" s="2"/>
      <c r="E20" s="18"/>
      <c r="F20" s="18"/>
      <c r="G20" s="18"/>
      <c r="H20" s="2"/>
    </row>
    <row r="21" spans="1:9" x14ac:dyDescent="0.25">
      <c r="C21" s="12"/>
      <c r="D21" s="2"/>
      <c r="E21" s="18"/>
      <c r="F21" s="18"/>
      <c r="G21" s="18"/>
      <c r="H21" s="2"/>
    </row>
    <row r="22" spans="1:9" x14ac:dyDescent="0.25">
      <c r="C22" s="12"/>
      <c r="D22" s="2"/>
      <c r="E22" s="18"/>
      <c r="F22" s="18"/>
      <c r="G22" s="18"/>
      <c r="H22" s="2"/>
    </row>
    <row r="23" spans="1:9" x14ac:dyDescent="0.25">
      <c r="C23" s="12"/>
      <c r="D23" s="2"/>
      <c r="E23" s="18"/>
      <c r="F23" s="18"/>
      <c r="G23" s="18"/>
      <c r="H23" s="2"/>
    </row>
    <row r="24" spans="1:9" x14ac:dyDescent="0.25">
      <c r="C24" s="12"/>
      <c r="D24" s="2"/>
      <c r="E24" s="18"/>
      <c r="F24" s="18"/>
      <c r="G24" s="18"/>
      <c r="H24" s="2"/>
    </row>
    <row r="25" spans="1:9" x14ac:dyDescent="0.25">
      <c r="C25" s="12"/>
      <c r="D25" s="2"/>
      <c r="E25" s="18"/>
      <c r="F25" s="18"/>
      <c r="G25" s="18"/>
      <c r="H25" s="2"/>
    </row>
    <row r="26" spans="1:9" x14ac:dyDescent="0.25">
      <c r="C26" s="12"/>
      <c r="D26" s="2"/>
      <c r="E26" s="18"/>
      <c r="F26" s="18"/>
      <c r="G26" s="18"/>
      <c r="H26" s="2"/>
    </row>
    <row r="27" spans="1:9" x14ac:dyDescent="0.25">
      <c r="C27" s="12"/>
      <c r="D27" s="2"/>
      <c r="E27" s="18"/>
      <c r="F27" s="18"/>
      <c r="G27" s="18"/>
      <c r="H27" s="2"/>
    </row>
    <row r="28" spans="1:9" x14ac:dyDescent="0.25">
      <c r="C28" s="12"/>
      <c r="D28" s="2"/>
      <c r="E28" s="18"/>
      <c r="F28" s="18"/>
      <c r="G28" s="18"/>
      <c r="H28" s="2"/>
    </row>
    <row r="29" spans="1:9" x14ac:dyDescent="0.25">
      <c r="C29" s="12"/>
      <c r="D29" s="2"/>
      <c r="E29" s="18"/>
      <c r="F29" s="18"/>
      <c r="G29" s="18"/>
      <c r="H29" s="2"/>
    </row>
    <row r="30" spans="1:9" x14ac:dyDescent="0.25">
      <c r="C30" s="12"/>
      <c r="D30" s="2"/>
      <c r="E30" s="18"/>
      <c r="F30" s="18"/>
      <c r="G30" s="18"/>
      <c r="H30" s="2"/>
    </row>
    <row r="31" spans="1:9" x14ac:dyDescent="0.25">
      <c r="C31" s="12"/>
      <c r="D31" s="2"/>
      <c r="E31" s="18"/>
      <c r="F31" s="18"/>
      <c r="G31" s="18"/>
      <c r="H31" s="2"/>
    </row>
    <row r="32" spans="1:9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D41" s="2"/>
      <c r="E41" s="18"/>
      <c r="F41" s="18"/>
      <c r="G41" s="18"/>
      <c r="H41" s="2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  <c r="E57" s="18"/>
      <c r="F57" s="18"/>
      <c r="G57" s="18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2:G56 G6:G15 G20:G22 G17:G18">
    <cfRule type="containsText" dxfId="17" priority="99" operator="containsText" text="New Tag Required">
      <formula>NOT(ISERROR(SEARCH("New Tag Required",G6)))</formula>
    </cfRule>
  </conditionalFormatting>
  <conditionalFormatting sqref="D42:D109 D6:D15 D20:D22 D17:F18">
    <cfRule type="containsText" dxfId="16" priority="98" operator="containsText" text="Yes">
      <formula>NOT(ISERROR(SEARCH("Yes",D6)))</formula>
    </cfRule>
  </conditionalFormatting>
  <conditionalFormatting sqref="H42:H424 H6:H15 H20:H22 H17:H18">
    <cfRule type="containsText" dxfId="15" priority="86" operator="containsText" text="New Sign Required">
      <formula>NOT(ISERROR(SEARCH("New Sign Required",H6)))</formula>
    </cfRule>
  </conditionalFormatting>
  <conditionalFormatting sqref="G42:G103 G6:H15 G20:H22 G17:H18">
    <cfRule type="containsText" dxfId="14" priority="85" operator="containsText" text="Action Required">
      <formula>NOT(ISERROR(SEARCH("Action Required",G6)))</formula>
    </cfRule>
  </conditionalFormatting>
  <conditionalFormatting sqref="H42:H103">
    <cfRule type="containsText" dxfId="13" priority="84" operator="containsText" text="Action Required">
      <formula>NOT(ISERROR(SEARCH("Action Required",H42)))</formula>
    </cfRule>
  </conditionalFormatting>
  <conditionalFormatting sqref="G23:G41">
    <cfRule type="containsText" dxfId="12" priority="26" operator="containsText" text="New Tag Required">
      <formula>NOT(ISERROR(SEARCH("New Tag Required",G23)))</formula>
    </cfRule>
  </conditionalFormatting>
  <conditionalFormatting sqref="D23:D41">
    <cfRule type="containsText" dxfId="11" priority="25" operator="containsText" text="Yes">
      <formula>NOT(ISERROR(SEARCH("Yes",D23)))</formula>
    </cfRule>
  </conditionalFormatting>
  <conditionalFormatting sqref="H23:H41">
    <cfRule type="containsText" dxfId="10" priority="24" operator="containsText" text="New Sign Required">
      <formula>NOT(ISERROR(SEARCH("New Sign Required",H23)))</formula>
    </cfRule>
  </conditionalFormatting>
  <conditionalFormatting sqref="G23:G41">
    <cfRule type="containsText" dxfId="9" priority="23" operator="containsText" text="Action Required">
      <formula>NOT(ISERROR(SEARCH("Action Required",G23)))</formula>
    </cfRule>
  </conditionalFormatting>
  <conditionalFormatting sqref="H23:H41">
    <cfRule type="containsText" dxfId="8" priority="22" operator="containsText" text="Action Required">
      <formula>NOT(ISERROR(SEARCH("Action Required",H23)))</formula>
    </cfRule>
  </conditionalFormatting>
  <conditionalFormatting sqref="E15:F15">
    <cfRule type="containsText" dxfId="7" priority="13" operator="containsText" text="Yes">
      <formula>NOT(ISERROR(SEARCH("Yes",E15)))</formula>
    </cfRule>
  </conditionalFormatting>
  <conditionalFormatting sqref="E6:F7">
    <cfRule type="containsText" dxfId="6" priority="12" operator="containsText" text="Yes">
      <formula>NOT(ISERROR(SEARCH("Yes",E6)))</formula>
    </cfRule>
  </conditionalFormatting>
  <conditionalFormatting sqref="G16">
    <cfRule type="containsText" dxfId="5" priority="11" operator="containsText" text="New Tag Required">
      <formula>NOT(ISERROR(SEARCH("New Tag Required",G16)))</formula>
    </cfRule>
  </conditionalFormatting>
  <conditionalFormatting sqref="D16">
    <cfRule type="containsText" dxfId="4" priority="10" operator="containsText" text="Yes">
      <formula>NOT(ISERROR(SEARCH("Yes",D16)))</formula>
    </cfRule>
  </conditionalFormatting>
  <conditionalFormatting sqref="H16">
    <cfRule type="containsText" dxfId="3" priority="9" operator="containsText" text="New Sign Required">
      <formula>NOT(ISERROR(SEARCH("New Sign Required",H16)))</formula>
    </cfRule>
  </conditionalFormatting>
  <conditionalFormatting sqref="G16">
    <cfRule type="containsText" dxfId="2" priority="8" operator="containsText" text="Action Required">
      <formula>NOT(ISERROR(SEARCH("Action Required",G16)))</formula>
    </cfRule>
  </conditionalFormatting>
  <conditionalFormatting sqref="H16">
    <cfRule type="containsText" dxfId="1" priority="7" operator="containsText" text="Action Required">
      <formula>NOT(ISERROR(SEARCH("Action Required",H16)))</formula>
    </cfRule>
  </conditionalFormatting>
  <conditionalFormatting sqref="E16:F16">
    <cfRule type="containsText" dxfId="0" priority="1" operator="containsText" text="Yes">
      <formula>NOT(ISERROR(SEARCH("Yes",E16)))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6:F7 E15:F16 D6:D18 D20:D77">
      <formula1>YesNo</formula1>
    </dataValidation>
    <dataValidation type="list" allowBlank="1" showInputMessage="1" showErrorMessage="1" sqref="H104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H6:H18 H20:H103</xm:sqref>
        </x14:dataValidation>
        <x14:dataValidation type="list" allowBlank="1" showInputMessage="1" showErrorMessage="1">
          <x14:formula1>
            <xm:f>Lookup!$A$1:$A$4</xm:f>
          </x14:formula1>
          <xm:sqref>G6:G18 G20:G103</xm:sqref>
        </x14:dataValidation>
        <x14:dataValidation type="list" allowBlank="1" showInputMessage="1">
          <x14:formula1>
            <xm:f>Lookup!$E$1:$E$38</xm:f>
          </x14:formula1>
          <xm:sqref>C6:C18 C20:C102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9" sqref="E9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75</v>
      </c>
    </row>
    <row r="10" spans="1:5" x14ac:dyDescent="0.25">
      <c r="E10" s="20" t="s">
        <v>45</v>
      </c>
    </row>
    <row r="11" spans="1:5" x14ac:dyDescent="0.25">
      <c r="E11" s="20" t="s">
        <v>38</v>
      </c>
    </row>
    <row r="12" spans="1:5" x14ac:dyDescent="0.25">
      <c r="E12" s="20" t="s">
        <v>58</v>
      </c>
    </row>
    <row r="13" spans="1:5" x14ac:dyDescent="0.25">
      <c r="E13" s="20" t="s">
        <v>39</v>
      </c>
    </row>
    <row r="14" spans="1:5" x14ac:dyDescent="0.25">
      <c r="E14" s="20" t="s">
        <v>54</v>
      </c>
    </row>
    <row r="15" spans="1:5" x14ac:dyDescent="0.25">
      <c r="E15" s="20" t="s">
        <v>57</v>
      </c>
    </row>
    <row r="16" spans="1:5" x14ac:dyDescent="0.25">
      <c r="E16" s="20" t="s">
        <v>34</v>
      </c>
    </row>
    <row r="17" spans="5:5" x14ac:dyDescent="0.25">
      <c r="E17" s="20" t="s">
        <v>43</v>
      </c>
    </row>
    <row r="18" spans="5:5" x14ac:dyDescent="0.25">
      <c r="E18" s="20" t="s">
        <v>61</v>
      </c>
    </row>
    <row r="19" spans="5:5" x14ac:dyDescent="0.25">
      <c r="E19" s="20" t="s">
        <v>33</v>
      </c>
    </row>
    <row r="20" spans="5:5" x14ac:dyDescent="0.25">
      <c r="E20" s="20" t="s">
        <v>50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2012-04-09T17:30:46Z</dcterms:modified>
</cp:coreProperties>
</file>