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25" yWindow="-240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Changes'!$A$1:$I$37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<sst xmlns="http://schemas.openxmlformats.org/spreadsheetml/2006/main" count="282" uniqueCount="111">
  <si>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</si>
  <si>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</si>
  <si>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</si>
  <si>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</si>
  <si>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</si>
  <si>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</si>
  <si>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</si>
  <si>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</si>
  <si>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</si>
  <si>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</si>
  <si>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</si>
  <si>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</si>
  <si>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</si>
  <si>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</si>
  <si>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</si>
  <si>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</si>
  <si>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</si>
  <si>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</si>
  <si>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</si>
  <si>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</si>
  <si>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</si>
  <si>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</si>
  <si>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</si>
  <si>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</si>
  <si>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</si>
  <si>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</si>
  <si>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</si>
  <si>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</si>
  <si>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</si>
  <si>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</si>
  <si>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</si>
  <si>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</si>
  <si>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</si>
  <si>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</si>
  <si>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</si>
  <si>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</si>
  <si>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</si>
  <si>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</si>
  <si>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</si>
  <si>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</si>
  <si>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</si>
  <si>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</si>
  <si>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</si>
  <si>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</si>
  <si>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</si>
  <si>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</si>
  <si>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</si>
  <si>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</si>
  <si>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</si>
  <si>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</si>
  <si>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</si>
  <si>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</si>
  <si>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</si>
  <si>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</si>
  <si>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</si>
  <si>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</si>
  <si>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</si>
  <si>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</si>
  <si>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</si>
  <si>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</si>
  <si>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</si>
  <si>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</si>
  <si>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</si>
  <si>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</si>
  <si>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</si>
  <si>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</si>
  <si>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0097</t>
  </si>
  <si>
    <t>0105A</t>
  </si>
  <si>
    <t>0106A</t>
  </si>
  <si>
    <t>0107B</t>
  </si>
  <si>
    <t>0003</t>
  </si>
  <si>
    <t>0019B</t>
  </si>
  <si>
    <t>Added 283 Gross of NR Area</t>
  </si>
  <si>
    <t>2</t>
  </si>
  <si>
    <t>PC0001</t>
  </si>
  <si>
    <t>PC0002</t>
  </si>
  <si>
    <t>PC0003</t>
  </si>
  <si>
    <t>NR0010H</t>
  </si>
  <si>
    <t>00</t>
  </si>
  <si>
    <t>01</t>
  </si>
  <si>
    <t>PC0102</t>
  </si>
  <si>
    <t>PC0101</t>
  </si>
  <si>
    <t>PC0103</t>
  </si>
  <si>
    <t>PC0104</t>
  </si>
  <si>
    <t>PC0105</t>
  </si>
  <si>
    <t>PC0106</t>
  </si>
  <si>
    <t>PC0107</t>
  </si>
  <si>
    <t>PC0108</t>
  </si>
  <si>
    <t>PC0109</t>
  </si>
  <si>
    <t>ST0100E</t>
  </si>
  <si>
    <t>237</t>
  </si>
  <si>
    <t>314</t>
  </si>
  <si>
    <t>11</t>
  </si>
  <si>
    <t>579</t>
  </si>
  <si>
    <t>275</t>
  </si>
  <si>
    <t>38</t>
  </si>
  <si>
    <t>0002</t>
  </si>
  <si>
    <t>0003B</t>
  </si>
  <si>
    <t>0014</t>
  </si>
  <si>
    <t>0017A</t>
  </si>
  <si>
    <t>0002A</t>
  </si>
  <si>
    <t>0018F</t>
  </si>
  <si>
    <t>0019</t>
  </si>
  <si>
    <t>EL0001A</t>
  </si>
  <si>
    <t>EL0100A</t>
  </si>
  <si>
    <t>0107</t>
  </si>
  <si>
    <t>ST0001C</t>
  </si>
  <si>
    <t>0018D</t>
  </si>
  <si>
    <t>02</t>
  </si>
  <si>
    <t>ST0200A</t>
  </si>
  <si>
    <t xml:space="preserve"> Per Facility Audit: Change Functional Location and RoomID to ST0200E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</si>
</sst>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0" fillId="0" borderId="0" xfId="0" applyNumberFormat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0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A4" sqref="A4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4" t="s">
        <v>66</v>
      </c>
      <c r="C1" s="24"/>
      <c r="F1" s="8" t="s">
        <v>10</v>
      </c>
      <c r="G1" s="13">
        <v>41037</v>
      </c>
      <c r="I1" s="12"/>
    </row>
    <row r="2" spans="1:9" ht="15.75" x14ac:dyDescent="0.25">
      <c r="A2" s="10" t="s">
        <v>8</v>
      </c>
      <c r="B2" s="25" t="str">
        <f>VLOOKUP(B1,BuildingList!A:B,2,FALSE)</f>
        <v>E. S. Good Barn</v>
      </c>
      <c r="C2" s="25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77</v>
      </c>
      <c r="B6" s="11" t="s">
        <v>78</v>
      </c>
      <c r="C6" s="12" t="s">
        <v>27</v>
      </c>
      <c r="D6" s="2" t="s">
        <v>5</v>
      </c>
      <c r="E6" s="18">
        <v>0</v>
      </c>
      <c r="F6" s="18">
        <v>210</v>
      </c>
      <c r="G6" s="18" t="s">
        <v>2</v>
      </c>
      <c r="H6" s="2" t="s">
        <v>2</v>
      </c>
    </row>
    <row r="7" spans="1:9" x14ac:dyDescent="0.25">
      <c r="A7" s="11" t="s">
        <v>96</v>
      </c>
      <c r="B7" s="11" t="s">
        <v>78</v>
      </c>
      <c r="C7" s="12" t="s">
        <v>30</v>
      </c>
      <c r="D7" s="2" t="s">
        <v>5</v>
      </c>
      <c r="E7">
        <v>73</v>
      </c>
      <c r="F7">
        <v>77</v>
      </c>
      <c r="G7" s="18" t="s">
        <v>2</v>
      </c>
      <c r="H7" s="2" t="s">
        <v>2</v>
      </c>
    </row>
    <row r="8" spans="1:9" x14ac:dyDescent="0.25">
      <c r="A8" s="11" t="s">
        <v>100</v>
      </c>
      <c r="B8" s="11" t="s">
        <v>78</v>
      </c>
      <c r="C8" s="12" t="s">
        <v>30</v>
      </c>
      <c r="D8" s="2" t="s">
        <v>5</v>
      </c>
      <c r="E8" s="2">
        <v>127</v>
      </c>
      <c r="F8" s="2">
        <v>128</v>
      </c>
      <c r="G8" s="18" t="s">
        <v>2</v>
      </c>
      <c r="H8" s="2" t="s">
        <v>2</v>
      </c>
    </row>
    <row r="9" spans="1:9" x14ac:dyDescent="0.25">
      <c r="A9" s="11" t="s">
        <v>70</v>
      </c>
      <c r="B9" s="11" t="s">
        <v>78</v>
      </c>
      <c r="C9" s="12" t="s">
        <v>31</v>
      </c>
      <c r="D9" s="2" t="s">
        <v>5</v>
      </c>
      <c r="E9" s="18">
        <v>944</v>
      </c>
      <c r="F9" s="18">
        <v>924</v>
      </c>
      <c r="G9" s="18" t="s">
        <v>2</v>
      </c>
      <c r="H9" s="2" t="s">
        <v>2</v>
      </c>
    </row>
    <row r="10" spans="1:9" x14ac:dyDescent="0.25">
      <c r="A10" s="11" t="s">
        <v>97</v>
      </c>
      <c r="B10" s="11" t="s">
        <v>78</v>
      </c>
      <c r="C10" s="12" t="s">
        <v>31</v>
      </c>
      <c r="D10" s="2" t="s">
        <v>5</v>
      </c>
      <c r="E10" s="18">
        <v>114</v>
      </c>
      <c r="F10" s="18">
        <v>113</v>
      </c>
      <c r="G10" s="18" t="s">
        <v>2</v>
      </c>
      <c r="H10" s="2" t="s">
        <v>2</v>
      </c>
    </row>
    <row r="11" spans="1:9" x14ac:dyDescent="0.25">
      <c r="A11" s="11" t="s">
        <v>98</v>
      </c>
      <c r="B11" s="11" t="s">
        <v>78</v>
      </c>
      <c r="C11" s="12" t="s">
        <v>30</v>
      </c>
      <c r="D11" s="2" t="s">
        <v>5</v>
      </c>
      <c r="E11" s="2">
        <v>16</v>
      </c>
      <c r="F11" s="2">
        <v>59</v>
      </c>
      <c r="G11" s="18" t="s">
        <v>2</v>
      </c>
      <c r="H11" s="2" t="s">
        <v>2</v>
      </c>
    </row>
    <row r="12" spans="1:9" x14ac:dyDescent="0.25">
      <c r="A12" s="11" t="s">
        <v>99</v>
      </c>
      <c r="B12" s="11" t="s">
        <v>78</v>
      </c>
      <c r="C12" s="12" t="s">
        <v>30</v>
      </c>
      <c r="D12" s="2" t="s">
        <v>5</v>
      </c>
      <c r="E12" s="2">
        <v>125</v>
      </c>
      <c r="F12" s="2">
        <v>126</v>
      </c>
      <c r="G12" s="18" t="s">
        <v>2</v>
      </c>
      <c r="H12" s="2" t="s">
        <v>2</v>
      </c>
    </row>
    <row r="13" spans="1:9" x14ac:dyDescent="0.25">
      <c r="A13" s="11" t="s">
        <v>107</v>
      </c>
      <c r="B13" s="11" t="s">
        <v>78</v>
      </c>
      <c r="C13" s="12" t="s">
        <v>30</v>
      </c>
      <c r="D13" s="2" t="s">
        <v>5</v>
      </c>
      <c r="E13" s="2">
        <v>522</v>
      </c>
      <c r="F13" s="2">
        <v>523</v>
      </c>
      <c r="G13" s="18" t="s">
        <v>2</v>
      </c>
      <c r="H13" s="2" t="s">
        <v>2</v>
      </c>
    </row>
    <row r="14" spans="1:9" x14ac:dyDescent="0.25">
      <c r="A14" s="11" t="s">
        <v>101</v>
      </c>
      <c r="B14" s="11" t="s">
        <v>78</v>
      </c>
      <c r="C14" s="12" t="s">
        <v>30</v>
      </c>
      <c r="D14" s="2" t="s">
        <v>5</v>
      </c>
      <c r="E14" s="2">
        <v>57</v>
      </c>
      <c r="F14" s="2">
        <v>58</v>
      </c>
      <c r="G14" s="18" t="s">
        <v>2</v>
      </c>
      <c r="H14" s="2" t="s">
        <v>2</v>
      </c>
    </row>
    <row r="15" spans="1:9" x14ac:dyDescent="0.25">
      <c r="A15" s="11" t="s">
        <v>102</v>
      </c>
      <c r="B15" s="11" t="s">
        <v>78</v>
      </c>
      <c r="C15" s="12" t="s">
        <v>30</v>
      </c>
      <c r="D15" s="2" t="s">
        <v>5</v>
      </c>
      <c r="E15" s="18">
        <v>3011</v>
      </c>
      <c r="F15" s="18">
        <v>3012</v>
      </c>
      <c r="G15" s="18" t="s">
        <v>2</v>
      </c>
      <c r="H15" s="2" t="s">
        <v>2</v>
      </c>
    </row>
    <row r="16" spans="1:9" x14ac:dyDescent="0.25">
      <c r="A16" s="11" t="s">
        <v>71</v>
      </c>
      <c r="B16" s="11" t="s">
        <v>78</v>
      </c>
      <c r="C16" s="12" t="s">
        <v>31</v>
      </c>
      <c r="D16" s="2" t="s">
        <v>5</v>
      </c>
      <c r="E16" s="18">
        <v>170</v>
      </c>
      <c r="F16" s="18">
        <v>169</v>
      </c>
      <c r="G16" s="18" t="s">
        <v>2</v>
      </c>
      <c r="H16" s="18" t="s">
        <v>2</v>
      </c>
    </row>
    <row r="17" spans="1:9" x14ac:dyDescent="0.25">
      <c r="A17" s="11" t="s">
        <v>103</v>
      </c>
      <c r="B17" s="11" t="s">
        <v>78</v>
      </c>
      <c r="C17" s="12" t="s">
        <v>30</v>
      </c>
      <c r="D17" s="2" t="s">
        <v>5</v>
      </c>
      <c r="E17" s="18">
        <v>24</v>
      </c>
      <c r="F17" s="18">
        <v>42</v>
      </c>
      <c r="G17" s="18" t="s">
        <v>2</v>
      </c>
      <c r="H17" s="18" t="s">
        <v>2</v>
      </c>
    </row>
    <row r="18" spans="1:9" x14ac:dyDescent="0.25">
      <c r="A18" s="11" t="s">
        <v>74</v>
      </c>
      <c r="B18" s="11" t="s">
        <v>78</v>
      </c>
      <c r="C18" s="12" t="s">
        <v>27</v>
      </c>
      <c r="D18" s="2" t="s">
        <v>5</v>
      </c>
      <c r="E18" s="18">
        <v>0</v>
      </c>
      <c r="F18" s="18">
        <v>43</v>
      </c>
      <c r="G18" s="18" t="s">
        <v>2</v>
      </c>
      <c r="H18" s="2" t="s">
        <v>2</v>
      </c>
    </row>
    <row r="19" spans="1:9" x14ac:dyDescent="0.25">
      <c r="A19" s="11" t="s">
        <v>75</v>
      </c>
      <c r="B19" s="11" t="s">
        <v>78</v>
      </c>
      <c r="C19" s="12" t="s">
        <v>27</v>
      </c>
      <c r="D19" s="2" t="s">
        <v>5</v>
      </c>
      <c r="E19" s="18">
        <v>0</v>
      </c>
      <c r="F19" s="18">
        <v>26</v>
      </c>
      <c r="G19" s="18" t="s">
        <v>2</v>
      </c>
      <c r="H19" s="2" t="s">
        <v>2</v>
      </c>
    </row>
    <row r="20" spans="1:9" x14ac:dyDescent="0.25">
      <c r="A20" s="11" t="s">
        <v>76</v>
      </c>
      <c r="B20" s="11" t="s">
        <v>78</v>
      </c>
      <c r="C20" s="12" t="s">
        <v>27</v>
      </c>
      <c r="D20" s="2" t="s">
        <v>5</v>
      </c>
      <c r="E20" s="18">
        <v>0</v>
      </c>
      <c r="F20" s="18">
        <v>2</v>
      </c>
      <c r="G20" s="18" t="s">
        <v>2</v>
      </c>
      <c r="H20" s="2" t="s">
        <v>2</v>
      </c>
    </row>
    <row r="21" spans="1:9" x14ac:dyDescent="0.25">
      <c r="A21" s="11" t="s">
        <v>106</v>
      </c>
      <c r="B21" s="11" t="s">
        <v>78</v>
      </c>
      <c r="C21" s="12" t="s">
        <v>31</v>
      </c>
      <c r="D21" s="2" t="s">
        <v>5</v>
      </c>
      <c r="E21" s="18">
        <v>58</v>
      </c>
      <c r="F21" s="18">
        <v>23</v>
      </c>
      <c r="G21" s="18" t="s">
        <v>2</v>
      </c>
      <c r="H21" s="2" t="s">
        <v>2</v>
      </c>
    </row>
    <row r="22" spans="1:9" x14ac:dyDescent="0.25">
      <c r="A22" s="2" t="s">
        <v>16</v>
      </c>
      <c r="B22" s="11" t="s">
        <v>78</v>
      </c>
      <c r="C22" s="12" t="s">
        <v>64</v>
      </c>
      <c r="D22" s="2" t="s">
        <v>5</v>
      </c>
      <c r="E22" s="18">
        <v>13301</v>
      </c>
      <c r="F22" s="18">
        <v>13584</v>
      </c>
      <c r="G22" s="18" t="s">
        <v>2</v>
      </c>
      <c r="H22" s="2" t="s">
        <v>2</v>
      </c>
      <c r="I22" s="12" t="s">
        <v>72</v>
      </c>
    </row>
    <row r="23" spans="1:9" x14ac:dyDescent="0.25">
      <c r="A23" s="11" t="s">
        <v>67</v>
      </c>
      <c r="B23" s="11" t="s">
        <v>79</v>
      </c>
      <c r="C23" s="12" t="s">
        <v>31</v>
      </c>
      <c r="D23" s="2" t="s">
        <v>5</v>
      </c>
      <c r="E23" s="18">
        <v>145</v>
      </c>
      <c r="F23" s="18">
        <v>143</v>
      </c>
      <c r="G23" s="18" t="s">
        <v>2</v>
      </c>
      <c r="H23" s="2" t="s">
        <v>2</v>
      </c>
    </row>
    <row r="24" spans="1:9" x14ac:dyDescent="0.25">
      <c r="A24" s="11" t="s">
        <v>68</v>
      </c>
      <c r="B24" s="11" t="s">
        <v>79</v>
      </c>
      <c r="C24" s="12" t="s">
        <v>31</v>
      </c>
      <c r="D24" s="2" t="s">
        <v>5</v>
      </c>
      <c r="E24" s="18">
        <v>71</v>
      </c>
      <c r="F24" s="18">
        <v>69</v>
      </c>
      <c r="G24" s="18" t="s">
        <v>2</v>
      </c>
      <c r="H24" s="2" t="s">
        <v>2</v>
      </c>
    </row>
    <row r="25" spans="1:9" x14ac:dyDescent="0.25">
      <c r="A25" s="11" t="s">
        <v>105</v>
      </c>
      <c r="B25" s="11" t="s">
        <v>79</v>
      </c>
      <c r="C25" s="12" t="s">
        <v>30</v>
      </c>
      <c r="D25" s="2" t="s">
        <v>5</v>
      </c>
      <c r="E25" s="18">
        <v>2733</v>
      </c>
      <c r="F25" s="18">
        <v>2722</v>
      </c>
      <c r="G25" s="18" t="s">
        <v>2</v>
      </c>
      <c r="H25" s="2" t="s">
        <v>2</v>
      </c>
    </row>
    <row r="26" spans="1:9" x14ac:dyDescent="0.25">
      <c r="A26" s="11" t="s">
        <v>69</v>
      </c>
      <c r="B26" s="11" t="s">
        <v>79</v>
      </c>
      <c r="C26" s="12" t="s">
        <v>30</v>
      </c>
      <c r="D26" s="2" t="s">
        <v>5</v>
      </c>
      <c r="E26" s="18">
        <v>27</v>
      </c>
      <c r="F26" s="18">
        <v>42</v>
      </c>
      <c r="G26" s="18" t="s">
        <v>2</v>
      </c>
      <c r="H26" s="18" t="s">
        <v>2</v>
      </c>
    </row>
    <row r="27" spans="1:9" x14ac:dyDescent="0.25">
      <c r="A27" s="11" t="s">
        <v>89</v>
      </c>
      <c r="B27" s="11" t="s">
        <v>79</v>
      </c>
      <c r="C27" s="12" t="s">
        <v>31</v>
      </c>
      <c r="D27" s="2" t="s">
        <v>5</v>
      </c>
      <c r="E27" s="18">
        <v>31</v>
      </c>
      <c r="F27" s="18">
        <v>15</v>
      </c>
      <c r="G27" s="18" t="s">
        <v>2</v>
      </c>
      <c r="H27" s="18" t="s">
        <v>2</v>
      </c>
    </row>
    <row r="28" spans="1:9" x14ac:dyDescent="0.25">
      <c r="A28" s="11" t="s">
        <v>104</v>
      </c>
      <c r="B28" s="11" t="s">
        <v>79</v>
      </c>
      <c r="C28" s="12" t="s">
        <v>30</v>
      </c>
      <c r="D28" s="2" t="s">
        <v>5</v>
      </c>
      <c r="E28" s="18">
        <v>24</v>
      </c>
      <c r="F28" s="18">
        <v>42</v>
      </c>
      <c r="G28" s="18" t="s">
        <v>2</v>
      </c>
      <c r="H28" s="18" t="s">
        <v>2</v>
      </c>
    </row>
    <row r="29" spans="1:9" x14ac:dyDescent="0.25">
      <c r="A29" s="11" t="s">
        <v>81</v>
      </c>
      <c r="B29" s="11" t="s">
        <v>79</v>
      </c>
      <c r="C29" s="12" t="s">
        <v>27</v>
      </c>
      <c r="D29" s="2" t="s">
        <v>5</v>
      </c>
      <c r="E29" s="23">
        <v>0</v>
      </c>
      <c r="F29" s="23" t="s">
        <v>90</v>
      </c>
      <c r="G29" s="18" t="s">
        <v>2</v>
      </c>
      <c r="H29" s="18" t="s">
        <v>2</v>
      </c>
    </row>
    <row r="30" spans="1:9" x14ac:dyDescent="0.25">
      <c r="A30" s="11" t="s">
        <v>80</v>
      </c>
      <c r="B30" s="11" t="s">
        <v>79</v>
      </c>
      <c r="C30" s="12" t="s">
        <v>27</v>
      </c>
      <c r="D30" s="2" t="s">
        <v>5</v>
      </c>
      <c r="E30" s="23">
        <v>0</v>
      </c>
      <c r="F30" s="23" t="s">
        <v>91</v>
      </c>
      <c r="G30" s="18" t="s">
        <v>2</v>
      </c>
      <c r="H30" s="18" t="s">
        <v>2</v>
      </c>
    </row>
    <row r="31" spans="1:9" x14ac:dyDescent="0.25">
      <c r="A31" s="11" t="s">
        <v>82</v>
      </c>
      <c r="B31" s="11" t="s">
        <v>79</v>
      </c>
      <c r="C31" s="12" t="s">
        <v>27</v>
      </c>
      <c r="D31" s="2" t="s">
        <v>5</v>
      </c>
      <c r="E31" s="23">
        <v>0</v>
      </c>
      <c r="F31" s="23" t="s">
        <v>92</v>
      </c>
      <c r="G31" s="18" t="s">
        <v>2</v>
      </c>
      <c r="H31" s="18" t="s">
        <v>2</v>
      </c>
    </row>
    <row r="32" spans="1:9" x14ac:dyDescent="0.25">
      <c r="A32" s="11" t="s">
        <v>83</v>
      </c>
      <c r="B32" s="11" t="s">
        <v>79</v>
      </c>
      <c r="C32" s="12" t="s">
        <v>27</v>
      </c>
      <c r="D32" s="2" t="s">
        <v>5</v>
      </c>
      <c r="E32" s="23">
        <v>0</v>
      </c>
      <c r="F32" s="23" t="s">
        <v>93</v>
      </c>
      <c r="G32" s="18" t="s">
        <v>2</v>
      </c>
      <c r="H32" s="18" t="s">
        <v>2</v>
      </c>
    </row>
    <row r="33" spans="1:9" x14ac:dyDescent="0.25">
      <c r="A33" s="11" t="s">
        <v>84</v>
      </c>
      <c r="B33" s="11" t="s">
        <v>79</v>
      </c>
      <c r="C33" s="12" t="s">
        <v>27</v>
      </c>
      <c r="D33" s="2" t="s">
        <v>5</v>
      </c>
      <c r="E33" s="23">
        <v>0</v>
      </c>
      <c r="F33" s="23">
        <v>2</v>
      </c>
      <c r="G33" s="18" t="s">
        <v>2</v>
      </c>
      <c r="H33" s="18" t="s">
        <v>2</v>
      </c>
    </row>
    <row r="34" spans="1:9" x14ac:dyDescent="0.25">
      <c r="A34" s="11" t="s">
        <v>85</v>
      </c>
      <c r="B34" s="11" t="s">
        <v>79</v>
      </c>
      <c r="C34" s="12" t="s">
        <v>27</v>
      </c>
      <c r="D34" s="2" t="s">
        <v>5</v>
      </c>
      <c r="E34" s="23">
        <v>0</v>
      </c>
      <c r="F34" s="23" t="s">
        <v>73</v>
      </c>
      <c r="G34" s="18" t="s">
        <v>2</v>
      </c>
      <c r="H34" s="18" t="s">
        <v>2</v>
      </c>
    </row>
    <row r="35" spans="1:9" x14ac:dyDescent="0.25">
      <c r="A35" s="11" t="s">
        <v>86</v>
      </c>
      <c r="B35" s="11" t="s">
        <v>79</v>
      </c>
      <c r="C35" s="12" t="s">
        <v>27</v>
      </c>
      <c r="D35" s="2" t="s">
        <v>5</v>
      </c>
      <c r="E35" s="23">
        <v>0</v>
      </c>
      <c r="F35" s="23" t="s">
        <v>94</v>
      </c>
      <c r="G35" s="18" t="s">
        <v>2</v>
      </c>
      <c r="H35" s="18" t="s">
        <v>2</v>
      </c>
    </row>
    <row r="36" spans="1:9" x14ac:dyDescent="0.25">
      <c r="A36" s="11" t="s">
        <v>87</v>
      </c>
      <c r="B36" s="11" t="s">
        <v>79</v>
      </c>
      <c r="C36" s="12" t="s">
        <v>27</v>
      </c>
      <c r="D36" s="2" t="s">
        <v>5</v>
      </c>
      <c r="E36" s="23">
        <v>0</v>
      </c>
      <c r="F36" s="23" t="s">
        <v>95</v>
      </c>
      <c r="G36" s="18" t="s">
        <v>2</v>
      </c>
      <c r="H36" s="18" t="s">
        <v>2</v>
      </c>
    </row>
    <row r="37" spans="1:9" x14ac:dyDescent="0.25">
      <c r="A37" s="11" t="s">
        <v>88</v>
      </c>
      <c r="B37" s="11" t="s">
        <v>79</v>
      </c>
      <c r="C37" s="12" t="s">
        <v>27</v>
      </c>
      <c r="D37" s="2" t="s">
        <v>5</v>
      </c>
      <c r="E37" s="23">
        <v>0</v>
      </c>
      <c r="F37" s="23">
        <v>275</v>
      </c>
      <c r="G37" s="18" t="s">
        <v>2</v>
      </c>
      <c r="H37" s="18" t="s">
        <v>2</v>
      </c>
    </row>
    <row r="38" spans="1:9" ht="45" x14ac:dyDescent="0.25">
      <c r="A38" s="11" t="s">
        <v>109</v>
      </c>
      <c r="B38" s="11" t="s">
        <v>108</v>
      </c>
      <c r="C38" s="12" t="s">
        <v>61</v>
      </c>
      <c r="D38" s="2" t="s">
        <v>16</v>
      </c>
      <c r="E38" s="18" t="s">
        <v>16</v>
      </c>
      <c r="F38" s="18" t="s">
        <v>16</v>
      </c>
      <c r="G38" s="18" t="s">
        <v>2</v>
      </c>
      <c r="H38" s="2" t="s">
        <v>2</v>
      </c>
      <c r="I38" s="12" t="s">
        <v>110</v>
      </c>
    </row>
    <row r="39" spans="1:9" x14ac:dyDescent="0.25">
      <c r="C39" s="12"/>
      <c r="D39" s="2"/>
      <c r="E39" s="18"/>
      <c r="F39" s="18"/>
      <c r="G39" s="18"/>
      <c r="H39" s="2"/>
    </row>
    <row r="40" spans="1:9" x14ac:dyDescent="0.25">
      <c r="C40" s="12"/>
      <c r="D40" s="2"/>
      <c r="E40" s="18"/>
      <c r="F40" s="18"/>
      <c r="G40" s="18"/>
      <c r="H40" s="2"/>
    </row>
    <row r="41" spans="1:9" x14ac:dyDescent="0.25">
      <c r="C41" s="12"/>
      <c r="D41" s="2"/>
      <c r="E41" s="18"/>
      <c r="F41" s="18"/>
      <c r="G41" s="18"/>
      <c r="H41" s="2"/>
    </row>
    <row r="42" spans="1:9" x14ac:dyDescent="0.25">
      <c r="C42" s="12"/>
      <c r="D42" s="2"/>
      <c r="E42" s="18"/>
      <c r="F42" s="18"/>
      <c r="G42" s="18"/>
      <c r="H42" s="2"/>
    </row>
    <row r="43" spans="1:9" x14ac:dyDescent="0.25">
      <c r="C43" s="12"/>
      <c r="E43" s="18"/>
      <c r="F43" s="18"/>
      <c r="G43" s="18"/>
    </row>
    <row r="44" spans="1:9" x14ac:dyDescent="0.25">
      <c r="C44" s="12"/>
      <c r="E44" s="18"/>
      <c r="F44" s="18"/>
      <c r="G44" s="18"/>
    </row>
    <row r="45" spans="1:9" x14ac:dyDescent="0.25">
      <c r="C45" s="12"/>
      <c r="E45" s="18"/>
      <c r="F45" s="18"/>
      <c r="G45" s="18"/>
    </row>
    <row r="46" spans="1:9" x14ac:dyDescent="0.25">
      <c r="C46" s="12"/>
      <c r="E46" s="18"/>
      <c r="F46" s="18"/>
      <c r="G46" s="18"/>
    </row>
    <row r="47" spans="1:9" x14ac:dyDescent="0.25">
      <c r="C47" s="12"/>
      <c r="E47" s="18"/>
      <c r="F47" s="18"/>
      <c r="G47" s="18"/>
    </row>
    <row r="48" spans="1:9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3:G54 G9 G16:H16 G26:H27 G29:H37 G18:G20 G22:G23">
    <cfRule type="containsText" dxfId="69" priority="162" operator="containsText" text="New Tag Required">
      <formula>NOT(ISERROR(SEARCH("New Tag Required",G9)))</formula>
    </cfRule>
  </conditionalFormatting>
  <conditionalFormatting sqref="D43:D100 D6 D9 D26:D27 D29:D37 D18:D20 D22:D23">
    <cfRule type="containsText" dxfId="68" priority="161" operator="containsText" text="Yes">
      <formula>NOT(ISERROR(SEARCH("Yes",D6)))</formula>
    </cfRule>
  </conditionalFormatting>
  <conditionalFormatting sqref="H201:H422 H43:H100 H29:H37 H9 H16 H18:H20 H22:H23">
    <cfRule type="containsText" dxfId="67" priority="149" operator="containsText" text="New Sign Required">
      <formula>NOT(ISERROR(SEARCH("New Sign Required",H9)))</formula>
    </cfRule>
  </conditionalFormatting>
  <conditionalFormatting sqref="G43:G100 G9:H9 G16:H16 G26:H27 G29:H37 G18:H20 G22:H23">
    <cfRule type="containsText" dxfId="66" priority="148" operator="containsText" text="Action Required">
      <formula>NOT(ISERROR(SEARCH("Action Required",G9)))</formula>
    </cfRule>
  </conditionalFormatting>
  <conditionalFormatting sqref="H43:H100">
    <cfRule type="containsText" dxfId="65" priority="147" operator="containsText" text="Action Required">
      <formula>NOT(ISERROR(SEARCH("Action Required",H43)))</formula>
    </cfRule>
  </conditionalFormatting>
  <conditionalFormatting sqref="D6">
    <cfRule type="containsText" dxfId="64" priority="83" operator="containsText" text="Yes">
      <formula>NOT(ISERROR(SEARCH("Yes",D6)))</formula>
    </cfRule>
  </conditionalFormatting>
  <conditionalFormatting sqref="G101:G200">
    <cfRule type="containsText" dxfId="63" priority="79" operator="containsText" text="Action Required">
      <formula>NOT(ISERROR(SEARCH("Action Required",G101)))</formula>
    </cfRule>
  </conditionalFormatting>
  <conditionalFormatting sqref="D101:D200">
    <cfRule type="containsText" dxfId="62" priority="81" operator="containsText" text="Yes">
      <formula>NOT(ISERROR(SEARCH("Yes",D101)))</formula>
    </cfRule>
  </conditionalFormatting>
  <conditionalFormatting sqref="H101:H200">
    <cfRule type="containsText" dxfId="61" priority="80" operator="containsText" text="New Sign Required">
      <formula>NOT(ISERROR(SEARCH("New Sign Required",H101)))</formula>
    </cfRule>
  </conditionalFormatting>
  <conditionalFormatting sqref="H101:H200">
    <cfRule type="containsText" dxfId="60" priority="78" operator="containsText" text="Action Required">
      <formula>NOT(ISERROR(SEARCH("Action Required",H101)))</formula>
    </cfRule>
  </conditionalFormatting>
  <conditionalFormatting sqref="G24">
    <cfRule type="containsText" dxfId="59" priority="77" operator="containsText" text="New Tag Required">
      <formula>NOT(ISERROR(SEARCH("New Tag Required",G24)))</formula>
    </cfRule>
  </conditionalFormatting>
  <conditionalFormatting sqref="D24">
    <cfRule type="containsText" dxfId="58" priority="76" operator="containsText" text="Yes">
      <formula>NOT(ISERROR(SEARCH("Yes",D24)))</formula>
    </cfRule>
  </conditionalFormatting>
  <conditionalFormatting sqref="H24">
    <cfRule type="containsText" dxfId="57" priority="75" operator="containsText" text="New Sign Required">
      <formula>NOT(ISERROR(SEARCH("New Sign Required",H24)))</formula>
    </cfRule>
  </conditionalFormatting>
  <conditionalFormatting sqref="G24">
    <cfRule type="containsText" dxfId="56" priority="74" operator="containsText" text="Action Required">
      <formula>NOT(ISERROR(SEARCH("Action Required",G24)))</formula>
    </cfRule>
  </conditionalFormatting>
  <conditionalFormatting sqref="H24">
    <cfRule type="containsText" dxfId="55" priority="73" operator="containsText" text="Action Required">
      <formula>NOT(ISERROR(SEARCH("Action Required",H24)))</formula>
    </cfRule>
  </conditionalFormatting>
  <conditionalFormatting sqref="D16">
    <cfRule type="containsText" dxfId="54" priority="72" operator="containsText" text="Yes">
      <formula>NOT(ISERROR(SEARCH("Yes",D16)))</formula>
    </cfRule>
  </conditionalFormatting>
  <conditionalFormatting sqref="A22">
    <cfRule type="containsText" dxfId="53" priority="66" operator="containsText" text="Yes">
      <formula>NOT(ISERROR(SEARCH("Yes",A22)))</formula>
    </cfRule>
  </conditionalFormatting>
  <conditionalFormatting sqref="D7">
    <cfRule type="containsText" dxfId="52" priority="57" operator="containsText" text="Yes">
      <formula>NOT(ISERROR(SEARCH("Yes",D7)))</formula>
    </cfRule>
  </conditionalFormatting>
  <conditionalFormatting sqref="G6:G7">
    <cfRule type="containsText" dxfId="51" priority="56" operator="containsText" text="New Tag Required">
      <formula>NOT(ISERROR(SEARCH("New Tag Required",G6)))</formula>
    </cfRule>
  </conditionalFormatting>
  <conditionalFormatting sqref="H6:H7">
    <cfRule type="containsText" dxfId="50" priority="55" operator="containsText" text="New Sign Required">
      <formula>NOT(ISERROR(SEARCH("New Sign Required",H6)))</formula>
    </cfRule>
  </conditionalFormatting>
  <conditionalFormatting sqref="G6:H7">
    <cfRule type="containsText" dxfId="49" priority="54" operator="containsText" text="Action Required">
      <formula>NOT(ISERROR(SEARCH("Action Required",G6)))</formula>
    </cfRule>
  </conditionalFormatting>
  <conditionalFormatting sqref="G10">
    <cfRule type="containsText" dxfId="48" priority="53" operator="containsText" text="New Tag Required">
      <formula>NOT(ISERROR(SEARCH("New Tag Required",G10)))</formula>
    </cfRule>
  </conditionalFormatting>
  <conditionalFormatting sqref="D10">
    <cfRule type="containsText" dxfId="47" priority="52" operator="containsText" text="Yes">
      <formula>NOT(ISERROR(SEARCH("Yes",D10)))</formula>
    </cfRule>
  </conditionalFormatting>
  <conditionalFormatting sqref="H10">
    <cfRule type="containsText" dxfId="46" priority="51" operator="containsText" text="New Sign Required">
      <formula>NOT(ISERROR(SEARCH("New Sign Required",H10)))</formula>
    </cfRule>
  </conditionalFormatting>
  <conditionalFormatting sqref="G10:H10">
    <cfRule type="containsText" dxfId="45" priority="50" operator="containsText" text="Action Required">
      <formula>NOT(ISERROR(SEARCH("Action Required",G10)))</formula>
    </cfRule>
  </conditionalFormatting>
  <conditionalFormatting sqref="D11">
    <cfRule type="containsText" dxfId="44" priority="49" operator="containsText" text="Yes">
      <formula>NOT(ISERROR(SEARCH("Yes",D11)))</formula>
    </cfRule>
  </conditionalFormatting>
  <conditionalFormatting sqref="G11">
    <cfRule type="containsText" dxfId="43" priority="48" operator="containsText" text="New Tag Required">
      <formula>NOT(ISERROR(SEARCH("New Tag Required",G11)))</formula>
    </cfRule>
  </conditionalFormatting>
  <conditionalFormatting sqref="H11">
    <cfRule type="containsText" dxfId="42" priority="47" operator="containsText" text="New Sign Required">
      <formula>NOT(ISERROR(SEARCH("New Sign Required",H11)))</formula>
    </cfRule>
  </conditionalFormatting>
  <conditionalFormatting sqref="G11:H11">
    <cfRule type="containsText" dxfId="41" priority="46" operator="containsText" text="Action Required">
      <formula>NOT(ISERROR(SEARCH("Action Required",G11)))</formula>
    </cfRule>
  </conditionalFormatting>
  <conditionalFormatting sqref="D12">
    <cfRule type="containsText" dxfId="40" priority="45" operator="containsText" text="Yes">
      <formula>NOT(ISERROR(SEARCH("Yes",D12)))</formula>
    </cfRule>
  </conditionalFormatting>
  <conditionalFormatting sqref="G12">
    <cfRule type="containsText" dxfId="39" priority="44" operator="containsText" text="New Tag Required">
      <formula>NOT(ISERROR(SEARCH("New Tag Required",G12)))</formula>
    </cfRule>
  </conditionalFormatting>
  <conditionalFormatting sqref="H12">
    <cfRule type="containsText" dxfId="38" priority="43" operator="containsText" text="New Sign Required">
      <formula>NOT(ISERROR(SEARCH("New Sign Required",H12)))</formula>
    </cfRule>
  </conditionalFormatting>
  <conditionalFormatting sqref="G12:H12">
    <cfRule type="containsText" dxfId="37" priority="42" operator="containsText" text="Action Required">
      <formula>NOT(ISERROR(SEARCH("Action Required",G12)))</formula>
    </cfRule>
  </conditionalFormatting>
  <conditionalFormatting sqref="D8">
    <cfRule type="containsText" dxfId="36" priority="41" operator="containsText" text="Yes">
      <formula>NOT(ISERROR(SEARCH("Yes",D8)))</formula>
    </cfRule>
  </conditionalFormatting>
  <conditionalFormatting sqref="G8">
    <cfRule type="containsText" dxfId="35" priority="40" operator="containsText" text="New Tag Required">
      <formula>NOT(ISERROR(SEARCH("New Tag Required",G8)))</formula>
    </cfRule>
  </conditionalFormatting>
  <conditionalFormatting sqref="H8">
    <cfRule type="containsText" dxfId="34" priority="39" operator="containsText" text="New Sign Required">
      <formula>NOT(ISERROR(SEARCH("New Sign Required",H8)))</formula>
    </cfRule>
  </conditionalFormatting>
  <conditionalFormatting sqref="G8:H8">
    <cfRule type="containsText" dxfId="33" priority="38" operator="containsText" text="Action Required">
      <formula>NOT(ISERROR(SEARCH("Action Required",G8)))</formula>
    </cfRule>
  </conditionalFormatting>
  <conditionalFormatting sqref="D14">
    <cfRule type="containsText" dxfId="32" priority="37" operator="containsText" text="Yes">
      <formula>NOT(ISERROR(SEARCH("Yes",D14)))</formula>
    </cfRule>
  </conditionalFormatting>
  <conditionalFormatting sqref="G14">
    <cfRule type="containsText" dxfId="31" priority="36" operator="containsText" text="New Tag Required">
      <formula>NOT(ISERROR(SEARCH("New Tag Required",G14)))</formula>
    </cfRule>
  </conditionalFormatting>
  <conditionalFormatting sqref="H14">
    <cfRule type="containsText" dxfId="30" priority="35" operator="containsText" text="New Sign Required">
      <formula>NOT(ISERROR(SEARCH("New Sign Required",H14)))</formula>
    </cfRule>
  </conditionalFormatting>
  <conditionalFormatting sqref="G14:H14">
    <cfRule type="containsText" dxfId="29" priority="34" operator="containsText" text="Action Required">
      <formula>NOT(ISERROR(SEARCH("Action Required",G14)))</formula>
    </cfRule>
  </conditionalFormatting>
  <conditionalFormatting sqref="G38:G42">
    <cfRule type="containsText" dxfId="28" priority="33" operator="containsText" text="New Tag Required">
      <formula>NOT(ISERROR(SEARCH("New Tag Required",G38)))</formula>
    </cfRule>
  </conditionalFormatting>
  <conditionalFormatting sqref="D38:D42">
    <cfRule type="containsText" dxfId="27" priority="32" operator="containsText" text="Yes">
      <formula>NOT(ISERROR(SEARCH("Yes",D38)))</formula>
    </cfRule>
  </conditionalFormatting>
  <conditionalFormatting sqref="H38:H42">
    <cfRule type="containsText" dxfId="26" priority="31" operator="containsText" text="New Sign Required">
      <formula>NOT(ISERROR(SEARCH("New Sign Required",H38)))</formula>
    </cfRule>
  </conditionalFormatting>
  <conditionalFormatting sqref="G38:G42">
    <cfRule type="containsText" dxfId="25" priority="30" operator="containsText" text="Action Required">
      <formula>NOT(ISERROR(SEARCH("Action Required",G38)))</formula>
    </cfRule>
  </conditionalFormatting>
  <conditionalFormatting sqref="H38:H42">
    <cfRule type="containsText" dxfId="24" priority="29" operator="containsText" text="Action Required">
      <formula>NOT(ISERROR(SEARCH("Action Required",H38)))</formula>
    </cfRule>
  </conditionalFormatting>
  <conditionalFormatting sqref="D15">
    <cfRule type="containsText" dxfId="23" priority="27" operator="containsText" text="Yes">
      <formula>NOT(ISERROR(SEARCH("Yes",D15)))</formula>
    </cfRule>
  </conditionalFormatting>
  <conditionalFormatting sqref="G15:H15">
    <cfRule type="containsText" dxfId="22" priority="21" operator="containsText" text="Action Required">
      <formula>NOT(ISERROR(SEARCH("Action Required",G15)))</formula>
    </cfRule>
  </conditionalFormatting>
  <conditionalFormatting sqref="G15">
    <cfRule type="containsText" dxfId="21" priority="23" operator="containsText" text="New Tag Required">
      <formula>NOT(ISERROR(SEARCH("New Tag Required",G15)))</formula>
    </cfRule>
  </conditionalFormatting>
  <conditionalFormatting sqref="H15">
    <cfRule type="containsText" dxfId="20" priority="22" operator="containsText" text="New Sign Required">
      <formula>NOT(ISERROR(SEARCH("New Sign Required",H15)))</formula>
    </cfRule>
  </conditionalFormatting>
  <conditionalFormatting sqref="D17">
    <cfRule type="containsText" dxfId="19" priority="20" operator="containsText" text="Yes">
      <formula>NOT(ISERROR(SEARCH("Yes",D17)))</formula>
    </cfRule>
  </conditionalFormatting>
  <conditionalFormatting sqref="G17:H17">
    <cfRule type="containsText" dxfId="18" priority="19" operator="containsText" text="New Tag Required">
      <formula>NOT(ISERROR(SEARCH("New Tag Required",G17)))</formula>
    </cfRule>
  </conditionalFormatting>
  <conditionalFormatting sqref="H17">
    <cfRule type="containsText" dxfId="17" priority="18" operator="containsText" text="New Sign Required">
      <formula>NOT(ISERROR(SEARCH("New Sign Required",H17)))</formula>
    </cfRule>
  </conditionalFormatting>
  <conditionalFormatting sqref="G17:H17">
    <cfRule type="containsText" dxfId="16" priority="17" operator="containsText" text="Action Required">
      <formula>NOT(ISERROR(SEARCH("Action Required",G17)))</formula>
    </cfRule>
  </conditionalFormatting>
  <conditionalFormatting sqref="D28">
    <cfRule type="containsText" dxfId="15" priority="16" operator="containsText" text="Yes">
      <formula>NOT(ISERROR(SEARCH("Yes",D28)))</formula>
    </cfRule>
  </conditionalFormatting>
  <conditionalFormatting sqref="G28:H28">
    <cfRule type="containsText" dxfId="14" priority="15" operator="containsText" text="New Tag Required">
      <formula>NOT(ISERROR(SEARCH("New Tag Required",G28)))</formula>
    </cfRule>
  </conditionalFormatting>
  <conditionalFormatting sqref="G28:H28">
    <cfRule type="containsText" dxfId="13" priority="14" operator="containsText" text="Action Required">
      <formula>NOT(ISERROR(SEARCH("Action Required",G28)))</formula>
    </cfRule>
  </conditionalFormatting>
  <conditionalFormatting sqref="D25">
    <cfRule type="containsText" dxfId="12" priority="13" operator="containsText" text="Yes">
      <formula>NOT(ISERROR(SEARCH("Yes",D25)))</formula>
    </cfRule>
  </conditionalFormatting>
  <conditionalFormatting sqref="G25">
    <cfRule type="containsText" dxfId="11" priority="12" operator="containsText" text="New Tag Required">
      <formula>NOT(ISERROR(SEARCH("New Tag Required",G25)))</formula>
    </cfRule>
  </conditionalFormatting>
  <conditionalFormatting sqref="H25">
    <cfRule type="containsText" dxfId="10" priority="11" operator="containsText" text="New Sign Required">
      <formula>NOT(ISERROR(SEARCH("New Sign Required",H25)))</formula>
    </cfRule>
  </conditionalFormatting>
  <conditionalFormatting sqref="G25">
    <cfRule type="containsText" dxfId="9" priority="10" operator="containsText" text="Action Required">
      <formula>NOT(ISERROR(SEARCH("Action Required",G25)))</formula>
    </cfRule>
  </conditionalFormatting>
  <conditionalFormatting sqref="H25">
    <cfRule type="containsText" dxfId="8" priority="9" operator="containsText" text="Action Required">
      <formula>NOT(ISERROR(SEARCH("Action Required",H25)))</formula>
    </cfRule>
  </conditionalFormatting>
  <conditionalFormatting sqref="D21">
    <cfRule type="containsText" dxfId="7" priority="8" operator="containsText" text="Yes">
      <formula>NOT(ISERROR(SEARCH("Yes",D21)))</formula>
    </cfRule>
  </conditionalFormatting>
  <conditionalFormatting sqref="G21">
    <cfRule type="containsText" dxfId="6" priority="7" operator="containsText" text="New Tag Required">
      <formula>NOT(ISERROR(SEARCH("New Tag Required",G21)))</formula>
    </cfRule>
  </conditionalFormatting>
  <conditionalFormatting sqref="H21">
    <cfRule type="containsText" dxfId="5" priority="6" operator="containsText" text="New Sign Required">
      <formula>NOT(ISERROR(SEARCH("New Sign Required",H21)))</formula>
    </cfRule>
  </conditionalFormatting>
  <conditionalFormatting sqref="G21:H21">
    <cfRule type="containsText" dxfId="4" priority="5" operator="containsText" text="Action Required">
      <formula>NOT(ISERROR(SEARCH("Action Required",G21)))</formula>
    </cfRule>
  </conditionalFormatting>
  <conditionalFormatting sqref="D13">
    <cfRule type="containsText" dxfId="3" priority="4" operator="containsText" text="Yes">
      <formula>NOT(ISERROR(SEARCH("Yes",D13)))</formula>
    </cfRule>
  </conditionalFormatting>
  <conditionalFormatting sqref="G13">
    <cfRule type="containsText" dxfId="2" priority="3" operator="containsText" text="New Tag Required">
      <formula>NOT(ISERROR(SEARCH("New Tag Required",G13)))</formula>
    </cfRule>
  </conditionalFormatting>
  <conditionalFormatting sqref="H13">
    <cfRule type="containsText" dxfId="1" priority="2" operator="containsText" text="New Sign Required">
      <formula>NOT(ISERROR(SEARCH("New Sign Required",H13)))</formula>
    </cfRule>
  </conditionalFormatting>
  <conditionalFormatting sqref="G13:H13">
    <cfRule type="containsText" dxfId="0" priority="1" operator="containsText" text="Action Required">
      <formula>NOT(ISERROR(SEARCH("Action Required",G13)))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A22 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 B7:B12 A7:A12 B13:B38 A15:A28 F29:F3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H38:H200 H18:H25 H6:H15</xm:sqref>
        </x14:dataValidation>
        <x14:dataValidation type="list" allowBlank="1" showInputMessage="1" showErrorMessage="1">
          <x14:formula1>
            <xm:f>Lookup!$A$1:$A$4</xm:f>
          </x14:formula1>
          <xm:sqref>H16:H17 G38:G200 G26:H37 G6:G25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2012-05-31T12:24:22Z</dcterms:modified>
</cp:coreProperties>
</file>