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11" i="1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<sst xmlns="http://schemas.openxmlformats.org/spreadsheetml/2006/main" count="96" uniqueCount="73">
  <si>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</si>
  <si>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</si>
  <si>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</si>
  <si>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</si>
  <si>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</si>
  <si>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</si>
  <si>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</si>
  <si>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</si>
  <si>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</si>
  <si>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</si>
  <si>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</si>
  <si>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</si>
  <si>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</si>
  <si>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</si>
  <si>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</si>
  <si>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</si>
  <si>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</si>
  <si>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</si>
  <si>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</si>
  <si>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</si>
  <si>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</si>
  <si>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</si>
  <si>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</si>
  <si>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</si>
  <si>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</si>
  <si>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</si>
  <si>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</si>
  <si>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</si>
  <si>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</si>
  <si>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</si>
  <si>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</si>
  <si>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</si>
  <si>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</si>
  <si>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</si>
  <si>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</si>
  <si>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</si>
  <si>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</si>
  <si>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</si>
  <si>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</si>
  <si>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</si>
  <si>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</si>
  <si>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</si>
  <si>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</si>
  <si>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</si>
  <si>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</si>
  <si>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</si>
  <si>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</si>
  <si>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</si>
  <si>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</si>
  <si>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</si>
  <si>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</si>
  <si>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</si>
  <si>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</si>
  <si>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</si>
  <si>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</si>
  <si>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</si>
  <si>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</si>
  <si>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</si>
  <si>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</si>
  <si>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</si>
  <si>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</si>
  <si>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</si>
  <si>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</si>
  <si>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</si>
  <si>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</si>
  <si>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</si>
  <si>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</si>
  <si>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0093</t>
  </si>
  <si>
    <t>CC434</t>
  </si>
  <si>
    <t>4th</t>
  </si>
  <si>
    <t>CC436</t>
  </si>
  <si>
    <t>CC438</t>
  </si>
  <si>
    <t>extra tag and sign needed for door inside of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</si>
</sst>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1" sqref="I11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41764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Ben F. Roach Cancer Care Facility</v>
      </c>
      <c r="C2" s="55"/>
      <c r="F2" s="25" t="s">
        <v>12</v>
      </c>
      <c r="G2" s="26" t="s">
        <v>64</v>
      </c>
      <c r="J2" s="15">
        <f>G35-J35</f>
        <v>3</v>
      </c>
      <c r="K2" s="15">
        <f>H35-M35</f>
        <v>2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27.6" customHeight="1" thickTop="1" x14ac:dyDescent="0.3">
      <c r="A6" s="30" t="s">
        <v>68</v>
      </c>
      <c r="B6" s="30" t="s">
        <v>69</v>
      </c>
      <c r="C6" s="11" t="s">
        <v>51</v>
      </c>
      <c r="D6" s="17" t="s">
        <v>5</v>
      </c>
      <c r="E6" s="36">
        <v>753</v>
      </c>
      <c r="F6" s="36">
        <v>755</v>
      </c>
      <c r="G6" s="36" t="s">
        <v>3</v>
      </c>
      <c r="H6" s="17" t="s">
        <v>18</v>
      </c>
      <c r="I6" s="11" t="s">
        <v>72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ht="28.8" x14ac:dyDescent="0.3">
      <c r="A7" s="35" t="s">
        <v>70</v>
      </c>
      <c r="B7" s="30" t="s">
        <v>69</v>
      </c>
      <c r="C7" s="11" t="s">
        <v>51</v>
      </c>
      <c r="D7" s="17" t="s">
        <v>5</v>
      </c>
      <c r="E7" s="36">
        <v>282</v>
      </c>
      <c r="F7" s="36">
        <v>285</v>
      </c>
      <c r="G7" s="36" t="s">
        <v>3</v>
      </c>
      <c r="H7" s="17" t="s">
        <v>18</v>
      </c>
      <c r="I7" s="11" t="s">
        <v>72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5" t="s">
        <v>71</v>
      </c>
      <c r="B8" s="30" t="s">
        <v>69</v>
      </c>
      <c r="C8" s="11" t="s">
        <v>31</v>
      </c>
      <c r="D8" s="17" t="s">
        <v>6</v>
      </c>
      <c r="E8" s="39"/>
      <c r="F8" s="39"/>
      <c r="G8" s="36" t="s">
        <v>3</v>
      </c>
      <c r="H8" s="17" t="s">
        <v>13</v>
      </c>
      <c r="J8" s="10"/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ht="15" x14ac:dyDescent="0.25">
      <c r="J9" s="10">
        <f>IF(G8="No Change","N/A",IF(G8="New Tag Required",Lookup!F:F,IF(G8="Remove Old Tag",Lookup!F:F,IF(G8="N/A","N/A",""))))</f>
        <v>0</v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5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5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5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5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5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3</v>
      </c>
      <c r="H35" s="13">
        <f>COUNTIF(H6:H34,"New Sign Required")</f>
        <v>2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9" priority="122" operator="containsText" text="New Tag Required">
      <formula>NOT(ISERROR(SEARCH("New Tag Required",G40)))</formula>
    </cfRule>
  </conditionalFormatting>
  <conditionalFormatting sqref="D40:D100 D6">
    <cfRule type="containsText" dxfId="38" priority="121" operator="containsText" text="Yes">
      <formula>NOT(ISERROR(SEARCH("Yes",D6)))</formula>
    </cfRule>
  </conditionalFormatting>
  <conditionalFormatting sqref="H40:H100 H201:H422">
    <cfRule type="containsText" dxfId="37" priority="109" operator="containsText" text="New Sign Required">
      <formula>NOT(ISERROR(SEARCH("New Sign Required",H40)))</formula>
    </cfRule>
  </conditionalFormatting>
  <conditionalFormatting sqref="G40:G100">
    <cfRule type="containsText" dxfId="36" priority="108" operator="containsText" text="Action Required">
      <formula>NOT(ISERROR(SEARCH("Action Required",G40)))</formula>
    </cfRule>
  </conditionalFormatting>
  <conditionalFormatting sqref="H40:H100">
    <cfRule type="containsText" dxfId="35" priority="107" operator="containsText" text="Action Required">
      <formula>NOT(ISERROR(SEARCH("Action Required",H40)))</formula>
    </cfRule>
  </conditionalFormatting>
  <conditionalFormatting sqref="G6 G10:G33 G36:G39">
    <cfRule type="containsText" dxfId="34" priority="49" operator="containsText" text="New Tag Required">
      <formula>NOT(ISERROR(SEARCH("New Tag Required",G6)))</formula>
    </cfRule>
  </conditionalFormatting>
  <conditionalFormatting sqref="D10:D39">
    <cfRule type="containsText" dxfId="33" priority="48" operator="containsText" text="Yes">
      <formula>NOT(ISERROR(SEARCH("Yes",D10)))</formula>
    </cfRule>
  </conditionalFormatting>
  <conditionalFormatting sqref="H6 H10:H33 H36:H39">
    <cfRule type="containsText" dxfId="32" priority="47" operator="containsText" text="New Sign Required">
      <formula>NOT(ISERROR(SEARCH("New Sign Required",H6)))</formula>
    </cfRule>
  </conditionalFormatting>
  <conditionalFormatting sqref="G6 G10:G33 G36:G39">
    <cfRule type="containsText" dxfId="31" priority="46" operator="containsText" text="Action Required">
      <formula>NOT(ISERROR(SEARCH("Action Required",G6)))</formula>
    </cfRule>
  </conditionalFormatting>
  <conditionalFormatting sqref="H6 H10:H33 H36:H39">
    <cfRule type="containsText" dxfId="30" priority="45" operator="containsText" text="Action Required">
      <formula>NOT(ISERROR(SEARCH("Action Required",H6)))</formula>
    </cfRule>
  </conditionalFormatting>
  <conditionalFormatting sqref="G6">
    <cfRule type="containsText" dxfId="29" priority="44" operator="containsText" text="New Tag Required">
      <formula>NOT(ISERROR(SEARCH("New Tag Required",G6)))</formula>
    </cfRule>
  </conditionalFormatting>
  <conditionalFormatting sqref="D6">
    <cfRule type="containsText" dxfId="28" priority="43" operator="containsText" text="Yes">
      <formula>NOT(ISERROR(SEARCH("Yes",D6)))</formula>
    </cfRule>
  </conditionalFormatting>
  <conditionalFormatting sqref="G6">
    <cfRule type="containsText" dxfId="27" priority="42" operator="containsText" text="Action Required">
      <formula>NOT(ISERROR(SEARCH("Action Required",G6)))</formula>
    </cfRule>
  </conditionalFormatting>
  <conditionalFormatting sqref="D101:D200">
    <cfRule type="containsText" dxfId="26" priority="41" operator="containsText" text="Yes">
      <formula>NOT(ISERROR(SEARCH("Yes",D101)))</formula>
    </cfRule>
  </conditionalFormatting>
  <conditionalFormatting sqref="H101:H200">
    <cfRule type="containsText" dxfId="25" priority="40" operator="containsText" text="New Sign Required">
      <formula>NOT(ISERROR(SEARCH("New Sign Required",H101)))</formula>
    </cfRule>
  </conditionalFormatting>
  <conditionalFormatting sqref="G101:G200">
    <cfRule type="containsText" dxfId="24" priority="39" operator="containsText" text="Action Required">
      <formula>NOT(ISERROR(SEARCH("Action Required",G101)))</formula>
    </cfRule>
  </conditionalFormatting>
  <conditionalFormatting sqref="H101:H200">
    <cfRule type="containsText" dxfId="23" priority="38" operator="containsText" text="Action Required">
      <formula>NOT(ISERROR(SEARCH("Action Required",H101)))</formula>
    </cfRule>
  </conditionalFormatting>
  <conditionalFormatting sqref="D8">
    <cfRule type="containsText" dxfId="22" priority="35" operator="containsText" text="Yes">
      <formula>NOT(ISERROR(SEARCH("Yes",D8)))</formula>
    </cfRule>
  </conditionalFormatting>
  <conditionalFormatting sqref="D7">
    <cfRule type="containsText" dxfId="21" priority="24" operator="containsText" text="Yes">
      <formula>NOT(ISERROR(SEARCH("Yes",D7)))</formula>
    </cfRule>
  </conditionalFormatting>
  <conditionalFormatting sqref="G7">
    <cfRule type="containsText" dxfId="20" priority="23" operator="containsText" text="New Tag Required">
      <formula>NOT(ISERROR(SEARCH("New Tag Required",G7)))</formula>
    </cfRule>
  </conditionalFormatting>
  <conditionalFormatting sqref="H7">
    <cfRule type="containsText" dxfId="19" priority="22" operator="containsText" text="New Sign Required">
      <formula>NOT(ISERROR(SEARCH("New Sign Required",H7)))</formula>
    </cfRule>
  </conditionalFormatting>
  <conditionalFormatting sqref="G7">
    <cfRule type="containsText" dxfId="18" priority="21" operator="containsText" text="Action Required">
      <formula>NOT(ISERROR(SEARCH("Action Required",G7)))</formula>
    </cfRule>
  </conditionalFormatting>
  <conditionalFormatting sqref="H7">
    <cfRule type="containsText" dxfId="17" priority="20" operator="containsText" text="Action Required">
      <formula>NOT(ISERROR(SEARCH("Action Required",H7)))</formula>
    </cfRule>
  </conditionalFormatting>
  <conditionalFormatting sqref="H8">
    <cfRule type="containsText" dxfId="16" priority="18" operator="containsText" text="New Sign Required">
      <formula>NOT(ISERROR(SEARCH("New Sign Required",H8)))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8">
    <cfRule type="containsText" dxfId="6" priority="7" operator="containsText" text="New Tag Required">
      <formula>NOT(ISERROR(SEARCH("New Tag Required",G8)))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8">
    <cfRule type="containsText" dxfId="4" priority="5" operator="containsText" text="Action Required">
      <formula>NOT(ISERROR(SEARCH("Action Required",G8)))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0:G1048576 G1:G8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8 D10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C6:C8 C10:C200</xm:sqref>
        </x14:dataValidation>
        <x14:dataValidation type="list" allowBlank="1" showInputMessage="1" showErrorMessage="1">
          <x14:formula1>
            <xm:f>Lookup!$A$1:$A$8</xm:f>
          </x14:formula1>
          <xm:sqref>G6:G8 G10:G32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3" t="s">
        <v>50</v>
      </c>
    </row>
    <row r="10" spans="1:6" s="1" customFormat="1" x14ac:dyDescent="0.3">
      <c r="E10" s="53" t="s">
        <v>33</v>
      </c>
    </row>
    <row r="11" spans="1:6" x14ac:dyDescent="0.3">
      <c r="E11" s="53" t="s">
        <v>20</v>
      </c>
    </row>
    <row r="12" spans="1:6" x14ac:dyDescent="0.3">
      <c r="E12" s="53" t="s">
        <v>24</v>
      </c>
    </row>
    <row r="13" spans="1:6" x14ac:dyDescent="0.3">
      <c r="E13" s="53" t="s">
        <v>53</v>
      </c>
    </row>
    <row r="14" spans="1:6" x14ac:dyDescent="0.3">
      <c r="E14" s="53" t="s">
        <v>51</v>
      </c>
    </row>
    <row r="15" spans="1:6" x14ac:dyDescent="0.3">
      <c r="E15" s="53" t="s">
        <v>22</v>
      </c>
    </row>
    <row r="16" spans="1:6" x14ac:dyDescent="0.3">
      <c r="E16" s="53" t="s">
        <v>26</v>
      </c>
    </row>
    <row r="17" spans="1:7" x14ac:dyDescent="0.3">
      <c r="E17" s="53" t="s">
        <v>23</v>
      </c>
    </row>
    <row r="18" spans="1:7" x14ac:dyDescent="0.3">
      <c r="E18" s="53" t="s">
        <v>25</v>
      </c>
    </row>
    <row r="19" spans="1:7" x14ac:dyDescent="0.3">
      <c r="E19" s="7"/>
    </row>
    <row r="20" spans="1:7" x14ac:dyDescent="0.3">
      <c r="A20" s="52"/>
      <c r="B20" s="52"/>
      <c r="C20" s="52"/>
      <c r="D20" s="52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ht="15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ht="15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ht="15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ht="15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ht="15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ht="15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ht="15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ht="15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ht="15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ht="15" x14ac:dyDescent="0.25">
      <c r="A17" s="2" t="str">
        <f>([2]UKBuilding_List!A17)</f>
        <v>0017</v>
      </c>
      <c r="B17" s="3" t="str">
        <f>([2]UKBuilding_List!B17)</f>
        <v>Dickey Hall</v>
      </c>
    </row>
    <row r="18" spans="1:2" ht="15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ht="15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ht="15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ht="15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ht="15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ht="15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ht="15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ht="15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ht="15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ht="15" x14ac:dyDescent="0.25">
      <c r="A27" s="2" t="str">
        <f>([2]UKBuilding_List!A27)</f>
        <v>0028</v>
      </c>
      <c r="B27" s="3" t="str">
        <f>([2]UKBuilding_List!B27)</f>
        <v>Barker Hall</v>
      </c>
    </row>
    <row r="28" spans="1:2" ht="15" x14ac:dyDescent="0.25">
      <c r="A28" s="2" t="str">
        <f>([2]UKBuilding_List!A28)</f>
        <v>0029</v>
      </c>
      <c r="B28" s="3" t="str">
        <f>([2]UKBuilding_List!B28)</f>
        <v>Alumni Gym</v>
      </c>
    </row>
    <row r="29" spans="1:2" ht="15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ht="15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3">
      <c r="A31" s="2" t="str">
        <f>([2]UKBuilding_List!A31)</f>
        <v>0032</v>
      </c>
      <c r="B31" s="3" t="str">
        <f>([2]UKBuilding_List!B31)</f>
        <v>Main Building</v>
      </c>
    </row>
    <row r="32" spans="1:2" x14ac:dyDescent="0.3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3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3">
      <c r="A34" s="2" t="str">
        <f>([2]UKBuilding_List!A34)</f>
        <v>0035</v>
      </c>
      <c r="B34" s="3" t="str">
        <f>([2]UKBuilding_List!B34)</f>
        <v>Miller Hall</v>
      </c>
    </row>
    <row r="35" spans="1:2" x14ac:dyDescent="0.3">
      <c r="A35" s="2" t="str">
        <f>([2]UKBuilding_List!A35)</f>
        <v>0036</v>
      </c>
      <c r="B35" s="3" t="str">
        <f>([2]UKBuilding_List!B35)</f>
        <v>Gatehouse Gate 2</v>
      </c>
    </row>
    <row r="36" spans="1:2" x14ac:dyDescent="0.3">
      <c r="A36" s="2" t="str">
        <f>([2]UKBuilding_List!A36)</f>
        <v>0037</v>
      </c>
      <c r="B36" s="3" t="str">
        <f>([2]UKBuilding_List!B36)</f>
        <v>109 State St</v>
      </c>
    </row>
    <row r="37" spans="1:2" x14ac:dyDescent="0.3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3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3">
      <c r="A39" s="2" t="str">
        <f>([2]UKBuilding_List!A39)</f>
        <v>0040</v>
      </c>
      <c r="B39" s="3" t="str">
        <f>([2]UKBuilding_List!B39)</f>
        <v>Maxwell Place</v>
      </c>
    </row>
    <row r="40" spans="1:2" x14ac:dyDescent="0.3">
      <c r="A40" s="2" t="str">
        <f>([2]UKBuilding_List!A40)</f>
        <v>0041</v>
      </c>
      <c r="B40" s="3" t="str">
        <f>([2]UKBuilding_List!B40)</f>
        <v>Pence Hall</v>
      </c>
    </row>
    <row r="41" spans="1:2" x14ac:dyDescent="0.3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3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3">
      <c r="A43" s="2" t="str">
        <f>([2]UKBuilding_List!A43)</f>
        <v>0044</v>
      </c>
      <c r="B43" s="3" t="str">
        <f>([2]UKBuilding_List!B43)</f>
        <v>Kastle Hall</v>
      </c>
    </row>
    <row r="44" spans="1:2" x14ac:dyDescent="0.3">
      <c r="A44" s="2" t="str">
        <f>([2]UKBuilding_List!A44)</f>
        <v>0045</v>
      </c>
      <c r="B44" s="3" t="str">
        <f>([2]UKBuilding_List!B44)</f>
        <v>McVey Hall</v>
      </c>
    </row>
    <row r="45" spans="1:2" x14ac:dyDescent="0.3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3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3">
      <c r="A47" s="2" t="str">
        <f>([2]UKBuilding_List!A47)</f>
        <v>0048</v>
      </c>
      <c r="B47" s="3" t="str">
        <f>([2]UKBuilding_List!B47)</f>
        <v>Law Building</v>
      </c>
    </row>
    <row r="48" spans="1:2" x14ac:dyDescent="0.3">
      <c r="A48" s="2" t="str">
        <f>([2]UKBuilding_List!A48)</f>
        <v>0049</v>
      </c>
      <c r="B48" s="3" t="str">
        <f>([2]UKBuilding_List!B48)</f>
        <v>Memorial Hall</v>
      </c>
    </row>
    <row r="49" spans="1:2" x14ac:dyDescent="0.3">
      <c r="A49" s="2" t="str">
        <f>([2]UKBuilding_List!A49)</f>
        <v>0050</v>
      </c>
      <c r="B49" s="3" t="str">
        <f>([2]UKBuilding_List!B49)</f>
        <v>Erikson Hall</v>
      </c>
    </row>
    <row r="50" spans="1:2" x14ac:dyDescent="0.3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3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3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3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3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3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3">
      <c r="A56" s="2" t="str">
        <f>([2]UKBuilding_List!A56)</f>
        <v>0057</v>
      </c>
      <c r="B56" s="3" t="str">
        <f>([2]UKBuilding_List!B56)</f>
        <v>Kinkead Hall</v>
      </c>
    </row>
    <row r="57" spans="1:2" x14ac:dyDescent="0.3">
      <c r="A57" s="2" t="str">
        <f>([2]UKBuilding_List!A57)</f>
        <v>0058</v>
      </c>
      <c r="B57" s="3" t="str">
        <f>([2]UKBuilding_List!B57)</f>
        <v>Bradley Hall</v>
      </c>
    </row>
    <row r="58" spans="1:2" x14ac:dyDescent="0.3">
      <c r="A58" s="2" t="str">
        <f>([2]UKBuilding_List!A58)</f>
        <v>0059</v>
      </c>
      <c r="B58" s="3" t="str">
        <f>([2]UKBuilding_List!B58)</f>
        <v>Bowman Hall</v>
      </c>
    </row>
    <row r="59" spans="1:2" x14ac:dyDescent="0.3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3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3">
      <c r="A61" s="2" t="str">
        <f>([2]UKBuilding_List!A61)</f>
        <v>0064</v>
      </c>
      <c r="B61" s="3" t="str">
        <f>([2]UKBuilding_List!B61)</f>
        <v>Scovell Hall</v>
      </c>
    </row>
    <row r="62" spans="1:2" x14ac:dyDescent="0.3">
      <c r="A62" s="2" t="str">
        <f>([2]UKBuilding_List!A62)</f>
        <v>0065</v>
      </c>
      <c r="B62" s="3" t="str">
        <f>([2]UKBuilding_List!B62)</f>
        <v>Small Animal Lab</v>
      </c>
    </row>
    <row r="63" spans="1:2" x14ac:dyDescent="0.3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3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3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3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3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3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3">
      <c r="A69" s="2" t="str">
        <f>([2]UKBuilding_List!A69)</f>
        <v>0072</v>
      </c>
      <c r="B69" s="3" t="str">
        <f>([2]UKBuilding_List!B69)</f>
        <v>Donovan Hall</v>
      </c>
    </row>
    <row r="70" spans="1:2" x14ac:dyDescent="0.3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3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3">
      <c r="A72" s="2" t="str">
        <f>([2]UKBuilding_List!A72)</f>
        <v>0075</v>
      </c>
      <c r="B72" s="3" t="str">
        <f>([2]UKBuilding_List!B72)</f>
        <v>Kelley Hall</v>
      </c>
    </row>
    <row r="73" spans="1:2" x14ac:dyDescent="0.3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3">
      <c r="A74" s="2" t="str">
        <f>([2]UKBuilding_List!A74)</f>
        <v>0077</v>
      </c>
      <c r="B74" s="3" t="str">
        <f>([2]UKBuilding_List!B74)</f>
        <v>653 Maxwelton Ct</v>
      </c>
    </row>
    <row r="75" spans="1:2" x14ac:dyDescent="0.3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3">
      <c r="A76" s="2" t="str">
        <f>([2]UKBuilding_List!A76)</f>
        <v>0079</v>
      </c>
      <c r="B76" s="3" t="str">
        <f>([2]UKBuilding_List!B76)</f>
        <v>Central Hall II</v>
      </c>
    </row>
    <row r="77" spans="1:2" x14ac:dyDescent="0.3">
      <c r="A77" s="2" t="str">
        <f>([2]UKBuilding_List!A77)</f>
        <v>0080</v>
      </c>
      <c r="B77" s="3" t="str">
        <f>([2]UKBuilding_List!B77)</f>
        <v>Central Hall I</v>
      </c>
    </row>
    <row r="78" spans="1:2" x14ac:dyDescent="0.3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3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3">
      <c r="A80" s="2" t="str">
        <f>([2]UKBuilding_List!A80)</f>
        <v>0083</v>
      </c>
      <c r="B80" s="3" t="str">
        <f>([2]UKBuilding_List!B80)</f>
        <v>453 Columbia</v>
      </c>
    </row>
    <row r="81" spans="1:2" x14ac:dyDescent="0.3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3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3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3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3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3">
      <c r="A86" s="2" t="str">
        <f>([2]UKBuilding_List!A86)</f>
        <v>0089</v>
      </c>
      <c r="B86" s="3" t="str">
        <f>([2]UKBuilding_List!B86)</f>
        <v>Cooling Plant #1</v>
      </c>
    </row>
    <row r="87" spans="1:2" x14ac:dyDescent="0.3">
      <c r="A87" s="2" t="str">
        <f>([2]UKBuilding_List!A87)</f>
        <v>0090</v>
      </c>
      <c r="B87" s="3" t="str">
        <f>([2]UKBuilding_List!B87)</f>
        <v>University Lofts</v>
      </c>
    </row>
    <row r="88" spans="1:2" x14ac:dyDescent="0.3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3">
      <c r="A89" s="2" t="str">
        <f>([2]UKBuilding_List!A89)</f>
        <v>0092</v>
      </c>
      <c r="B89" s="3" t="str">
        <f>([2]UKBuilding_List!B89)</f>
        <v>Seed House</v>
      </c>
    </row>
    <row r="90" spans="1:2" x14ac:dyDescent="0.3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3">
      <c r="A91" s="2" t="str">
        <f>([2]UKBuilding_List!A91)</f>
        <v>0094</v>
      </c>
      <c r="B91" s="3" t="str">
        <f>([2]UKBuilding_List!B91)</f>
        <v>Cooper House</v>
      </c>
    </row>
    <row r="92" spans="1:2" x14ac:dyDescent="0.3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3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3">
      <c r="A94" s="2" t="str">
        <f>([2]UKBuilding_List!A94)</f>
        <v>0097</v>
      </c>
      <c r="B94" s="3" t="str">
        <f>([2]UKBuilding_List!B94)</f>
        <v>E. S. Good Barn</v>
      </c>
    </row>
    <row r="95" spans="1:2" x14ac:dyDescent="0.3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3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3">
      <c r="A97" s="2" t="str">
        <f>([2]UKBuilding_List!A97)</f>
        <v>0100</v>
      </c>
      <c r="B97" s="3" t="str">
        <f>([2]UKBuilding_List!B97)</f>
        <v>Haggin Hall</v>
      </c>
    </row>
    <row r="98" spans="1:2" x14ac:dyDescent="0.3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3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3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3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3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3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3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3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3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3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3">
      <c r="A108" s="2" t="str">
        <f>([2]UKBuilding_List!A108)</f>
        <v>0111</v>
      </c>
      <c r="B108" s="3" t="str">
        <f>([2]UKBuilding_List!B108)</f>
        <v>Haggin Hall</v>
      </c>
    </row>
    <row r="109" spans="1:2" x14ac:dyDescent="0.3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3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3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3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3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3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3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3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3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3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3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3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3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3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3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3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3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3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3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3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3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3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3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3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3">
      <c r="A133" s="2" t="str">
        <f>([2]UKBuilding_List!A133)</f>
        <v>0143</v>
      </c>
      <c r="B133" s="3" t="str">
        <f>([2]UKBuilding_List!B133)</f>
        <v>Blanding II</v>
      </c>
    </row>
    <row r="134" spans="1:2" x14ac:dyDescent="0.3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3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3">
      <c r="A136" s="2" t="str">
        <f>([2]UKBuilding_List!A136)</f>
        <v>0146</v>
      </c>
      <c r="B136" s="3" t="str">
        <f>([2]UKBuilding_List!B136)</f>
        <v>Blanding IV</v>
      </c>
    </row>
    <row r="137" spans="1:2" x14ac:dyDescent="0.3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3">
      <c r="A138" s="2" t="str">
        <f>([2]UKBuilding_List!A138)</f>
        <v>0148</v>
      </c>
      <c r="B138" s="3" t="str">
        <f>([2]UKBuilding_List!B138)</f>
        <v>Kirwan IV</v>
      </c>
    </row>
    <row r="139" spans="1:2" x14ac:dyDescent="0.3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3">
      <c r="A140" s="2" t="str">
        <f>([2]UKBuilding_List!A140)</f>
        <v>0150</v>
      </c>
      <c r="B140" s="3" t="str">
        <f>([2]UKBuilding_List!B140)</f>
        <v>Kirwan III</v>
      </c>
    </row>
    <row r="141" spans="1:2" x14ac:dyDescent="0.3">
      <c r="A141" s="2" t="str">
        <f>([2]UKBuilding_List!A141)</f>
        <v>0151</v>
      </c>
      <c r="B141" s="3" t="str">
        <f>([2]UKBuilding_List!B141)</f>
        <v>Kirwan II</v>
      </c>
    </row>
    <row r="142" spans="1:2" x14ac:dyDescent="0.3">
      <c r="A142" s="2" t="str">
        <f>([2]UKBuilding_List!A142)</f>
        <v>0152</v>
      </c>
      <c r="B142" s="3" t="str">
        <f>([2]UKBuilding_List!B142)</f>
        <v>Kirwan I</v>
      </c>
    </row>
    <row r="143" spans="1:2" x14ac:dyDescent="0.3">
      <c r="A143" s="2" t="str">
        <f>([2]UKBuilding_List!A143)</f>
        <v>0153</v>
      </c>
      <c r="B143" s="3" t="str">
        <f>([2]UKBuilding_List!B143)</f>
        <v>Blanding I</v>
      </c>
    </row>
    <row r="144" spans="1:2" x14ac:dyDescent="0.3">
      <c r="A144" s="2" t="str">
        <f>([2]UKBuilding_List!A144)</f>
        <v>0154</v>
      </c>
      <c r="B144" s="3" t="str">
        <f>([2]UKBuilding_List!B144)</f>
        <v>Head House</v>
      </c>
    </row>
    <row r="145" spans="1:2" x14ac:dyDescent="0.3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3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3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3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3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3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3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3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3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3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3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3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3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3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3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3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3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3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3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3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3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3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3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3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3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3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3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3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3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3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3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3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3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3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3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3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3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3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3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3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3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3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3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3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3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3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3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3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3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3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3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3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3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3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3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3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3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3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3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3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3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3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3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3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3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3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3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3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3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3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3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3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3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3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3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3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3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3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3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3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3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3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3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3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3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3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3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3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3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3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3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3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3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3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3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3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3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3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3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3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3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3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3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3">
      <c r="A248" s="2" t="str">
        <f>([2]UKBuilding_List!A248)</f>
        <v>0286</v>
      </c>
      <c r="B248" s="3" t="str">
        <f>([2]UKBuilding_List!B248)</f>
        <v>ASTeCC</v>
      </c>
    </row>
    <row r="249" spans="1:2" x14ac:dyDescent="0.3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3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3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3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3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3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3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3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3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3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3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3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3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3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3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3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3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3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3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3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3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3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3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3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3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3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3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3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3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3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3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3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3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3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3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3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3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3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3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3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3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3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3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3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3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3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3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3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3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3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3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3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3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3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3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3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3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3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3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3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3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3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3">
      <c r="A311" s="2" t="str">
        <f>([2]UKBuilding_List!A311)</f>
        <v>0442</v>
      </c>
      <c r="B311" s="3" t="str">
        <f>([2]UKBuilding_List!B311)</f>
        <v>Ligon House</v>
      </c>
    </row>
    <row r="312" spans="1:2" x14ac:dyDescent="0.3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3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3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3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3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3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3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3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3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3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3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3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3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3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3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3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3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3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3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3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3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3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3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3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3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3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3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3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3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3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3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3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3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3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3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3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3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3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3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3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3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3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3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3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3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3">
      <c r="A357" s="2" t="str">
        <f>([2]UKBuilding_List!A357)</f>
        <v>0602</v>
      </c>
      <c r="B357" s="3" t="str">
        <f>([2]UKBuilding_List!B357)</f>
        <v>Pavilion A</v>
      </c>
    </row>
    <row r="358" spans="1:2" x14ac:dyDescent="0.3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3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3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3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3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3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3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3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3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3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3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3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3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3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3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3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3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3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3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3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3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3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3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3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3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3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3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3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3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3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3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3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3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3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3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3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3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3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3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3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3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3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3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3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3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3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3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3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3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3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3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3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3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3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3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>
        <f>([2]UKBuilding_List!A423)</f>
        <v>0</v>
      </c>
      <c r="B423" s="3">
        <f>([2]UKBuilding_List!B423)</f>
        <v>0</v>
      </c>
    </row>
    <row r="424" spans="1:2" x14ac:dyDescent="0.3">
      <c r="A424" s="2">
        <f>([2]UKBuilding_List!A424)</f>
        <v>0</v>
      </c>
      <c r="B424" s="3">
        <f>([2]UKBuilding_List!B424)</f>
        <v>0</v>
      </c>
    </row>
    <row r="425" spans="1:2" x14ac:dyDescent="0.3">
      <c r="A425" s="2">
        <f>([2]UKBuilding_List!A425)</f>
        <v>0</v>
      </c>
      <c r="B425" s="3">
        <f>([2]UKBuilding_List!B425)</f>
        <v>0</v>
      </c>
    </row>
    <row r="426" spans="1:2" x14ac:dyDescent="0.3">
      <c r="A426" s="2">
        <f>([2]UKBuilding_List!A426)</f>
        <v>0</v>
      </c>
      <c r="B426" s="3">
        <f>([2]UKBuilding_List!B426)</f>
        <v>0</v>
      </c>
    </row>
    <row r="427" spans="1:2" x14ac:dyDescent="0.3">
      <c r="A427" s="2">
        <f>([2]UKBuilding_List!A427)</f>
        <v>0</v>
      </c>
      <c r="B427" s="3">
        <f>([2]UKBuilding_List!B427)</f>
        <v>0</v>
      </c>
    </row>
    <row r="428" spans="1:2" x14ac:dyDescent="0.3">
      <c r="A428" s="2">
        <f>([2]UKBuilding_List!A428)</f>
        <v>0</v>
      </c>
      <c r="B428" s="3">
        <f>([2]UKBuilding_List!B428)</f>
        <v>0</v>
      </c>
    </row>
    <row r="429" spans="1:2" x14ac:dyDescent="0.3">
      <c r="A429" s="2">
        <f>([2]UKBuilding_List!A429)</f>
        <v>0</v>
      </c>
      <c r="B429" s="3">
        <f>([2]UKBuilding_List!B429)</f>
        <v>0</v>
      </c>
    </row>
    <row r="430" spans="1:2" x14ac:dyDescent="0.3">
      <c r="A430" s="2">
        <f>([2]UKBuilding_List!A430)</f>
        <v>0</v>
      </c>
      <c r="B430" s="3">
        <f>([2]UKBuilding_List!B430)</f>
        <v>0</v>
      </c>
    </row>
    <row r="431" spans="1:2" x14ac:dyDescent="0.3">
      <c r="A431" s="2">
        <f>([2]UKBuilding_List!A431)</f>
        <v>0</v>
      </c>
      <c r="B431" s="3">
        <f>([2]UKBuilding_List!B431)</f>
        <v>0</v>
      </c>
    </row>
    <row r="432" spans="1:2" x14ac:dyDescent="0.3">
      <c r="A432" s="2">
        <f>([2]UKBuilding_List!A432)</f>
        <v>0</v>
      </c>
      <c r="B432" s="3">
        <f>([2]UKBuilding_List!B432)</f>
        <v>0</v>
      </c>
    </row>
    <row r="433" spans="1:2" x14ac:dyDescent="0.3">
      <c r="A433" s="2">
        <f>([2]UKBuilding_List!A433)</f>
        <v>0</v>
      </c>
      <c r="B433" s="3">
        <f>([2]UKBuilding_List!B433)</f>
        <v>0</v>
      </c>
    </row>
    <row r="434" spans="1:2" x14ac:dyDescent="0.3">
      <c r="A434" s="2">
        <f>([2]UKBuilding_List!A434)</f>
        <v>0</v>
      </c>
      <c r="B434" s="3">
        <f>([2]UKBuilding_List!B434)</f>
        <v>0</v>
      </c>
    </row>
    <row r="435" spans="1:2" x14ac:dyDescent="0.3">
      <c r="A435" s="2">
        <f>([2]UKBuilding_List!A435)</f>
        <v>0</v>
      </c>
      <c r="B435" s="3">
        <f>([2]UKBuilding_List!B435)</f>
        <v>0</v>
      </c>
    </row>
    <row r="436" spans="1:2" x14ac:dyDescent="0.3">
      <c r="A436" s="2">
        <f>([2]UKBuilding_List!A436)</f>
        <v>0</v>
      </c>
      <c r="B436" s="3">
        <f>([2]UKBuilding_List!B436)</f>
        <v>0</v>
      </c>
    </row>
    <row r="437" spans="1:2" x14ac:dyDescent="0.3">
      <c r="A437" s="2">
        <f>([2]UKBuilding_List!A437)</f>
        <v>0</v>
      </c>
      <c r="B437" s="3">
        <f>([2]UKBuilding_List!B437)</f>
        <v>0</v>
      </c>
    </row>
    <row r="438" spans="1:2" x14ac:dyDescent="0.3">
      <c r="A438" s="2">
        <f>([2]UKBuilding_List!A438)</f>
        <v>0</v>
      </c>
      <c r="B438" s="3">
        <f>([2]UKBuilding_List!B438)</f>
        <v>0</v>
      </c>
    </row>
    <row r="439" spans="1:2" x14ac:dyDescent="0.3">
      <c r="A439" s="2">
        <f>([2]UKBuilding_List!A439)</f>
        <v>0</v>
      </c>
      <c r="B439" s="3">
        <f>([2]UKBuilding_List!B439)</f>
        <v>0</v>
      </c>
    </row>
    <row r="440" spans="1:2" x14ac:dyDescent="0.3">
      <c r="A440" s="2">
        <f>([2]UKBuilding_List!A440)</f>
        <v>0</v>
      </c>
      <c r="B440" s="3">
        <f>([2]UKBuilding_List!B440)</f>
        <v>0</v>
      </c>
    </row>
    <row r="441" spans="1:2" x14ac:dyDescent="0.3">
      <c r="A441" s="2">
        <f>([2]UKBuilding_List!A441)</f>
        <v>0</v>
      </c>
      <c r="B441" s="3">
        <f>([2]UKBuilding_List!B441)</f>
        <v>0</v>
      </c>
    </row>
    <row r="442" spans="1:2" x14ac:dyDescent="0.3">
      <c r="A442" s="2">
        <f>([2]UKBuilding_List!A442)</f>
        <v>0</v>
      </c>
      <c r="B442" s="3">
        <f>([2]UKBuilding_List!B442)</f>
        <v>0</v>
      </c>
    </row>
    <row r="443" spans="1:2" x14ac:dyDescent="0.3">
      <c r="A443" s="2">
        <f>([2]UKBuilding_List!A443)</f>
        <v>0</v>
      </c>
      <c r="B443" s="3">
        <f>([2]UKBuilding_List!B443)</f>
        <v>0</v>
      </c>
    </row>
    <row r="444" spans="1:2" x14ac:dyDescent="0.3">
      <c r="A444" s="2">
        <f>([2]UKBuilding_List!A444)</f>
        <v>0</v>
      </c>
      <c r="B444" s="3">
        <f>([2]UKBuilding_List!B444)</f>
        <v>0</v>
      </c>
    </row>
    <row r="445" spans="1:2" x14ac:dyDescent="0.3">
      <c r="A445" s="2">
        <f>([2]UKBuilding_List!A445)</f>
        <v>0</v>
      </c>
      <c r="B445" s="3">
        <f>([2]UKBuilding_List!B445)</f>
        <v>0</v>
      </c>
    </row>
    <row r="446" spans="1:2" x14ac:dyDescent="0.3">
      <c r="A446" s="2">
        <f>([2]UKBuilding_List!A446)</f>
        <v>0</v>
      </c>
      <c r="B446" s="3">
        <f>([2]UKBuilding_List!B446)</f>
        <v>0</v>
      </c>
    </row>
    <row r="447" spans="1:2" x14ac:dyDescent="0.3">
      <c r="A447" s="2">
        <f>([2]UKBuilding_List!A447)</f>
        <v>0</v>
      </c>
      <c r="B447" s="3">
        <f>([2]UKBuilding_List!B447)</f>
        <v>0</v>
      </c>
    </row>
    <row r="448" spans="1:2" x14ac:dyDescent="0.3">
      <c r="A448" s="2">
        <f>([2]UKBuilding_List!A448)</f>
        <v>0</v>
      </c>
      <c r="B448" s="3">
        <f>([2]UKBuilding_List!B448)</f>
        <v>0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2014-06-12T20:24:25Z</dcterms:modified>
</cp:coreProperties>
</file>