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<sst xmlns="http://schemas.openxmlformats.org/spreadsheetml/2006/main" count="104" uniqueCount="82">
  <si>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</si>
  <si>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</si>
  <si>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</si>
  <si>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</si>
  <si>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</si>
  <si>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</si>
  <si>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</si>
  <si>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</si>
  <si>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</si>
  <si>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</si>
  <si>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</si>
  <si>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</si>
  <si>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</si>
  <si>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</si>
  <si>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</si>
  <si>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</si>
  <si>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</si>
  <si>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</si>
  <si>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</si>
  <si>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</si>
  <si>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</si>
  <si>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</si>
  <si>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</si>
  <si>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</si>
  <si>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</si>
  <si>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</si>
  <si>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</si>
  <si>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</si>
  <si>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</si>
  <si>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</si>
  <si>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</si>
  <si>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</si>
  <si>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</si>
  <si>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</si>
  <si>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</si>
  <si>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</si>
  <si>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</si>
  <si>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</si>
  <si>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</si>
  <si>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</si>
  <si>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</si>
  <si>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</si>
  <si>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</si>
  <si>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</si>
  <si>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</si>
  <si>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</si>
  <si>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</si>
  <si>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</si>
  <si>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</si>
  <si>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</si>
  <si>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</si>
  <si>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</si>
  <si>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</si>
  <si>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</si>
  <si>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</si>
  <si>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</si>
  <si>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</si>
  <si>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</si>
  <si>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</si>
  <si>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</si>
  <si>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</si>
  <si>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</si>
  <si>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</si>
  <si>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</si>
  <si>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</si>
  <si>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</si>
  <si>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</si>
  <si>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</si>
  <si>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</si>
  <si>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</si>
  <si>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</si>
  <si>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</si>
  <si>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</si>
  <si>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</si>
  <si>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0091</t>
  </si>
  <si>
    <t>N20A</t>
  </si>
  <si>
    <t>N20B</t>
  </si>
  <si>
    <t>00</t>
  </si>
  <si>
    <t>sqft correction</t>
  </si>
  <si>
    <t>door frame was painted</t>
  </si>
  <si>
    <t>places where tag would have been were replaced</t>
  </si>
  <si>
    <t>no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</si>
</sst>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University Lofts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0231</v>
          </cell>
          <cell r="C187" t="str">
            <v>Farm Maintenance Storage Shed</v>
          </cell>
        </row>
        <row r="188">
          <cell r="A188" t="str">
            <v>0232</v>
          </cell>
          <cell r="C188" t="str">
            <v>College of Nursing</v>
          </cell>
        </row>
        <row r="189">
          <cell r="A189" t="str">
            <v>0235</v>
          </cell>
          <cell r="C189" t="str">
            <v>John W Oswald Building</v>
          </cell>
        </row>
        <row r="190">
          <cell r="A190" t="str">
            <v>0236</v>
          </cell>
          <cell r="C190" t="str">
            <v>Kentucky Tobacco Research and Development Center</v>
          </cell>
        </row>
        <row r="191">
          <cell r="A191" t="str">
            <v>0241</v>
          </cell>
          <cell r="C191" t="str">
            <v>Singletary Center for the Arts</v>
          </cell>
        </row>
        <row r="192">
          <cell r="A192" t="str">
            <v>0243</v>
          </cell>
          <cell r="C192" t="str">
            <v>Greg Page Apartments 1</v>
          </cell>
        </row>
        <row r="193">
          <cell r="A193" t="str">
            <v>0244</v>
          </cell>
          <cell r="C193" t="str">
            <v>Greg Page Apartments 2</v>
          </cell>
        </row>
        <row r="194">
          <cell r="A194" t="str">
            <v>0245</v>
          </cell>
          <cell r="C194" t="str">
            <v>Greg Page Apartments 3</v>
          </cell>
        </row>
        <row r="195">
          <cell r="A195" t="str">
            <v>0246</v>
          </cell>
          <cell r="C195" t="str">
            <v>Greg Page Apartments 4</v>
          </cell>
        </row>
        <row r="196">
          <cell r="A196" t="str">
            <v>0247</v>
          </cell>
          <cell r="C196" t="str">
            <v>Greg Page Apartments 5</v>
          </cell>
        </row>
        <row r="197">
          <cell r="A197" t="str">
            <v>0248</v>
          </cell>
          <cell r="C197" t="str">
            <v>Greg Page Apartments 6</v>
          </cell>
        </row>
        <row r="198">
          <cell r="A198" t="str">
            <v>0249</v>
          </cell>
          <cell r="C198" t="str">
            <v>Greg Page Apartments 7</v>
          </cell>
        </row>
        <row r="199">
          <cell r="A199" t="str">
            <v>0250</v>
          </cell>
          <cell r="C199" t="str">
            <v>Greg Page Apartments 8</v>
          </cell>
        </row>
        <row r="200">
          <cell r="A200" t="str">
            <v>0252</v>
          </cell>
          <cell r="C200" t="str">
            <v>Greg Page Apartments 10</v>
          </cell>
        </row>
        <row r="201">
          <cell r="A201" t="str">
            <v>0253</v>
          </cell>
          <cell r="C201" t="str">
            <v>Greg Page Apartments 11</v>
          </cell>
        </row>
        <row r="202">
          <cell r="A202" t="str">
            <v>0254</v>
          </cell>
          <cell r="C202" t="str">
            <v>Greg Page Apartments 12</v>
          </cell>
        </row>
        <row r="203">
          <cell r="A203" t="str">
            <v>0255</v>
          </cell>
          <cell r="C203" t="str">
            <v>Greg Page Apartments 13</v>
          </cell>
        </row>
        <row r="204">
          <cell r="A204" t="str">
            <v>0256</v>
          </cell>
          <cell r="C204" t="str">
            <v>Greg Page Apartments 14</v>
          </cell>
        </row>
        <row r="205">
          <cell r="A205" t="str">
            <v>0257</v>
          </cell>
          <cell r="C205" t="str">
            <v>Greg Page Apartments 15</v>
          </cell>
        </row>
        <row r="206">
          <cell r="A206" t="str">
            <v>0258</v>
          </cell>
          <cell r="C206" t="str">
            <v>Greg Page Apartments 16</v>
          </cell>
        </row>
        <row r="207">
          <cell r="A207" t="str">
            <v>0259</v>
          </cell>
          <cell r="C207" t="str">
            <v>Greg Page Apartments 17</v>
          </cell>
        </row>
        <row r="208">
          <cell r="A208" t="str">
            <v>0260</v>
          </cell>
          <cell r="C208" t="str">
            <v>Greg Page Apartments 18</v>
          </cell>
        </row>
        <row r="209">
          <cell r="A209" t="str">
            <v>0261</v>
          </cell>
          <cell r="C209" t="str">
            <v>Greg Page Apartments 19</v>
          </cell>
        </row>
        <row r="210">
          <cell r="A210" t="str">
            <v>0262</v>
          </cell>
          <cell r="C210" t="str">
            <v>Greg Page Apartments 20</v>
          </cell>
        </row>
        <row r="211">
          <cell r="A211" t="str">
            <v>0263</v>
          </cell>
          <cell r="C211" t="str">
            <v>Greg Page Apartments 21</v>
          </cell>
        </row>
        <row r="212">
          <cell r="A212" t="str">
            <v>0264</v>
          </cell>
          <cell r="C212" t="str">
            <v>Greg Page Apartments 22</v>
          </cell>
        </row>
        <row r="213">
          <cell r="A213" t="str">
            <v>0265</v>
          </cell>
          <cell r="C213" t="str">
            <v>Greg Page Apartments 23</v>
          </cell>
        </row>
        <row r="214">
          <cell r="A214" t="str">
            <v>0266</v>
          </cell>
          <cell r="C214" t="str">
            <v>Greg Page Apartments 24</v>
          </cell>
        </row>
        <row r="215">
          <cell r="A215" t="str">
            <v>0267</v>
          </cell>
          <cell r="C215" t="str">
            <v>Greg Page Apartments 25</v>
          </cell>
        </row>
        <row r="216">
          <cell r="A216" t="str">
            <v>0268</v>
          </cell>
          <cell r="C216" t="str">
            <v>Greg Page Food Storage Laundry</v>
          </cell>
        </row>
        <row r="217">
          <cell r="A217" t="str">
            <v>0269</v>
          </cell>
          <cell r="C217" t="str">
            <v>Communications Building</v>
          </cell>
        </row>
        <row r="218">
          <cell r="A218" t="str">
            <v>0272</v>
          </cell>
          <cell r="C218" t="str">
            <v>Information Building</v>
          </cell>
        </row>
        <row r="219">
          <cell r="A219" t="str">
            <v>0274</v>
          </cell>
          <cell r="C219" t="str">
            <v>Moloney Building</v>
          </cell>
        </row>
        <row r="220">
          <cell r="A220" t="str">
            <v>0275</v>
          </cell>
          <cell r="C220" t="str">
            <v>Bruce Poundstone Regulatory Services Building</v>
          </cell>
        </row>
        <row r="221">
          <cell r="A221" t="str">
            <v>0276</v>
          </cell>
          <cell r="C221" t="str">
            <v>Charles E. Barnhart Building</v>
          </cell>
        </row>
        <row r="222">
          <cell r="A222" t="str">
            <v>0277</v>
          </cell>
          <cell r="C222" t="str">
            <v>Nutter Football Training Facility</v>
          </cell>
        </row>
        <row r="223">
          <cell r="A223" t="str">
            <v>0278</v>
          </cell>
          <cell r="C223" t="str">
            <v>PPD Storage Building</v>
          </cell>
        </row>
        <row r="224">
          <cell r="A224" t="str">
            <v>0279</v>
          </cell>
          <cell r="C224" t="str">
            <v>BIRP Building</v>
          </cell>
        </row>
        <row r="225">
          <cell r="A225" t="str">
            <v>0280</v>
          </cell>
          <cell r="C225" t="str">
            <v>The Football Training Facility</v>
          </cell>
        </row>
        <row r="226">
          <cell r="A226" t="str">
            <v>0281</v>
          </cell>
          <cell r="C226" t="str">
            <v>Oliver H. Raymond Civil Engineering</v>
          </cell>
        </row>
        <row r="227">
          <cell r="A227" t="str">
            <v>0282</v>
          </cell>
          <cell r="C227" t="str">
            <v>Gas Storage Building</v>
          </cell>
        </row>
        <row r="228">
          <cell r="A228" t="str">
            <v>0283</v>
          </cell>
          <cell r="C228" t="str">
            <v>Hagan Baseball Stadium</v>
          </cell>
        </row>
        <row r="229">
          <cell r="A229" t="str">
            <v>0284</v>
          </cell>
          <cell r="C229" t="str">
            <v>Kentucky Clinic</v>
          </cell>
        </row>
        <row r="230">
          <cell r="A230" t="str">
            <v>0285</v>
          </cell>
          <cell r="C230" t="str">
            <v>Nutter Field House</v>
          </cell>
        </row>
        <row r="231">
          <cell r="A231" t="str">
            <v>0286</v>
          </cell>
          <cell r="C231" t="str">
            <v>ASTeCC</v>
          </cell>
        </row>
        <row r="232">
          <cell r="A232" t="str">
            <v>0287</v>
          </cell>
          <cell r="C232" t="str">
            <v>Electric HVAC Building</v>
          </cell>
        </row>
        <row r="233">
          <cell r="A233" t="str">
            <v>0288</v>
          </cell>
          <cell r="C233" t="str">
            <v>PPD Greenhouse</v>
          </cell>
        </row>
        <row r="234">
          <cell r="A234" t="str">
            <v>0289</v>
          </cell>
          <cell r="C234" t="str">
            <v>Hazardous Waste Storage</v>
          </cell>
        </row>
        <row r="235">
          <cell r="A235" t="str">
            <v>0293</v>
          </cell>
          <cell r="C235" t="str">
            <v>UK Hospital - Chandler Medical Center &amp; Hospital</v>
          </cell>
        </row>
        <row r="236">
          <cell r="A236" t="str">
            <v>0294</v>
          </cell>
          <cell r="C236" t="str">
            <v>Gill Heart Institute</v>
          </cell>
        </row>
        <row r="237">
          <cell r="A237" t="str">
            <v>0297</v>
          </cell>
          <cell r="C237" t="str">
            <v>Dental Science Building</v>
          </cell>
        </row>
        <row r="238">
          <cell r="A238" t="str">
            <v>0298</v>
          </cell>
          <cell r="C238" t="str">
            <v>William R. Willard Medical Education Building</v>
          </cell>
        </row>
        <row r="239">
          <cell r="A239" t="str">
            <v>0300</v>
          </cell>
          <cell r="C239" t="str">
            <v>Arboretum Tool Shed</v>
          </cell>
        </row>
        <row r="240">
          <cell r="A240" t="str">
            <v>0301</v>
          </cell>
          <cell r="C240" t="str">
            <v>154 Bonnie Brae</v>
          </cell>
        </row>
        <row r="241">
          <cell r="A241" t="str">
            <v>0302</v>
          </cell>
          <cell r="C241" t="str">
            <v>Dorotha Smith Oatts Visitor Center</v>
          </cell>
        </row>
        <row r="242">
          <cell r="A242" t="str">
            <v>0303</v>
          </cell>
          <cell r="C242" t="str">
            <v>Arboretum Restrooms</v>
          </cell>
        </row>
        <row r="243">
          <cell r="A243" t="str">
            <v>0305</v>
          </cell>
          <cell r="C243" t="str">
            <v>Peter P. Bosomworth Health Sciences Research Building</v>
          </cell>
        </row>
        <row r="244">
          <cell r="A244" t="str">
            <v>0312</v>
          </cell>
          <cell r="C244" t="str">
            <v>Plant Sciences</v>
          </cell>
        </row>
        <row r="245">
          <cell r="A245" t="str">
            <v>0313</v>
          </cell>
          <cell r="C245" t="str">
            <v>455 Woodland Ave</v>
          </cell>
        </row>
        <row r="246">
          <cell r="A246" t="str">
            <v>0314</v>
          </cell>
          <cell r="C246" t="str">
            <v>252 East Maxwell St</v>
          </cell>
        </row>
        <row r="247">
          <cell r="A247" t="str">
            <v>0315</v>
          </cell>
          <cell r="C247" t="str">
            <v>206 East Maxwell St</v>
          </cell>
        </row>
        <row r="248">
          <cell r="A248" t="str">
            <v>0317</v>
          </cell>
          <cell r="C248" t="str">
            <v>408 Pennsylvania Ct</v>
          </cell>
        </row>
        <row r="249">
          <cell r="A249" t="str">
            <v>0324</v>
          </cell>
          <cell r="C249" t="str">
            <v>315 Scott St</v>
          </cell>
        </row>
        <row r="250">
          <cell r="A250" t="str">
            <v>0325</v>
          </cell>
          <cell r="C250" t="str">
            <v>317 Scott St</v>
          </cell>
        </row>
        <row r="251">
          <cell r="A251" t="str">
            <v>0327</v>
          </cell>
          <cell r="C251" t="str">
            <v>321 Scott St</v>
          </cell>
        </row>
        <row r="252">
          <cell r="A252" t="str">
            <v>0333</v>
          </cell>
          <cell r="C252" t="str">
            <v>641 South Limestone St</v>
          </cell>
        </row>
        <row r="253">
          <cell r="A253" t="str">
            <v>0336</v>
          </cell>
          <cell r="C253" t="str">
            <v>Thomas D Clark Building</v>
          </cell>
        </row>
        <row r="254">
          <cell r="A254" t="str">
            <v>0337</v>
          </cell>
          <cell r="C254" t="str">
            <v>663 South Limestone Garage</v>
          </cell>
        </row>
        <row r="255">
          <cell r="A255" t="str">
            <v>0343</v>
          </cell>
          <cell r="C255" t="str">
            <v>Bingham Davis House</v>
          </cell>
        </row>
        <row r="256">
          <cell r="A256" t="str">
            <v>0344</v>
          </cell>
          <cell r="C256" t="str">
            <v>Raymond F. Betts House</v>
          </cell>
        </row>
        <row r="257">
          <cell r="A257" t="str">
            <v>0345</v>
          </cell>
          <cell r="C257" t="str">
            <v>Max Kade German House and Cultural Center</v>
          </cell>
        </row>
        <row r="258">
          <cell r="A258" t="str">
            <v>0346</v>
          </cell>
          <cell r="C258" t="str">
            <v>654 Maxwelton Ct</v>
          </cell>
        </row>
        <row r="259">
          <cell r="A259" t="str">
            <v>0347</v>
          </cell>
          <cell r="C259" t="str">
            <v>624 Maxwelton Ct</v>
          </cell>
        </row>
        <row r="260">
          <cell r="A260" t="str">
            <v>0348</v>
          </cell>
          <cell r="C260" t="str">
            <v>626 Maxwelton Ct</v>
          </cell>
        </row>
        <row r="261">
          <cell r="A261" t="str">
            <v>0349</v>
          </cell>
          <cell r="C261" t="str">
            <v>641 Maxwelton Ct</v>
          </cell>
        </row>
        <row r="262">
          <cell r="A262" t="str">
            <v>0350</v>
          </cell>
          <cell r="C262" t="str">
            <v>643 Maxwelton Ct</v>
          </cell>
        </row>
        <row r="263">
          <cell r="A263" t="str">
            <v>0351</v>
          </cell>
          <cell r="C263" t="str">
            <v>644 Maxwelton Ct</v>
          </cell>
        </row>
        <row r="264">
          <cell r="A264" t="str">
            <v>0353</v>
          </cell>
          <cell r="C264" t="str">
            <v>520 Oldham Ct</v>
          </cell>
        </row>
        <row r="265">
          <cell r="A265" t="str">
            <v>0360</v>
          </cell>
          <cell r="C265" t="str">
            <v>400 Pennsylvania Ct</v>
          </cell>
        </row>
        <row r="266">
          <cell r="A266" t="str">
            <v>0361</v>
          </cell>
          <cell r="C266" t="str">
            <v>402 Pennsylvania Ct</v>
          </cell>
        </row>
        <row r="267">
          <cell r="A267" t="str">
            <v>0362</v>
          </cell>
          <cell r="C267" t="str">
            <v>405 Pennsylvania Ct</v>
          </cell>
        </row>
        <row r="268">
          <cell r="A268" t="str">
            <v>0363</v>
          </cell>
          <cell r="C268" t="str">
            <v>406 Pennsylvania Ct</v>
          </cell>
        </row>
        <row r="269">
          <cell r="A269" t="str">
            <v>0365</v>
          </cell>
          <cell r="C269" t="str">
            <v>410 Pennsylvania Ct</v>
          </cell>
        </row>
        <row r="270">
          <cell r="A270" t="str">
            <v>0377</v>
          </cell>
          <cell r="C270" t="str">
            <v>319 Rose Lane</v>
          </cell>
        </row>
        <row r="271">
          <cell r="A271" t="str">
            <v>0378</v>
          </cell>
          <cell r="C271" t="str">
            <v>321 Rose Lane</v>
          </cell>
        </row>
        <row r="272">
          <cell r="A272" t="str">
            <v>0381</v>
          </cell>
          <cell r="C272" t="str">
            <v>162-164 Gazette Avenue</v>
          </cell>
        </row>
        <row r="273">
          <cell r="A273" t="str">
            <v>0382</v>
          </cell>
          <cell r="C273" t="str">
            <v>Sky Blue Solar House</v>
          </cell>
        </row>
        <row r="274">
          <cell r="A274" t="str">
            <v>0386</v>
          </cell>
          <cell r="C274" t="str">
            <v>150 Gazette Avenue</v>
          </cell>
        </row>
        <row r="275">
          <cell r="A275" t="str">
            <v>0390</v>
          </cell>
          <cell r="C275" t="str">
            <v>Bus Shelter #1</v>
          </cell>
        </row>
        <row r="276">
          <cell r="A276" t="str">
            <v>0391</v>
          </cell>
          <cell r="C276" t="str">
            <v>Bus Shelter #2</v>
          </cell>
        </row>
        <row r="277">
          <cell r="A277" t="str">
            <v>0392</v>
          </cell>
          <cell r="C277" t="str">
            <v>Bus Shelter #3</v>
          </cell>
        </row>
        <row r="278">
          <cell r="A278" t="str">
            <v>0393</v>
          </cell>
          <cell r="C278" t="str">
            <v>Bus Shelter #7</v>
          </cell>
        </row>
        <row r="279">
          <cell r="A279" t="str">
            <v>0394</v>
          </cell>
          <cell r="C279" t="str">
            <v>Bus Shelter #6</v>
          </cell>
        </row>
        <row r="280">
          <cell r="A280" t="str">
            <v>0397</v>
          </cell>
          <cell r="C280" t="str">
            <v>Bus Shelter #9</v>
          </cell>
        </row>
        <row r="281">
          <cell r="A281" t="str">
            <v>0398</v>
          </cell>
          <cell r="C281" t="str">
            <v>Bus Shelter #10</v>
          </cell>
        </row>
        <row r="282">
          <cell r="A282" t="str">
            <v>0399</v>
          </cell>
          <cell r="C282" t="str">
            <v>Bus Shelter #11</v>
          </cell>
        </row>
        <row r="283">
          <cell r="A283" t="str">
            <v>0400</v>
          </cell>
          <cell r="C283" t="str">
            <v>Ellen H. Richards House</v>
          </cell>
        </row>
        <row r="284">
          <cell r="A284" t="str">
            <v>0401</v>
          </cell>
          <cell r="C284" t="str">
            <v>Weldon House</v>
          </cell>
        </row>
        <row r="285">
          <cell r="A285" t="str">
            <v>0409</v>
          </cell>
          <cell r="C285" t="str">
            <v>341-343 Scott St</v>
          </cell>
        </row>
        <row r="286">
          <cell r="A286" t="str">
            <v>0412</v>
          </cell>
          <cell r="C286" t="str">
            <v>403 Pennsylvania Ct</v>
          </cell>
        </row>
        <row r="287">
          <cell r="A287" t="str">
            <v>0413</v>
          </cell>
          <cell r="C287" t="str">
            <v>Softball/Soccer Locker Rooms</v>
          </cell>
        </row>
        <row r="288">
          <cell r="A288" t="str">
            <v>0416</v>
          </cell>
          <cell r="C288" t="str">
            <v>Bus Shelter #12</v>
          </cell>
        </row>
        <row r="289">
          <cell r="A289" t="str">
            <v>0417</v>
          </cell>
          <cell r="C289" t="str">
            <v>660 South Limestone</v>
          </cell>
        </row>
        <row r="290">
          <cell r="A290" t="str">
            <v>0419</v>
          </cell>
          <cell r="C290" t="str">
            <v>Bus Shelter #13</v>
          </cell>
        </row>
        <row r="291">
          <cell r="A291" t="str">
            <v>0420</v>
          </cell>
          <cell r="C291" t="str">
            <v>424 Euclid Avenue</v>
          </cell>
        </row>
        <row r="292">
          <cell r="A292" t="str">
            <v>0427</v>
          </cell>
          <cell r="C292" t="str">
            <v>Bowman's Den</v>
          </cell>
        </row>
        <row r="293">
          <cell r="A293" t="str">
            <v>0432</v>
          </cell>
          <cell r="C293" t="str">
            <v>Commonwealth House</v>
          </cell>
        </row>
        <row r="294">
          <cell r="A294" t="str">
            <v>0433</v>
          </cell>
          <cell r="C294" t="str">
            <v>William E and Casiana Schmidt Vocal Arts Center</v>
          </cell>
        </row>
        <row r="295">
          <cell r="A295" t="str">
            <v>0442</v>
          </cell>
          <cell r="C295" t="str">
            <v>Ligon House</v>
          </cell>
        </row>
        <row r="296">
          <cell r="A296" t="str">
            <v>0446</v>
          </cell>
          <cell r="C296" t="str">
            <v>John Cropp Softball Stadium</v>
          </cell>
        </row>
        <row r="297">
          <cell r="A297" t="str">
            <v>0447</v>
          </cell>
          <cell r="C297" t="str">
            <v>Hitting Pavilion</v>
          </cell>
        </row>
        <row r="298">
          <cell r="A298" t="str">
            <v>0448</v>
          </cell>
          <cell r="C298" t="str">
            <v>Football Storage Shed</v>
          </cell>
        </row>
        <row r="299">
          <cell r="A299" t="str">
            <v>0449</v>
          </cell>
          <cell r="C299" t="str">
            <v>Shively Grounds Storage Building</v>
          </cell>
        </row>
        <row r="300">
          <cell r="A300" t="str">
            <v>0453</v>
          </cell>
          <cell r="C300" t="str">
            <v>Shively Grounds Building</v>
          </cell>
        </row>
        <row r="301">
          <cell r="A301" t="str">
            <v>0456</v>
          </cell>
          <cell r="C301" t="str">
            <v>W.T. Young Library</v>
          </cell>
        </row>
        <row r="302">
          <cell r="A302" t="str">
            <v>0460</v>
          </cell>
          <cell r="C302" t="str">
            <v>149 Transcript Ave</v>
          </cell>
        </row>
        <row r="303">
          <cell r="A303" t="str">
            <v>0461</v>
          </cell>
          <cell r="C303" t="str">
            <v>153 Transcript Ave</v>
          </cell>
        </row>
        <row r="304">
          <cell r="A304" t="str">
            <v>0462</v>
          </cell>
          <cell r="C304" t="str">
            <v>Limestone Park I</v>
          </cell>
        </row>
        <row r="305">
          <cell r="A305" t="str">
            <v>0463</v>
          </cell>
          <cell r="C305" t="str">
            <v>Limestone Park II</v>
          </cell>
        </row>
        <row r="306">
          <cell r="A306" t="str">
            <v>0465</v>
          </cell>
          <cell r="C306" t="str">
            <v xml:space="preserve">Pavilion at Commonwealth Stadium    </v>
          </cell>
        </row>
        <row r="307">
          <cell r="A307" t="str">
            <v>0467</v>
          </cell>
          <cell r="C307" t="str">
            <v>220 Transcript Ave</v>
          </cell>
        </row>
        <row r="308">
          <cell r="A308" t="str">
            <v>0473</v>
          </cell>
          <cell r="C308" t="str">
            <v>505 Oldham Ct</v>
          </cell>
        </row>
        <row r="309">
          <cell r="A309" t="str">
            <v>0481</v>
          </cell>
          <cell r="C309" t="str">
            <v>LCC Academic Tech Building</v>
          </cell>
        </row>
        <row r="310">
          <cell r="A310" t="str">
            <v>0484</v>
          </cell>
          <cell r="C310" t="str">
            <v>Real Properties Garage</v>
          </cell>
        </row>
        <row r="311">
          <cell r="A311" t="str">
            <v>0485</v>
          </cell>
          <cell r="C311" t="str">
            <v>Boone Tennis Stadium</v>
          </cell>
        </row>
        <row r="312">
          <cell r="A312" t="str">
            <v>0487</v>
          </cell>
          <cell r="C312" t="str">
            <v>518 Oldham Ct</v>
          </cell>
        </row>
        <row r="313">
          <cell r="A313" t="str">
            <v>0488</v>
          </cell>
          <cell r="C313" t="str">
            <v>Woodland Early Learning Center</v>
          </cell>
        </row>
        <row r="314">
          <cell r="A314" t="str">
            <v>0489</v>
          </cell>
          <cell r="C314" t="str">
            <v>1117 South Limestone</v>
          </cell>
        </row>
        <row r="315">
          <cell r="A315" t="str">
            <v>0490</v>
          </cell>
          <cell r="C315" t="str">
            <v>Environmental Quality Management</v>
          </cell>
        </row>
        <row r="316">
          <cell r="A316" t="str">
            <v>0494</v>
          </cell>
          <cell r="C316" t="str">
            <v>Stuckert Career Center</v>
          </cell>
        </row>
        <row r="317">
          <cell r="A317" t="str">
            <v>0495</v>
          </cell>
          <cell r="C317" t="str">
            <v>James F. Hardymon Communications Building</v>
          </cell>
        </row>
        <row r="318">
          <cell r="A318" t="str">
            <v>0503</v>
          </cell>
          <cell r="C318" t="str">
            <v>Ralph G Anderson Building (Mech Eng)</v>
          </cell>
        </row>
        <row r="319">
          <cell r="A319" t="str">
            <v>0504</v>
          </cell>
          <cell r="C319" t="str">
            <v>Sigma Chi Fraternity House</v>
          </cell>
        </row>
        <row r="320">
          <cell r="A320" t="str">
            <v>0505</v>
          </cell>
          <cell r="C320" t="str">
            <v>Alpha Tau Omega Fraternity</v>
          </cell>
        </row>
        <row r="321">
          <cell r="A321" t="str">
            <v>0507</v>
          </cell>
          <cell r="C321" t="str">
            <v>Sigma Alpha Epsilon Fraternity</v>
          </cell>
        </row>
        <row r="322">
          <cell r="A322" t="str">
            <v>0509</v>
          </cell>
          <cell r="C322" t="str">
            <v>Biomedical Biological Sciences Research Building</v>
          </cell>
        </row>
        <row r="323">
          <cell r="A323" t="str">
            <v>0514</v>
          </cell>
          <cell r="C323" t="str">
            <v>Central Utility Plant #4</v>
          </cell>
        </row>
        <row r="324">
          <cell r="A324" t="str">
            <v>0517</v>
          </cell>
          <cell r="C324" t="str">
            <v>College of Medicine Learning Center</v>
          </cell>
        </row>
        <row r="325">
          <cell r="A325" t="str">
            <v>0518</v>
          </cell>
          <cell r="C325" t="str">
            <v>BBSRB Generator Building</v>
          </cell>
        </row>
        <row r="326">
          <cell r="A326" t="str">
            <v>0564</v>
          </cell>
          <cell r="C326" t="str">
            <v>630 South Broadway</v>
          </cell>
        </row>
        <row r="327">
          <cell r="A327" t="str">
            <v>0565</v>
          </cell>
          <cell r="C327" t="str">
            <v>John T. Smith Hall</v>
          </cell>
        </row>
        <row r="328">
          <cell r="A328" t="str">
            <v>0566</v>
          </cell>
          <cell r="C328" t="str">
            <v>Dale E. Baldwin Hall</v>
          </cell>
        </row>
        <row r="329">
          <cell r="A329" t="str">
            <v>0567</v>
          </cell>
          <cell r="C329" t="str">
            <v>Margaret Ingels Hall</v>
          </cell>
        </row>
        <row r="330">
          <cell r="A330" t="str">
            <v>0568</v>
          </cell>
          <cell r="C330" t="str">
            <v>David P. Roselle Hall</v>
          </cell>
        </row>
        <row r="331">
          <cell r="A331" t="str">
            <v>0571</v>
          </cell>
          <cell r="C331" t="str">
            <v>Parking Structure #6</v>
          </cell>
        </row>
        <row r="332">
          <cell r="A332" t="str">
            <v>0572</v>
          </cell>
          <cell r="C332" t="str">
            <v>Parking Structure #7</v>
          </cell>
        </row>
        <row r="333">
          <cell r="A333" t="str">
            <v>0582</v>
          </cell>
          <cell r="C333" t="str">
            <v>University Health Service</v>
          </cell>
        </row>
        <row r="334">
          <cell r="A334" t="str">
            <v>0585</v>
          </cell>
          <cell r="C334" t="str">
            <v>Baseball Training Pavilion</v>
          </cell>
        </row>
        <row r="335">
          <cell r="A335" t="str">
            <v>0592</v>
          </cell>
          <cell r="C335" t="str">
            <v>Storage Shed</v>
          </cell>
        </row>
        <row r="336">
          <cell r="A336" t="str">
            <v>0596</v>
          </cell>
          <cell r="C336" t="str">
            <v>Bio-Pharm (BP)</v>
          </cell>
        </row>
        <row r="337">
          <cell r="A337" t="str">
            <v>0600</v>
          </cell>
          <cell r="C337" t="str">
            <v>413 Pennsylvania Ct</v>
          </cell>
        </row>
        <row r="338">
          <cell r="A338" t="str">
            <v>0601</v>
          </cell>
          <cell r="C338" t="str">
            <v>Parking Structure #8</v>
          </cell>
        </row>
        <row r="339">
          <cell r="A339" t="str">
            <v>0602</v>
          </cell>
          <cell r="C339" t="str">
            <v>Pavilion A</v>
          </cell>
        </row>
        <row r="340">
          <cell r="A340" t="str">
            <v>0604</v>
          </cell>
          <cell r="C340" t="str">
            <v>Joe Craft Center</v>
          </cell>
        </row>
        <row r="341">
          <cell r="A341" t="str">
            <v>0607</v>
          </cell>
          <cell r="C341" t="str">
            <v>788 Press Avenue</v>
          </cell>
        </row>
        <row r="342">
          <cell r="A342" t="str">
            <v>0608</v>
          </cell>
          <cell r="C342" t="str">
            <v>792 Press Avenue</v>
          </cell>
        </row>
        <row r="343">
          <cell r="A343" t="str">
            <v>0609</v>
          </cell>
          <cell r="C343" t="str">
            <v>796 Press Avenue</v>
          </cell>
        </row>
        <row r="344">
          <cell r="A344" t="str">
            <v>0610</v>
          </cell>
          <cell r="C344" t="str">
            <v>800 Press Avenue</v>
          </cell>
        </row>
        <row r="345">
          <cell r="A345" t="str">
            <v>0611</v>
          </cell>
          <cell r="C345" t="str">
            <v>Medical Office Building (Samaritan)</v>
          </cell>
        </row>
        <row r="346">
          <cell r="A346" t="str">
            <v>0612</v>
          </cell>
          <cell r="C346" t="str">
            <v>Samaritan Chiller Building</v>
          </cell>
        </row>
        <row r="347">
          <cell r="A347" t="str">
            <v>0613</v>
          </cell>
          <cell r="C347" t="str">
            <v>Samaritan Parking Structure</v>
          </cell>
        </row>
        <row r="348">
          <cell r="A348" t="str">
            <v>0616</v>
          </cell>
          <cell r="C348" t="str">
            <v>Seaton Center Storage</v>
          </cell>
        </row>
        <row r="349">
          <cell r="A349" t="str">
            <v>0617</v>
          </cell>
          <cell r="C349" t="str">
            <v>118 Conn Terrace</v>
          </cell>
        </row>
        <row r="350">
          <cell r="A350" t="str">
            <v>0618</v>
          </cell>
          <cell r="C350" t="str">
            <v>MacAdam Student Observatory</v>
          </cell>
        </row>
        <row r="351">
          <cell r="A351" t="str">
            <v>0624</v>
          </cell>
          <cell r="C351" t="str">
            <v>120 Conn Terrace</v>
          </cell>
        </row>
        <row r="352">
          <cell r="A352" t="str">
            <v>0625</v>
          </cell>
          <cell r="C352" t="str">
            <v>1105 S. Limestone</v>
          </cell>
        </row>
        <row r="353">
          <cell r="A353" t="str">
            <v>0626</v>
          </cell>
          <cell r="C353" t="str">
            <v>1119 S. Limestone</v>
          </cell>
        </row>
        <row r="354">
          <cell r="A354" t="str">
            <v>0630</v>
          </cell>
          <cell r="C354" t="str">
            <v>Air Medical Crew Quarters</v>
          </cell>
        </row>
        <row r="355">
          <cell r="A355" t="str">
            <v>0633</v>
          </cell>
          <cell r="C355" t="str">
            <v>Davis Marksbury Building</v>
          </cell>
        </row>
        <row r="356">
          <cell r="A356" t="str">
            <v>0636</v>
          </cell>
          <cell r="C356" t="str">
            <v>411 Pennsylvania Court</v>
          </cell>
        </row>
        <row r="357">
          <cell r="A357" t="str">
            <v>0641</v>
          </cell>
          <cell r="C357" t="str">
            <v>409 Pennsylvania Ct</v>
          </cell>
        </row>
        <row r="358">
          <cell r="A358" t="str">
            <v>0644</v>
          </cell>
          <cell r="C358" t="str">
            <v>Wildcat Coal Lodge</v>
          </cell>
        </row>
        <row r="359">
          <cell r="A359" t="str">
            <v>0645</v>
          </cell>
          <cell r="C359" t="str">
            <v>179 Leader Ave</v>
          </cell>
        </row>
        <row r="360">
          <cell r="A360" t="str">
            <v>0646</v>
          </cell>
          <cell r="C360" t="str">
            <v>404 Pennsylvania Ct</v>
          </cell>
        </row>
        <row r="361">
          <cell r="A361" t="str">
            <v>0647</v>
          </cell>
          <cell r="C361" t="str">
            <v>213 Transcript Ave</v>
          </cell>
        </row>
        <row r="362">
          <cell r="A362" t="str">
            <v>0648</v>
          </cell>
          <cell r="C362" t="str">
            <v>221 Transcript Ave</v>
          </cell>
        </row>
        <row r="363">
          <cell r="A363" t="str">
            <v>0649</v>
          </cell>
          <cell r="C363" t="str">
            <v>217 Transcript Ave</v>
          </cell>
        </row>
        <row r="364">
          <cell r="A364" t="str">
            <v>0651</v>
          </cell>
          <cell r="C364" t="str">
            <v>Mandrell Hall</v>
          </cell>
        </row>
        <row r="365">
          <cell r="A365" t="str">
            <v>0652</v>
          </cell>
          <cell r="C365" t="str">
            <v>Bosworth Hall</v>
          </cell>
        </row>
        <row r="366">
          <cell r="A366" t="str">
            <v>0653</v>
          </cell>
          <cell r="C366" t="str">
            <v>Sanders Hall</v>
          </cell>
        </row>
        <row r="367">
          <cell r="A367" t="str">
            <v>0654</v>
          </cell>
          <cell r="C367" t="str">
            <v>Building 100</v>
          </cell>
        </row>
        <row r="368">
          <cell r="A368" t="str">
            <v>0655</v>
          </cell>
          <cell r="C368" t="str">
            <v>Building 200</v>
          </cell>
        </row>
        <row r="369">
          <cell r="A369" t="str">
            <v>0656</v>
          </cell>
          <cell r="C369" t="str">
            <v>Building 300</v>
          </cell>
        </row>
        <row r="370">
          <cell r="A370" t="str">
            <v>0657</v>
          </cell>
          <cell r="C370" t="str">
            <v>Building 400</v>
          </cell>
        </row>
        <row r="371">
          <cell r="A371" t="str">
            <v>0658</v>
          </cell>
          <cell r="C371" t="str">
            <v>Maintenance Bldg.</v>
          </cell>
        </row>
        <row r="372">
          <cell r="A372" t="str">
            <v>0659</v>
          </cell>
          <cell r="C372" t="str">
            <v>Gas Building</v>
          </cell>
        </row>
        <row r="373">
          <cell r="A373" t="str">
            <v>0660</v>
          </cell>
          <cell r="C373" t="str">
            <v>Maxwelton Ct. Apts #1</v>
          </cell>
        </row>
        <row r="374">
          <cell r="A374" t="str">
            <v>0661</v>
          </cell>
          <cell r="C374" t="str">
            <v>Maxwelton Ct. Apts #2</v>
          </cell>
        </row>
        <row r="375">
          <cell r="A375" t="str">
            <v>0662</v>
          </cell>
          <cell r="C375" t="str">
            <v>Maxwelton Ct. Apts #3</v>
          </cell>
        </row>
        <row r="376">
          <cell r="A376" t="str">
            <v>0663</v>
          </cell>
          <cell r="C376" t="str">
            <v>Maxwelton Ct. Apts #4</v>
          </cell>
        </row>
        <row r="377">
          <cell r="A377" t="str">
            <v>0664</v>
          </cell>
          <cell r="C377" t="str">
            <v>Maxwelton Ct. Apts #5</v>
          </cell>
        </row>
        <row r="378">
          <cell r="A378" t="str">
            <v>0665</v>
          </cell>
          <cell r="C378" t="str">
            <v>Maxwelton Ct. Apts #6</v>
          </cell>
        </row>
        <row r="379">
          <cell r="A379" t="str">
            <v>0666</v>
          </cell>
          <cell r="C379" t="str">
            <v>Maxwelton Ct. Apts #7</v>
          </cell>
        </row>
        <row r="380">
          <cell r="A380" t="str">
            <v>0667</v>
          </cell>
          <cell r="C380" t="str">
            <v>Maxwelton Ct. Apts #8</v>
          </cell>
        </row>
        <row r="381">
          <cell r="A381" t="str">
            <v>0668</v>
          </cell>
          <cell r="C381" t="str">
            <v>Maxwelton Ct. Apts #9</v>
          </cell>
        </row>
        <row r="382">
          <cell r="A382" t="str">
            <v>0669</v>
          </cell>
          <cell r="C382" t="str">
            <v>Maxwelton Ct. Apts #10</v>
          </cell>
        </row>
        <row r="383">
          <cell r="A383" t="str">
            <v>0670</v>
          </cell>
          <cell r="C383" t="str">
            <v>Maxwelton Ct. Apts #11</v>
          </cell>
        </row>
        <row r="384">
          <cell r="A384" t="str">
            <v>0671</v>
          </cell>
          <cell r="C384" t="str">
            <v>Maxwelton Ct. Apts #12</v>
          </cell>
        </row>
        <row r="385">
          <cell r="A385" t="str">
            <v>0672</v>
          </cell>
          <cell r="C385" t="str">
            <v>Maxwelton Ct. Apts #13</v>
          </cell>
        </row>
        <row r="386">
          <cell r="A386" t="str">
            <v>0673</v>
          </cell>
          <cell r="C386" t="str">
            <v>Maxwelton Ct. Apts #14</v>
          </cell>
        </row>
        <row r="387">
          <cell r="A387" t="str">
            <v>0674</v>
          </cell>
          <cell r="C387" t="str">
            <v>Maxwelton Ct. Apts #15</v>
          </cell>
        </row>
        <row r="388">
          <cell r="A388" t="str">
            <v>0675</v>
          </cell>
          <cell r="C388" t="str">
            <v>Maxwelton Ct. Apts #16</v>
          </cell>
        </row>
        <row r="389">
          <cell r="A389" t="str">
            <v>0676</v>
          </cell>
          <cell r="C389" t="str">
            <v>New Student Center</v>
          </cell>
        </row>
        <row r="390">
          <cell r="A390" t="str">
            <v>0677</v>
          </cell>
          <cell r="C390" t="str">
            <v>University Flats</v>
          </cell>
        </row>
        <row r="391">
          <cell r="A391" t="str">
            <v>0678</v>
          </cell>
          <cell r="C391" t="str">
            <v>Haggin Hall II</v>
          </cell>
        </row>
        <row r="392">
          <cell r="A392">
            <v>1200</v>
          </cell>
          <cell r="C392" t="str">
            <v>Electric Substation #1</v>
          </cell>
        </row>
        <row r="393">
          <cell r="A393">
            <v>1201</v>
          </cell>
          <cell r="C393" t="str">
            <v>Electric Substation #3</v>
          </cell>
        </row>
        <row r="394">
          <cell r="A394" t="str">
            <v>8633</v>
          </cell>
          <cell r="C394" t="str">
            <v>UK HealthCare Good Samaritan Hospital</v>
          </cell>
        </row>
        <row r="395">
          <cell r="A395" t="str">
            <v>9127</v>
          </cell>
          <cell r="C395" t="str">
            <v>1101 S. Limestone</v>
          </cell>
        </row>
        <row r="396">
          <cell r="A396">
            <v>9813</v>
          </cell>
          <cell r="C396" t="str">
            <v>Child Development Center of the Bluegrass, Inc.</v>
          </cell>
        </row>
        <row r="397">
          <cell r="A397" t="str">
            <v>9816</v>
          </cell>
          <cell r="C397" t="str">
            <v>Royal Lexington</v>
          </cell>
        </row>
        <row r="398">
          <cell r="A398" t="str">
            <v>9853</v>
          </cell>
          <cell r="C398" t="str">
            <v>Shriners Hospitals for Children Medical Center - Lexington</v>
          </cell>
        </row>
        <row r="399">
          <cell r="A399" t="str">
            <v>9854</v>
          </cell>
          <cell r="C399" t="str">
            <v>Anthropology Research Building</v>
          </cell>
        </row>
        <row r="400">
          <cell r="A400" t="str">
            <v>9925</v>
          </cell>
          <cell r="C400" t="str">
            <v>Alpha Phi Sorority</v>
          </cell>
        </row>
        <row r="401">
          <cell r="A401" t="str">
            <v>9983</v>
          </cell>
          <cell r="C401" t="str">
            <v>College of Medicine Building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>
            <v>0</v>
          </cell>
          <cell r="C4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A6" sqref="A6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74</v>
      </c>
      <c r="C1" s="70"/>
      <c r="F1" s="18" t="s">
        <v>10</v>
      </c>
      <c r="G1" s="54">
        <v>42205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Agriculture Science Center North</v>
      </c>
      <c r="C2" s="71"/>
      <c r="F2" s="24" t="s">
        <v>12</v>
      </c>
      <c r="G2" s="61" t="s">
        <v>62</v>
      </c>
      <c r="J2" s="15">
        <f>G22-J22</f>
        <v>2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75</v>
      </c>
      <c r="B6" s="28" t="s">
        <v>77</v>
      </c>
      <c r="C6" s="11" t="s">
        <v>78</v>
      </c>
      <c r="D6" s="17" t="s">
        <v>5</v>
      </c>
      <c r="E6" s="37">
        <v>69</v>
      </c>
      <c r="F6" s="37">
        <v>68</v>
      </c>
      <c r="G6" s="34" t="s">
        <v>3</v>
      </c>
      <c r="H6" s="17" t="s">
        <v>13</v>
      </c>
      <c r="I6" s="11" t="s">
        <v>79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28.8" x14ac:dyDescent="0.3">
      <c r="A7" s="38" t="s">
        <v>76</v>
      </c>
      <c r="B7" s="28" t="s">
        <v>77</v>
      </c>
      <c r="C7" s="11" t="s">
        <v>31</v>
      </c>
      <c r="D7" s="17" t="s">
        <v>6</v>
      </c>
      <c r="E7" s="34"/>
      <c r="F7" s="34"/>
      <c r="G7" s="34" t="s">
        <v>3</v>
      </c>
      <c r="H7" s="17" t="s">
        <v>13</v>
      </c>
      <c r="I7" s="11" t="s">
        <v>80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x14ac:dyDescent="0.3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3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2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3" sqref="E13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0091</v>
      </c>
      <c r="C1" s="53"/>
      <c r="D1" s="18" t="s">
        <v>10</v>
      </c>
      <c r="E1" s="54">
        <f>'KD Changes'!G1</f>
        <v>42205</v>
      </c>
    </row>
    <row r="2" spans="1:10" x14ac:dyDescent="0.3">
      <c r="A2" s="57" t="s">
        <v>8</v>
      </c>
      <c r="B2" s="58" t="str">
        <f>VLOOKUP(B1,[1]BuildingList!A:B,2,FALSE)</f>
        <v>Agriculture Science Center North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/>
      <c r="B6" s="1"/>
      <c r="E6" s="55" t="s">
        <v>81</v>
      </c>
      <c r="G6" s="32"/>
      <c r="H6" s="32"/>
      <c r="I6" s="55"/>
      <c r="J6" s="55"/>
    </row>
    <row r="7" spans="1:10" x14ac:dyDescent="0.3">
      <c r="A7" s="1"/>
      <c r="B7" s="1"/>
      <c r="G7" s="32"/>
      <c r="H7" s="32"/>
      <c r="I7" s="55"/>
      <c r="J7" s="55"/>
    </row>
    <row r="8" spans="1:10" ht="15" customHeight="1" x14ac:dyDescent="0.3">
      <c r="A8" s="1"/>
      <c r="B8" s="1"/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University Lofts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0231</v>
      </c>
      <c r="B187" s="3" t="str">
        <f>([3]UKBuilding_List!C187)</f>
        <v>Farm Maintenance Storage Shed</v>
      </c>
    </row>
    <row r="188" spans="1:2" x14ac:dyDescent="0.3">
      <c r="A188" s="2" t="str">
        <f>([3]UKBuilding_List!A188)</f>
        <v>0232</v>
      </c>
      <c r="B188" s="3" t="str">
        <f>([3]UKBuilding_List!C188)</f>
        <v>College of Nursing</v>
      </c>
    </row>
    <row r="189" spans="1:2" x14ac:dyDescent="0.3">
      <c r="A189" s="2" t="str">
        <f>([3]UKBuilding_List!A189)</f>
        <v>0235</v>
      </c>
      <c r="B189" s="3" t="str">
        <f>([3]UKBuilding_List!C189)</f>
        <v>John W Oswald Building</v>
      </c>
    </row>
    <row r="190" spans="1:2" x14ac:dyDescent="0.3">
      <c r="A190" s="2" t="str">
        <f>([3]UKBuilding_List!A190)</f>
        <v>0236</v>
      </c>
      <c r="B190" s="3" t="str">
        <f>([3]UKBuilding_List!C190)</f>
        <v>Kentucky Tobacco Research and Development Center</v>
      </c>
    </row>
    <row r="191" spans="1:2" x14ac:dyDescent="0.3">
      <c r="A191" s="2" t="str">
        <f>([3]UKBuilding_List!A191)</f>
        <v>0241</v>
      </c>
      <c r="B191" s="3" t="str">
        <f>([3]UKBuilding_List!C191)</f>
        <v>Singletary Center for the Arts</v>
      </c>
    </row>
    <row r="192" spans="1:2" x14ac:dyDescent="0.3">
      <c r="A192" s="2" t="str">
        <f>([3]UKBuilding_List!A192)</f>
        <v>0243</v>
      </c>
      <c r="B192" s="3" t="str">
        <f>([3]UKBuilding_List!C192)</f>
        <v>Greg Page Apartments 1</v>
      </c>
    </row>
    <row r="193" spans="1:2" x14ac:dyDescent="0.3">
      <c r="A193" s="2" t="str">
        <f>([3]UKBuilding_List!A193)</f>
        <v>0244</v>
      </c>
      <c r="B193" s="3" t="str">
        <f>([3]UKBuilding_List!C193)</f>
        <v>Greg Page Apartments 2</v>
      </c>
    </row>
    <row r="194" spans="1:2" x14ac:dyDescent="0.3">
      <c r="A194" s="2" t="str">
        <f>([3]UKBuilding_List!A194)</f>
        <v>0245</v>
      </c>
      <c r="B194" s="3" t="str">
        <f>([3]UKBuilding_List!C194)</f>
        <v>Greg Page Apartments 3</v>
      </c>
    </row>
    <row r="195" spans="1:2" x14ac:dyDescent="0.3">
      <c r="A195" s="2" t="str">
        <f>([3]UKBuilding_List!A195)</f>
        <v>0246</v>
      </c>
      <c r="B195" s="3" t="str">
        <f>([3]UKBuilding_List!C195)</f>
        <v>Greg Page Apartments 4</v>
      </c>
    </row>
    <row r="196" spans="1:2" x14ac:dyDescent="0.3">
      <c r="A196" s="2" t="str">
        <f>([3]UKBuilding_List!A196)</f>
        <v>0247</v>
      </c>
      <c r="B196" s="3" t="str">
        <f>([3]UKBuilding_List!C196)</f>
        <v>Greg Page Apartments 5</v>
      </c>
    </row>
    <row r="197" spans="1:2" x14ac:dyDescent="0.3">
      <c r="A197" s="2" t="str">
        <f>([3]UKBuilding_List!A197)</f>
        <v>0248</v>
      </c>
      <c r="B197" s="3" t="str">
        <f>([3]UKBuilding_List!C197)</f>
        <v>Greg Page Apartments 6</v>
      </c>
    </row>
    <row r="198" spans="1:2" x14ac:dyDescent="0.3">
      <c r="A198" s="2" t="str">
        <f>([3]UKBuilding_List!A198)</f>
        <v>0249</v>
      </c>
      <c r="B198" s="3" t="str">
        <f>([3]UKBuilding_List!C198)</f>
        <v>Greg Page Apartments 7</v>
      </c>
    </row>
    <row r="199" spans="1:2" x14ac:dyDescent="0.3">
      <c r="A199" s="2" t="str">
        <f>([3]UKBuilding_List!A199)</f>
        <v>0250</v>
      </c>
      <c r="B199" s="3" t="str">
        <f>([3]UKBuilding_List!C199)</f>
        <v>Greg Page Apartments 8</v>
      </c>
    </row>
    <row r="200" spans="1:2" x14ac:dyDescent="0.3">
      <c r="A200" s="2" t="str">
        <f>([3]UKBuilding_List!A200)</f>
        <v>0252</v>
      </c>
      <c r="B200" s="3" t="str">
        <f>([3]UKBuilding_List!C200)</f>
        <v>Greg Page Apartments 10</v>
      </c>
    </row>
    <row r="201" spans="1:2" x14ac:dyDescent="0.3">
      <c r="A201" s="2" t="str">
        <f>([3]UKBuilding_List!A201)</f>
        <v>0253</v>
      </c>
      <c r="B201" s="3" t="str">
        <f>([3]UKBuilding_List!C201)</f>
        <v>Greg Page Apartments 11</v>
      </c>
    </row>
    <row r="202" spans="1:2" x14ac:dyDescent="0.3">
      <c r="A202" s="2" t="str">
        <f>([3]UKBuilding_List!A202)</f>
        <v>0254</v>
      </c>
      <c r="B202" s="3" t="str">
        <f>([3]UKBuilding_List!C202)</f>
        <v>Greg Page Apartments 12</v>
      </c>
    </row>
    <row r="203" spans="1:2" x14ac:dyDescent="0.3">
      <c r="A203" s="2" t="str">
        <f>([3]UKBuilding_List!A203)</f>
        <v>0255</v>
      </c>
      <c r="B203" s="3" t="str">
        <f>([3]UKBuilding_List!C203)</f>
        <v>Greg Page Apartments 13</v>
      </c>
    </row>
    <row r="204" spans="1:2" x14ac:dyDescent="0.3">
      <c r="A204" s="2" t="str">
        <f>([3]UKBuilding_List!A204)</f>
        <v>0256</v>
      </c>
      <c r="B204" s="3" t="str">
        <f>([3]UKBuilding_List!C204)</f>
        <v>Greg Page Apartments 14</v>
      </c>
    </row>
    <row r="205" spans="1:2" x14ac:dyDescent="0.3">
      <c r="A205" s="2" t="str">
        <f>([3]UKBuilding_List!A205)</f>
        <v>0257</v>
      </c>
      <c r="B205" s="3" t="str">
        <f>([3]UKBuilding_List!C205)</f>
        <v>Greg Page Apartments 15</v>
      </c>
    </row>
    <row r="206" spans="1:2" x14ac:dyDescent="0.3">
      <c r="A206" s="2" t="str">
        <f>([3]UKBuilding_List!A206)</f>
        <v>0258</v>
      </c>
      <c r="B206" s="3" t="str">
        <f>([3]UKBuilding_List!C206)</f>
        <v>Greg Page Apartments 16</v>
      </c>
    </row>
    <row r="207" spans="1:2" x14ac:dyDescent="0.3">
      <c r="A207" s="2" t="str">
        <f>([3]UKBuilding_List!A207)</f>
        <v>0259</v>
      </c>
      <c r="B207" s="3" t="str">
        <f>([3]UKBuilding_List!C207)</f>
        <v>Greg Page Apartments 17</v>
      </c>
    </row>
    <row r="208" spans="1:2" x14ac:dyDescent="0.3">
      <c r="A208" s="2" t="str">
        <f>([3]UKBuilding_List!A208)</f>
        <v>0260</v>
      </c>
      <c r="B208" s="3" t="str">
        <f>([3]UKBuilding_List!C208)</f>
        <v>Greg Page Apartments 18</v>
      </c>
    </row>
    <row r="209" spans="1:2" x14ac:dyDescent="0.3">
      <c r="A209" s="2" t="str">
        <f>([3]UKBuilding_List!A209)</f>
        <v>0261</v>
      </c>
      <c r="B209" s="3" t="str">
        <f>([3]UKBuilding_List!C209)</f>
        <v>Greg Page Apartments 19</v>
      </c>
    </row>
    <row r="210" spans="1:2" x14ac:dyDescent="0.3">
      <c r="A210" s="2" t="str">
        <f>([3]UKBuilding_List!A210)</f>
        <v>0262</v>
      </c>
      <c r="B210" s="3" t="str">
        <f>([3]UKBuilding_List!C210)</f>
        <v>Greg Page Apartments 20</v>
      </c>
    </row>
    <row r="211" spans="1:2" x14ac:dyDescent="0.3">
      <c r="A211" s="2" t="str">
        <f>([3]UKBuilding_List!A211)</f>
        <v>0263</v>
      </c>
      <c r="B211" s="3" t="str">
        <f>([3]UKBuilding_List!C211)</f>
        <v>Greg Page Apartments 21</v>
      </c>
    </row>
    <row r="212" spans="1:2" x14ac:dyDescent="0.3">
      <c r="A212" s="2" t="str">
        <f>([3]UKBuilding_List!A212)</f>
        <v>0264</v>
      </c>
      <c r="B212" s="3" t="str">
        <f>([3]UKBuilding_List!C212)</f>
        <v>Greg Page Apartments 22</v>
      </c>
    </row>
    <row r="213" spans="1:2" x14ac:dyDescent="0.3">
      <c r="A213" s="2" t="str">
        <f>([3]UKBuilding_List!A213)</f>
        <v>0265</v>
      </c>
      <c r="B213" s="3" t="str">
        <f>([3]UKBuilding_List!C213)</f>
        <v>Greg Page Apartments 23</v>
      </c>
    </row>
    <row r="214" spans="1:2" x14ac:dyDescent="0.3">
      <c r="A214" s="2" t="str">
        <f>([3]UKBuilding_List!A214)</f>
        <v>0266</v>
      </c>
      <c r="B214" s="3" t="str">
        <f>([3]UKBuilding_List!C214)</f>
        <v>Greg Page Apartments 24</v>
      </c>
    </row>
    <row r="215" spans="1:2" x14ac:dyDescent="0.3">
      <c r="A215" s="2" t="str">
        <f>([3]UKBuilding_List!A215)</f>
        <v>0267</v>
      </c>
      <c r="B215" s="3" t="str">
        <f>([3]UKBuilding_List!C215)</f>
        <v>Greg Page Apartments 25</v>
      </c>
    </row>
    <row r="216" spans="1:2" x14ac:dyDescent="0.3">
      <c r="A216" s="2" t="str">
        <f>([3]UKBuilding_List!A216)</f>
        <v>0268</v>
      </c>
      <c r="B216" s="3" t="str">
        <f>([3]UKBuilding_List!C216)</f>
        <v>Greg Page Food Storage Laundry</v>
      </c>
    </row>
    <row r="217" spans="1:2" x14ac:dyDescent="0.3">
      <c r="A217" s="2" t="str">
        <f>([3]UKBuilding_List!A217)</f>
        <v>0269</v>
      </c>
      <c r="B217" s="3" t="str">
        <f>([3]UKBuilding_List!C217)</f>
        <v>Communications Building</v>
      </c>
    </row>
    <row r="218" spans="1:2" x14ac:dyDescent="0.3">
      <c r="A218" s="2" t="str">
        <f>([3]UKBuilding_List!A218)</f>
        <v>0272</v>
      </c>
      <c r="B218" s="3" t="str">
        <f>([3]UKBuilding_List!C218)</f>
        <v>Information Building</v>
      </c>
    </row>
    <row r="219" spans="1:2" x14ac:dyDescent="0.3">
      <c r="A219" s="2" t="str">
        <f>([3]UKBuilding_List!A219)</f>
        <v>0274</v>
      </c>
      <c r="B219" s="3" t="str">
        <f>([3]UKBuilding_List!C219)</f>
        <v>Moloney Building</v>
      </c>
    </row>
    <row r="220" spans="1:2" x14ac:dyDescent="0.3">
      <c r="A220" s="2" t="str">
        <f>([3]UKBuilding_List!A220)</f>
        <v>0275</v>
      </c>
      <c r="B220" s="3" t="str">
        <f>([3]UKBuilding_List!C220)</f>
        <v>Bruce Poundstone Regulatory Services Building</v>
      </c>
    </row>
    <row r="221" spans="1:2" x14ac:dyDescent="0.3">
      <c r="A221" s="2" t="str">
        <f>([3]UKBuilding_List!A221)</f>
        <v>0276</v>
      </c>
      <c r="B221" s="3" t="str">
        <f>([3]UKBuilding_List!C221)</f>
        <v>Charles E. Barnhart Building</v>
      </c>
    </row>
    <row r="222" spans="1:2" x14ac:dyDescent="0.3">
      <c r="A222" s="2" t="str">
        <f>([3]UKBuilding_List!A222)</f>
        <v>0277</v>
      </c>
      <c r="B222" s="3" t="str">
        <f>([3]UKBuilding_List!C222)</f>
        <v>Nutter Football Training Facility</v>
      </c>
    </row>
    <row r="223" spans="1:2" x14ac:dyDescent="0.3">
      <c r="A223" s="2" t="str">
        <f>([3]UKBuilding_List!A223)</f>
        <v>0278</v>
      </c>
      <c r="B223" s="3" t="str">
        <f>([3]UKBuilding_List!C223)</f>
        <v>PPD Storage Building</v>
      </c>
    </row>
    <row r="224" spans="1:2" x14ac:dyDescent="0.3">
      <c r="A224" s="2" t="str">
        <f>([3]UKBuilding_List!A224)</f>
        <v>0279</v>
      </c>
      <c r="B224" s="3" t="str">
        <f>([3]UKBuilding_List!C224)</f>
        <v>BIRP Building</v>
      </c>
    </row>
    <row r="225" spans="1:2" x14ac:dyDescent="0.3">
      <c r="A225" s="2" t="str">
        <f>([3]UKBuilding_List!A225)</f>
        <v>0280</v>
      </c>
      <c r="B225" s="3" t="str">
        <f>([3]UKBuilding_List!C225)</f>
        <v>The Football Training Facility</v>
      </c>
    </row>
    <row r="226" spans="1:2" x14ac:dyDescent="0.3">
      <c r="A226" s="2" t="str">
        <f>([3]UKBuilding_List!A226)</f>
        <v>0281</v>
      </c>
      <c r="B226" s="3" t="str">
        <f>([3]UKBuilding_List!C226)</f>
        <v>Oliver H. Raymond Civil Engineering</v>
      </c>
    </row>
    <row r="227" spans="1:2" x14ac:dyDescent="0.3">
      <c r="A227" s="2" t="str">
        <f>([3]UKBuilding_List!A227)</f>
        <v>0282</v>
      </c>
      <c r="B227" s="3" t="str">
        <f>([3]UKBuilding_List!C227)</f>
        <v>Gas Storage Building</v>
      </c>
    </row>
    <row r="228" spans="1:2" x14ac:dyDescent="0.3">
      <c r="A228" s="2" t="str">
        <f>([3]UKBuilding_List!A228)</f>
        <v>0283</v>
      </c>
      <c r="B228" s="3" t="str">
        <f>([3]UKBuilding_List!C228)</f>
        <v>Hagan Baseball Stadium</v>
      </c>
    </row>
    <row r="229" spans="1:2" x14ac:dyDescent="0.3">
      <c r="A229" s="2" t="str">
        <f>([3]UKBuilding_List!A229)</f>
        <v>0284</v>
      </c>
      <c r="B229" s="3" t="str">
        <f>([3]UKBuilding_List!C229)</f>
        <v>Kentucky Clinic</v>
      </c>
    </row>
    <row r="230" spans="1:2" x14ac:dyDescent="0.3">
      <c r="A230" s="2" t="str">
        <f>([3]UKBuilding_List!A230)</f>
        <v>0285</v>
      </c>
      <c r="B230" s="3" t="str">
        <f>([3]UKBuilding_List!C230)</f>
        <v>Nutter Field House</v>
      </c>
    </row>
    <row r="231" spans="1:2" x14ac:dyDescent="0.3">
      <c r="A231" s="2" t="str">
        <f>([3]UKBuilding_List!A231)</f>
        <v>0286</v>
      </c>
      <c r="B231" s="3" t="str">
        <f>([3]UKBuilding_List!C231)</f>
        <v>ASTeCC</v>
      </c>
    </row>
    <row r="232" spans="1:2" x14ac:dyDescent="0.3">
      <c r="A232" s="2" t="str">
        <f>([3]UKBuilding_List!A232)</f>
        <v>0287</v>
      </c>
      <c r="B232" s="3" t="str">
        <f>([3]UKBuilding_List!C232)</f>
        <v>Electric HVAC Building</v>
      </c>
    </row>
    <row r="233" spans="1:2" x14ac:dyDescent="0.3">
      <c r="A233" s="2" t="str">
        <f>([3]UKBuilding_List!A233)</f>
        <v>0288</v>
      </c>
      <c r="B233" s="3" t="str">
        <f>([3]UKBuilding_List!C233)</f>
        <v>PPD Greenhouse</v>
      </c>
    </row>
    <row r="234" spans="1:2" x14ac:dyDescent="0.3">
      <c r="A234" s="2" t="str">
        <f>([3]UKBuilding_List!A234)</f>
        <v>0289</v>
      </c>
      <c r="B234" s="3" t="str">
        <f>([3]UKBuilding_List!C234)</f>
        <v>Hazardous Waste Storage</v>
      </c>
    </row>
    <row r="235" spans="1:2" x14ac:dyDescent="0.3">
      <c r="A235" s="2" t="str">
        <f>([3]UKBuilding_List!A235)</f>
        <v>0293</v>
      </c>
      <c r="B235" s="3" t="str">
        <f>([3]UKBuilding_List!C235)</f>
        <v>UK Hospital - Chandler Medical Center &amp; Hospital</v>
      </c>
    </row>
    <row r="236" spans="1:2" x14ac:dyDescent="0.3">
      <c r="A236" s="2" t="str">
        <f>([3]UKBuilding_List!A236)</f>
        <v>0294</v>
      </c>
      <c r="B236" s="3" t="str">
        <f>([3]UKBuilding_List!C236)</f>
        <v>Gill Heart Institute</v>
      </c>
    </row>
    <row r="237" spans="1:2" x14ac:dyDescent="0.3">
      <c r="A237" s="2" t="str">
        <f>([3]UKBuilding_List!A237)</f>
        <v>0297</v>
      </c>
      <c r="B237" s="3" t="str">
        <f>([3]UKBuilding_List!C237)</f>
        <v>Dental Science Building</v>
      </c>
    </row>
    <row r="238" spans="1:2" x14ac:dyDescent="0.3">
      <c r="A238" s="2" t="str">
        <f>([3]UKBuilding_List!A238)</f>
        <v>0298</v>
      </c>
      <c r="B238" s="3" t="str">
        <f>([3]UKBuilding_List!C238)</f>
        <v>William R. Willard Medical Education Building</v>
      </c>
    </row>
    <row r="239" spans="1:2" x14ac:dyDescent="0.3">
      <c r="A239" s="2" t="str">
        <f>([3]UKBuilding_List!A239)</f>
        <v>0300</v>
      </c>
      <c r="B239" s="3" t="str">
        <f>([3]UKBuilding_List!C239)</f>
        <v>Arboretum Tool Shed</v>
      </c>
    </row>
    <row r="240" spans="1:2" x14ac:dyDescent="0.3">
      <c r="A240" s="2" t="str">
        <f>([3]UKBuilding_List!A240)</f>
        <v>0301</v>
      </c>
      <c r="B240" s="3" t="str">
        <f>([3]UKBuilding_List!C240)</f>
        <v>154 Bonnie Brae</v>
      </c>
    </row>
    <row r="241" spans="1:2" x14ac:dyDescent="0.3">
      <c r="A241" s="2" t="str">
        <f>([3]UKBuilding_List!A241)</f>
        <v>0302</v>
      </c>
      <c r="B241" s="3" t="str">
        <f>([3]UKBuilding_List!C241)</f>
        <v>Dorotha Smith Oatts Visitor Center</v>
      </c>
    </row>
    <row r="242" spans="1:2" x14ac:dyDescent="0.3">
      <c r="A242" s="2" t="str">
        <f>([3]UKBuilding_List!A242)</f>
        <v>0303</v>
      </c>
      <c r="B242" s="3" t="str">
        <f>([3]UKBuilding_List!C242)</f>
        <v>Arboretum Restrooms</v>
      </c>
    </row>
    <row r="243" spans="1:2" x14ac:dyDescent="0.3">
      <c r="A243" s="2" t="str">
        <f>([3]UKBuilding_List!A243)</f>
        <v>0305</v>
      </c>
      <c r="B243" s="3" t="str">
        <f>([3]UKBuilding_List!C243)</f>
        <v>Peter P. Bosomworth Health Sciences Research Building</v>
      </c>
    </row>
    <row r="244" spans="1:2" x14ac:dyDescent="0.3">
      <c r="A244" s="2" t="str">
        <f>([3]UKBuilding_List!A244)</f>
        <v>0312</v>
      </c>
      <c r="B244" s="3" t="str">
        <f>([3]UKBuilding_List!C244)</f>
        <v>Plant Sciences</v>
      </c>
    </row>
    <row r="245" spans="1:2" x14ac:dyDescent="0.3">
      <c r="A245" s="2" t="str">
        <f>([3]UKBuilding_List!A245)</f>
        <v>0313</v>
      </c>
      <c r="B245" s="3" t="str">
        <f>([3]UKBuilding_List!C245)</f>
        <v>455 Woodland Ave</v>
      </c>
    </row>
    <row r="246" spans="1:2" x14ac:dyDescent="0.3">
      <c r="A246" s="2" t="str">
        <f>([3]UKBuilding_List!A246)</f>
        <v>0314</v>
      </c>
      <c r="B246" s="3" t="str">
        <f>([3]UKBuilding_List!C246)</f>
        <v>252 East Maxwell St</v>
      </c>
    </row>
    <row r="247" spans="1:2" x14ac:dyDescent="0.3">
      <c r="A247" s="2" t="str">
        <f>([3]UKBuilding_List!A247)</f>
        <v>0315</v>
      </c>
      <c r="B247" s="3" t="str">
        <f>([3]UKBuilding_List!C247)</f>
        <v>206 East Maxwell St</v>
      </c>
    </row>
    <row r="248" spans="1:2" x14ac:dyDescent="0.3">
      <c r="A248" s="2" t="str">
        <f>([3]UKBuilding_List!A248)</f>
        <v>0317</v>
      </c>
      <c r="B248" s="3" t="str">
        <f>([3]UKBuilding_List!C248)</f>
        <v>408 Pennsylvania Ct</v>
      </c>
    </row>
    <row r="249" spans="1:2" x14ac:dyDescent="0.3">
      <c r="A249" s="2" t="str">
        <f>([3]UKBuilding_List!A249)</f>
        <v>0324</v>
      </c>
      <c r="B249" s="3" t="str">
        <f>([3]UKBuilding_List!C249)</f>
        <v>315 Scott St</v>
      </c>
    </row>
    <row r="250" spans="1:2" x14ac:dyDescent="0.3">
      <c r="A250" s="2" t="str">
        <f>([3]UKBuilding_List!A250)</f>
        <v>0325</v>
      </c>
      <c r="B250" s="3" t="str">
        <f>([3]UKBuilding_List!C250)</f>
        <v>317 Scott St</v>
      </c>
    </row>
    <row r="251" spans="1:2" x14ac:dyDescent="0.3">
      <c r="A251" s="2" t="str">
        <f>([3]UKBuilding_List!A251)</f>
        <v>0327</v>
      </c>
      <c r="B251" s="3" t="str">
        <f>([3]UKBuilding_List!C251)</f>
        <v>321 Scott St</v>
      </c>
    </row>
    <row r="252" spans="1:2" x14ac:dyDescent="0.3">
      <c r="A252" s="2" t="str">
        <f>([3]UKBuilding_List!A252)</f>
        <v>0333</v>
      </c>
      <c r="B252" s="3" t="str">
        <f>([3]UKBuilding_List!C252)</f>
        <v>641 South Limestone St</v>
      </c>
    </row>
    <row r="253" spans="1:2" x14ac:dyDescent="0.3">
      <c r="A253" s="2" t="str">
        <f>([3]UKBuilding_List!A253)</f>
        <v>0336</v>
      </c>
      <c r="B253" s="3" t="str">
        <f>([3]UKBuilding_List!C253)</f>
        <v>Thomas D Clark Building</v>
      </c>
    </row>
    <row r="254" spans="1:2" x14ac:dyDescent="0.3">
      <c r="A254" s="2" t="str">
        <f>([3]UKBuilding_List!A254)</f>
        <v>0337</v>
      </c>
      <c r="B254" s="3" t="str">
        <f>([3]UKBuilding_List!C254)</f>
        <v>663 South Limestone Garage</v>
      </c>
    </row>
    <row r="255" spans="1:2" x14ac:dyDescent="0.3">
      <c r="A255" s="2" t="str">
        <f>([3]UKBuilding_List!A255)</f>
        <v>0343</v>
      </c>
      <c r="B255" s="3" t="str">
        <f>([3]UKBuilding_List!C255)</f>
        <v>Bingham Davis House</v>
      </c>
    </row>
    <row r="256" spans="1:2" x14ac:dyDescent="0.3">
      <c r="A256" s="2" t="str">
        <f>([3]UKBuilding_List!A256)</f>
        <v>0344</v>
      </c>
      <c r="B256" s="3" t="str">
        <f>([3]UKBuilding_List!C256)</f>
        <v>Raymond F. Betts House</v>
      </c>
    </row>
    <row r="257" spans="1:2" x14ac:dyDescent="0.3">
      <c r="A257" s="2" t="str">
        <f>([3]UKBuilding_List!A257)</f>
        <v>0345</v>
      </c>
      <c r="B257" s="3" t="str">
        <f>([3]UKBuilding_List!C257)</f>
        <v>Max Kade German House and Cultural Center</v>
      </c>
    </row>
    <row r="258" spans="1:2" x14ac:dyDescent="0.3">
      <c r="A258" s="2" t="str">
        <f>([3]UKBuilding_List!A258)</f>
        <v>0346</v>
      </c>
      <c r="B258" s="3" t="str">
        <f>([3]UKBuilding_List!C258)</f>
        <v>654 Maxwelton Ct</v>
      </c>
    </row>
    <row r="259" spans="1:2" x14ac:dyDescent="0.3">
      <c r="A259" s="2" t="str">
        <f>([3]UKBuilding_List!A259)</f>
        <v>0347</v>
      </c>
      <c r="B259" s="3" t="str">
        <f>([3]UKBuilding_List!C259)</f>
        <v>624 Maxwelton Ct</v>
      </c>
    </row>
    <row r="260" spans="1:2" x14ac:dyDescent="0.3">
      <c r="A260" s="2" t="str">
        <f>([3]UKBuilding_List!A260)</f>
        <v>0348</v>
      </c>
      <c r="B260" s="3" t="str">
        <f>([3]UKBuilding_List!C260)</f>
        <v>626 Maxwelton Ct</v>
      </c>
    </row>
    <row r="261" spans="1:2" x14ac:dyDescent="0.3">
      <c r="A261" s="2" t="str">
        <f>([3]UKBuilding_List!A261)</f>
        <v>0349</v>
      </c>
      <c r="B261" s="3" t="str">
        <f>([3]UKBuilding_List!C261)</f>
        <v>641 Maxwelton Ct</v>
      </c>
    </row>
    <row r="262" spans="1:2" x14ac:dyDescent="0.3">
      <c r="A262" s="2" t="str">
        <f>([3]UKBuilding_List!A262)</f>
        <v>0350</v>
      </c>
      <c r="B262" s="3" t="str">
        <f>([3]UKBuilding_List!C262)</f>
        <v>643 Maxwelton Ct</v>
      </c>
    </row>
    <row r="263" spans="1:2" x14ac:dyDescent="0.3">
      <c r="A263" s="2" t="str">
        <f>([3]UKBuilding_List!A263)</f>
        <v>0351</v>
      </c>
      <c r="B263" s="3" t="str">
        <f>([3]UKBuilding_List!C263)</f>
        <v>644 Maxwelton Ct</v>
      </c>
    </row>
    <row r="264" spans="1:2" x14ac:dyDescent="0.3">
      <c r="A264" s="2" t="str">
        <f>([3]UKBuilding_List!A264)</f>
        <v>0353</v>
      </c>
      <c r="B264" s="3" t="str">
        <f>([3]UKBuilding_List!C264)</f>
        <v>520 Oldham Ct</v>
      </c>
    </row>
    <row r="265" spans="1:2" x14ac:dyDescent="0.3">
      <c r="A265" s="2" t="str">
        <f>([3]UKBuilding_List!A265)</f>
        <v>0360</v>
      </c>
      <c r="B265" s="3" t="str">
        <f>([3]UKBuilding_List!C265)</f>
        <v>400 Pennsylvania Ct</v>
      </c>
    </row>
    <row r="266" spans="1:2" x14ac:dyDescent="0.3">
      <c r="A266" s="2" t="str">
        <f>([3]UKBuilding_List!A266)</f>
        <v>0361</v>
      </c>
      <c r="B266" s="3" t="str">
        <f>([3]UKBuilding_List!C266)</f>
        <v>402 Pennsylvania Ct</v>
      </c>
    </row>
    <row r="267" spans="1:2" x14ac:dyDescent="0.3">
      <c r="A267" s="2" t="str">
        <f>([3]UKBuilding_List!A267)</f>
        <v>0362</v>
      </c>
      <c r="B267" s="3" t="str">
        <f>([3]UKBuilding_List!C267)</f>
        <v>405 Pennsylvania Ct</v>
      </c>
    </row>
    <row r="268" spans="1:2" x14ac:dyDescent="0.3">
      <c r="A268" s="2" t="str">
        <f>([3]UKBuilding_List!A268)</f>
        <v>0363</v>
      </c>
      <c r="B268" s="3" t="str">
        <f>([3]UKBuilding_List!C268)</f>
        <v>406 Pennsylvania Ct</v>
      </c>
    </row>
    <row r="269" spans="1:2" x14ac:dyDescent="0.3">
      <c r="A269" s="2" t="str">
        <f>([3]UKBuilding_List!A269)</f>
        <v>0365</v>
      </c>
      <c r="B269" s="3" t="str">
        <f>([3]UKBuilding_List!C269)</f>
        <v>410 Pennsylvania Ct</v>
      </c>
    </row>
    <row r="270" spans="1:2" x14ac:dyDescent="0.3">
      <c r="A270" s="2" t="str">
        <f>([3]UKBuilding_List!A270)</f>
        <v>0377</v>
      </c>
      <c r="B270" s="3" t="str">
        <f>([3]UKBuilding_List!C270)</f>
        <v>319 Rose Lane</v>
      </c>
    </row>
    <row r="271" spans="1:2" x14ac:dyDescent="0.3">
      <c r="A271" s="2" t="str">
        <f>([3]UKBuilding_List!A271)</f>
        <v>0378</v>
      </c>
      <c r="B271" s="3" t="str">
        <f>([3]UKBuilding_List!C271)</f>
        <v>321 Rose Lane</v>
      </c>
    </row>
    <row r="272" spans="1:2" x14ac:dyDescent="0.3">
      <c r="A272" s="2" t="str">
        <f>([3]UKBuilding_List!A272)</f>
        <v>0381</v>
      </c>
      <c r="B272" s="3" t="str">
        <f>([3]UKBuilding_List!C272)</f>
        <v>162-164 Gazette Avenue</v>
      </c>
    </row>
    <row r="273" spans="1:2" x14ac:dyDescent="0.3">
      <c r="A273" s="2" t="str">
        <f>([3]UKBuilding_List!A273)</f>
        <v>0382</v>
      </c>
      <c r="B273" s="3" t="str">
        <f>([3]UKBuilding_List!C273)</f>
        <v>Sky Blue Solar House</v>
      </c>
    </row>
    <row r="274" spans="1:2" x14ac:dyDescent="0.3">
      <c r="A274" s="2" t="str">
        <f>([3]UKBuilding_List!A274)</f>
        <v>0386</v>
      </c>
      <c r="B274" s="3" t="str">
        <f>([3]UKBuilding_List!C274)</f>
        <v>150 Gazette Avenue</v>
      </c>
    </row>
    <row r="275" spans="1:2" x14ac:dyDescent="0.3">
      <c r="A275" s="2" t="str">
        <f>([3]UKBuilding_List!A275)</f>
        <v>0390</v>
      </c>
      <c r="B275" s="3" t="str">
        <f>([3]UKBuilding_List!C275)</f>
        <v>Bus Shelter #1</v>
      </c>
    </row>
    <row r="276" spans="1:2" x14ac:dyDescent="0.3">
      <c r="A276" s="2" t="str">
        <f>([3]UKBuilding_List!A276)</f>
        <v>0391</v>
      </c>
      <c r="B276" s="3" t="str">
        <f>([3]UKBuilding_List!C276)</f>
        <v>Bus Shelter #2</v>
      </c>
    </row>
    <row r="277" spans="1:2" x14ac:dyDescent="0.3">
      <c r="A277" s="2" t="str">
        <f>([3]UKBuilding_List!A277)</f>
        <v>0392</v>
      </c>
      <c r="B277" s="3" t="str">
        <f>([3]UKBuilding_List!C277)</f>
        <v>Bus Shelter #3</v>
      </c>
    </row>
    <row r="278" spans="1:2" x14ac:dyDescent="0.3">
      <c r="A278" s="2" t="str">
        <f>([3]UKBuilding_List!A278)</f>
        <v>0393</v>
      </c>
      <c r="B278" s="3" t="str">
        <f>([3]UKBuilding_List!C278)</f>
        <v>Bus Shelter #7</v>
      </c>
    </row>
    <row r="279" spans="1:2" x14ac:dyDescent="0.3">
      <c r="A279" s="2" t="str">
        <f>([3]UKBuilding_List!A279)</f>
        <v>0394</v>
      </c>
      <c r="B279" s="3" t="str">
        <f>([3]UKBuilding_List!C279)</f>
        <v>Bus Shelter #6</v>
      </c>
    </row>
    <row r="280" spans="1:2" x14ac:dyDescent="0.3">
      <c r="A280" s="2" t="str">
        <f>([3]UKBuilding_List!A280)</f>
        <v>0397</v>
      </c>
      <c r="B280" s="3" t="str">
        <f>([3]UKBuilding_List!C280)</f>
        <v>Bus Shelter #9</v>
      </c>
    </row>
    <row r="281" spans="1:2" x14ac:dyDescent="0.3">
      <c r="A281" s="2" t="str">
        <f>([3]UKBuilding_List!A281)</f>
        <v>0398</v>
      </c>
      <c r="B281" s="3" t="str">
        <f>([3]UKBuilding_List!C281)</f>
        <v>Bus Shelter #10</v>
      </c>
    </row>
    <row r="282" spans="1:2" x14ac:dyDescent="0.3">
      <c r="A282" s="2" t="str">
        <f>([3]UKBuilding_List!A282)</f>
        <v>0399</v>
      </c>
      <c r="B282" s="3" t="str">
        <f>([3]UKBuilding_List!C282)</f>
        <v>Bus Shelter #11</v>
      </c>
    </row>
    <row r="283" spans="1:2" x14ac:dyDescent="0.3">
      <c r="A283" s="2" t="str">
        <f>([3]UKBuilding_List!A283)</f>
        <v>0400</v>
      </c>
      <c r="B283" s="3" t="str">
        <f>([3]UKBuilding_List!C283)</f>
        <v>Ellen H. Richards House</v>
      </c>
    </row>
    <row r="284" spans="1:2" x14ac:dyDescent="0.3">
      <c r="A284" s="2" t="str">
        <f>([3]UKBuilding_List!A284)</f>
        <v>0401</v>
      </c>
      <c r="B284" s="3" t="str">
        <f>([3]UKBuilding_List!C284)</f>
        <v>Weldon House</v>
      </c>
    </row>
    <row r="285" spans="1:2" x14ac:dyDescent="0.3">
      <c r="A285" s="2" t="str">
        <f>([3]UKBuilding_List!A285)</f>
        <v>0409</v>
      </c>
      <c r="B285" s="3" t="str">
        <f>([3]UKBuilding_List!C285)</f>
        <v>341-343 Scott St</v>
      </c>
    </row>
    <row r="286" spans="1:2" x14ac:dyDescent="0.3">
      <c r="A286" s="2" t="str">
        <f>([3]UKBuilding_List!A286)</f>
        <v>0412</v>
      </c>
      <c r="B286" s="3" t="str">
        <f>([3]UKBuilding_List!C286)</f>
        <v>403 Pennsylvania Ct</v>
      </c>
    </row>
    <row r="287" spans="1:2" x14ac:dyDescent="0.3">
      <c r="A287" s="2" t="str">
        <f>([3]UKBuilding_List!A287)</f>
        <v>0413</v>
      </c>
      <c r="B287" s="3" t="str">
        <f>([3]UKBuilding_List!C287)</f>
        <v>Softball/Soccer Locker Rooms</v>
      </c>
    </row>
    <row r="288" spans="1:2" x14ac:dyDescent="0.3">
      <c r="A288" s="2" t="str">
        <f>([3]UKBuilding_List!A288)</f>
        <v>0416</v>
      </c>
      <c r="B288" s="3" t="str">
        <f>([3]UKBuilding_List!C288)</f>
        <v>Bus Shelter #12</v>
      </c>
    </row>
    <row r="289" spans="1:2" x14ac:dyDescent="0.3">
      <c r="A289" s="2" t="str">
        <f>([3]UKBuilding_List!A289)</f>
        <v>0417</v>
      </c>
      <c r="B289" s="3" t="str">
        <f>([3]UKBuilding_List!C289)</f>
        <v>660 South Limestone</v>
      </c>
    </row>
    <row r="290" spans="1:2" x14ac:dyDescent="0.3">
      <c r="A290" s="2" t="str">
        <f>([3]UKBuilding_List!A290)</f>
        <v>0419</v>
      </c>
      <c r="B290" s="3" t="str">
        <f>([3]UKBuilding_List!C290)</f>
        <v>Bus Shelter #13</v>
      </c>
    </row>
    <row r="291" spans="1:2" x14ac:dyDescent="0.3">
      <c r="A291" s="2" t="str">
        <f>([3]UKBuilding_List!A291)</f>
        <v>0420</v>
      </c>
      <c r="B291" s="3" t="str">
        <f>([3]UKBuilding_List!C291)</f>
        <v>424 Euclid Avenue</v>
      </c>
    </row>
    <row r="292" spans="1:2" x14ac:dyDescent="0.3">
      <c r="A292" s="2" t="str">
        <f>([3]UKBuilding_List!A292)</f>
        <v>0427</v>
      </c>
      <c r="B292" s="3" t="str">
        <f>([3]UKBuilding_List!C292)</f>
        <v>Bowman's Den</v>
      </c>
    </row>
    <row r="293" spans="1:2" x14ac:dyDescent="0.3">
      <c r="A293" s="2" t="str">
        <f>([3]UKBuilding_List!A293)</f>
        <v>0432</v>
      </c>
      <c r="B293" s="3" t="str">
        <f>([3]UKBuilding_List!C293)</f>
        <v>Commonwealth House</v>
      </c>
    </row>
    <row r="294" spans="1:2" x14ac:dyDescent="0.3">
      <c r="A294" s="2" t="str">
        <f>([3]UKBuilding_List!A294)</f>
        <v>0433</v>
      </c>
      <c r="B294" s="3" t="str">
        <f>([3]UKBuilding_List!C294)</f>
        <v>William E and Casiana Schmidt Vocal Arts Center</v>
      </c>
    </row>
    <row r="295" spans="1:2" x14ac:dyDescent="0.3">
      <c r="A295" s="2" t="str">
        <f>([3]UKBuilding_List!A295)</f>
        <v>0442</v>
      </c>
      <c r="B295" s="3" t="str">
        <f>([3]UKBuilding_List!C295)</f>
        <v>Ligon House</v>
      </c>
    </row>
    <row r="296" spans="1:2" x14ac:dyDescent="0.3">
      <c r="A296" s="2" t="str">
        <f>([3]UKBuilding_List!A296)</f>
        <v>0446</v>
      </c>
      <c r="B296" s="3" t="str">
        <f>([3]UKBuilding_List!C296)</f>
        <v>John Cropp Softball Stadium</v>
      </c>
    </row>
    <row r="297" spans="1:2" x14ac:dyDescent="0.3">
      <c r="A297" s="2" t="str">
        <f>([3]UKBuilding_List!A297)</f>
        <v>0447</v>
      </c>
      <c r="B297" s="3" t="str">
        <f>([3]UKBuilding_List!C297)</f>
        <v>Hitting Pavilion</v>
      </c>
    </row>
    <row r="298" spans="1:2" x14ac:dyDescent="0.3">
      <c r="A298" s="2" t="str">
        <f>([3]UKBuilding_List!A298)</f>
        <v>0448</v>
      </c>
      <c r="B298" s="3" t="str">
        <f>([3]UKBuilding_List!C298)</f>
        <v>Football Storage Shed</v>
      </c>
    </row>
    <row r="299" spans="1:2" x14ac:dyDescent="0.3">
      <c r="A299" s="2" t="str">
        <f>([3]UKBuilding_List!A299)</f>
        <v>0449</v>
      </c>
      <c r="B299" s="3" t="str">
        <f>([3]UKBuilding_List!C299)</f>
        <v>Shively Grounds Storage Building</v>
      </c>
    </row>
    <row r="300" spans="1:2" x14ac:dyDescent="0.3">
      <c r="A300" s="2" t="str">
        <f>([3]UKBuilding_List!A300)</f>
        <v>0453</v>
      </c>
      <c r="B300" s="3" t="str">
        <f>([3]UKBuilding_List!C300)</f>
        <v>Shively Grounds Building</v>
      </c>
    </row>
    <row r="301" spans="1:2" x14ac:dyDescent="0.3">
      <c r="A301" s="2" t="str">
        <f>([3]UKBuilding_List!A301)</f>
        <v>0456</v>
      </c>
      <c r="B301" s="3" t="str">
        <f>([3]UKBuilding_List!C301)</f>
        <v>W.T. Young Library</v>
      </c>
    </row>
    <row r="302" spans="1:2" x14ac:dyDescent="0.3">
      <c r="A302" s="2" t="str">
        <f>([3]UKBuilding_List!A302)</f>
        <v>0460</v>
      </c>
      <c r="B302" s="3" t="str">
        <f>([3]UKBuilding_List!C302)</f>
        <v>149 Transcript Ave</v>
      </c>
    </row>
    <row r="303" spans="1:2" x14ac:dyDescent="0.3">
      <c r="A303" s="2" t="str">
        <f>([3]UKBuilding_List!A303)</f>
        <v>0461</v>
      </c>
      <c r="B303" s="3" t="str">
        <f>([3]UKBuilding_List!C303)</f>
        <v>153 Transcript Ave</v>
      </c>
    </row>
    <row r="304" spans="1:2" x14ac:dyDescent="0.3">
      <c r="A304" s="2" t="str">
        <f>([3]UKBuilding_List!A304)</f>
        <v>0462</v>
      </c>
      <c r="B304" s="3" t="str">
        <f>([3]UKBuilding_List!C304)</f>
        <v>Limestone Park I</v>
      </c>
    </row>
    <row r="305" spans="1:2" x14ac:dyDescent="0.3">
      <c r="A305" s="2" t="str">
        <f>([3]UKBuilding_List!A305)</f>
        <v>0463</v>
      </c>
      <c r="B305" s="3" t="str">
        <f>([3]UKBuilding_List!C305)</f>
        <v>Limestone Park II</v>
      </c>
    </row>
    <row r="306" spans="1:2" x14ac:dyDescent="0.3">
      <c r="A306" s="2" t="str">
        <f>([3]UKBuilding_List!A306)</f>
        <v>0465</v>
      </c>
      <c r="B306" s="3" t="str">
        <f>([3]UKBuilding_List!C306)</f>
        <v xml:space="preserve">Pavilion at Commonwealth Stadium    </v>
      </c>
    </row>
    <row r="307" spans="1:2" x14ac:dyDescent="0.3">
      <c r="A307" s="2" t="str">
        <f>([3]UKBuilding_List!A307)</f>
        <v>0467</v>
      </c>
      <c r="B307" s="3" t="str">
        <f>([3]UKBuilding_List!C307)</f>
        <v>220 Transcript Ave</v>
      </c>
    </row>
    <row r="308" spans="1:2" x14ac:dyDescent="0.3">
      <c r="A308" s="2" t="str">
        <f>([3]UKBuilding_List!A308)</f>
        <v>0473</v>
      </c>
      <c r="B308" s="3" t="str">
        <f>([3]UKBuilding_List!C308)</f>
        <v>505 Oldham Ct</v>
      </c>
    </row>
    <row r="309" spans="1:2" x14ac:dyDescent="0.3">
      <c r="A309" s="2" t="str">
        <f>([3]UKBuilding_List!A309)</f>
        <v>0481</v>
      </c>
      <c r="B309" s="3" t="str">
        <f>([3]UKBuilding_List!C309)</f>
        <v>LCC Academic Tech Building</v>
      </c>
    </row>
    <row r="310" spans="1:2" x14ac:dyDescent="0.3">
      <c r="A310" s="2" t="str">
        <f>([3]UKBuilding_List!A310)</f>
        <v>0484</v>
      </c>
      <c r="B310" s="3" t="str">
        <f>([3]UKBuilding_List!C310)</f>
        <v>Real Properties Garage</v>
      </c>
    </row>
    <row r="311" spans="1:2" x14ac:dyDescent="0.3">
      <c r="A311" s="2" t="str">
        <f>([3]UKBuilding_List!A311)</f>
        <v>0485</v>
      </c>
      <c r="B311" s="3" t="str">
        <f>([3]UKBuilding_List!C311)</f>
        <v>Boone Tennis Stadium</v>
      </c>
    </row>
    <row r="312" spans="1:2" x14ac:dyDescent="0.3">
      <c r="A312" s="2" t="str">
        <f>([3]UKBuilding_List!A312)</f>
        <v>0487</v>
      </c>
      <c r="B312" s="3" t="str">
        <f>([3]UKBuilding_List!C312)</f>
        <v>518 Oldham Ct</v>
      </c>
    </row>
    <row r="313" spans="1:2" x14ac:dyDescent="0.3">
      <c r="A313" s="2" t="str">
        <f>([3]UKBuilding_List!A313)</f>
        <v>0488</v>
      </c>
      <c r="B313" s="3" t="str">
        <f>([3]UKBuilding_List!C313)</f>
        <v>Woodland Early Learning Center</v>
      </c>
    </row>
    <row r="314" spans="1:2" x14ac:dyDescent="0.3">
      <c r="A314" s="2" t="str">
        <f>([3]UKBuilding_List!A314)</f>
        <v>0489</v>
      </c>
      <c r="B314" s="3" t="str">
        <f>([3]UKBuilding_List!C314)</f>
        <v>1117 South Limestone</v>
      </c>
    </row>
    <row r="315" spans="1:2" x14ac:dyDescent="0.3">
      <c r="A315" s="2" t="str">
        <f>([3]UKBuilding_List!A315)</f>
        <v>0490</v>
      </c>
      <c r="B315" s="3" t="str">
        <f>([3]UKBuilding_List!C315)</f>
        <v>Environmental Quality Management</v>
      </c>
    </row>
    <row r="316" spans="1:2" x14ac:dyDescent="0.3">
      <c r="A316" s="2" t="str">
        <f>([3]UKBuilding_List!A316)</f>
        <v>0494</v>
      </c>
      <c r="B316" s="3" t="str">
        <f>([3]UKBuilding_List!C316)</f>
        <v>Stuckert Career Center</v>
      </c>
    </row>
    <row r="317" spans="1:2" x14ac:dyDescent="0.3">
      <c r="A317" s="2" t="str">
        <f>([3]UKBuilding_List!A317)</f>
        <v>0495</v>
      </c>
      <c r="B317" s="3" t="str">
        <f>([3]UKBuilding_List!C317)</f>
        <v>James F. Hardymon Communications Building</v>
      </c>
    </row>
    <row r="318" spans="1:2" x14ac:dyDescent="0.3">
      <c r="A318" s="2" t="str">
        <f>([3]UKBuilding_List!A318)</f>
        <v>0503</v>
      </c>
      <c r="B318" s="3" t="str">
        <f>([3]UKBuilding_List!C318)</f>
        <v>Ralph G Anderson Building (Mech Eng)</v>
      </c>
    </row>
    <row r="319" spans="1:2" x14ac:dyDescent="0.3">
      <c r="A319" s="2" t="str">
        <f>([3]UKBuilding_List!A319)</f>
        <v>0504</v>
      </c>
      <c r="B319" s="3" t="str">
        <f>([3]UKBuilding_List!C319)</f>
        <v>Sigma Chi Fraternity House</v>
      </c>
    </row>
    <row r="320" spans="1:2" x14ac:dyDescent="0.3">
      <c r="A320" s="2" t="str">
        <f>([3]UKBuilding_List!A320)</f>
        <v>0505</v>
      </c>
      <c r="B320" s="3" t="str">
        <f>([3]UKBuilding_List!C320)</f>
        <v>Alpha Tau Omega Fraternity</v>
      </c>
    </row>
    <row r="321" spans="1:2" x14ac:dyDescent="0.3">
      <c r="A321" s="2" t="str">
        <f>([3]UKBuilding_List!A321)</f>
        <v>0507</v>
      </c>
      <c r="B321" s="3" t="str">
        <f>([3]UKBuilding_List!C321)</f>
        <v>Sigma Alpha Epsilon Fraternity</v>
      </c>
    </row>
    <row r="322" spans="1:2" x14ac:dyDescent="0.3">
      <c r="A322" s="2" t="str">
        <f>([3]UKBuilding_List!A322)</f>
        <v>0509</v>
      </c>
      <c r="B322" s="3" t="str">
        <f>([3]UKBuilding_List!C322)</f>
        <v>Biomedical Biological Sciences Research Building</v>
      </c>
    </row>
    <row r="323" spans="1:2" x14ac:dyDescent="0.3">
      <c r="A323" s="2" t="str">
        <f>([3]UKBuilding_List!A323)</f>
        <v>0514</v>
      </c>
      <c r="B323" s="3" t="str">
        <f>([3]UKBuilding_List!C323)</f>
        <v>Central Utility Plant #4</v>
      </c>
    </row>
    <row r="324" spans="1:2" x14ac:dyDescent="0.3">
      <c r="A324" s="2" t="str">
        <f>([3]UKBuilding_List!A324)</f>
        <v>0517</v>
      </c>
      <c r="B324" s="3" t="str">
        <f>([3]UKBuilding_List!C324)</f>
        <v>College of Medicine Learning Center</v>
      </c>
    </row>
    <row r="325" spans="1:2" x14ac:dyDescent="0.3">
      <c r="A325" s="2" t="str">
        <f>([3]UKBuilding_List!A325)</f>
        <v>0518</v>
      </c>
      <c r="B325" s="3" t="str">
        <f>([3]UKBuilding_List!C325)</f>
        <v>BBSRB Generator Building</v>
      </c>
    </row>
    <row r="326" spans="1:2" x14ac:dyDescent="0.3">
      <c r="A326" s="2" t="str">
        <f>([3]UKBuilding_List!A326)</f>
        <v>0564</v>
      </c>
      <c r="B326" s="3" t="str">
        <f>([3]UKBuilding_List!C326)</f>
        <v>630 South Broadway</v>
      </c>
    </row>
    <row r="327" spans="1:2" x14ac:dyDescent="0.3">
      <c r="A327" s="2" t="str">
        <f>([3]UKBuilding_List!A327)</f>
        <v>0565</v>
      </c>
      <c r="B327" s="3" t="str">
        <f>([3]UKBuilding_List!C327)</f>
        <v>John T. Smith Hall</v>
      </c>
    </row>
    <row r="328" spans="1:2" x14ac:dyDescent="0.3">
      <c r="A328" s="2" t="str">
        <f>([3]UKBuilding_List!A328)</f>
        <v>0566</v>
      </c>
      <c r="B328" s="3" t="str">
        <f>([3]UKBuilding_List!C328)</f>
        <v>Dale E. Baldwin Hall</v>
      </c>
    </row>
    <row r="329" spans="1:2" x14ac:dyDescent="0.3">
      <c r="A329" s="2" t="str">
        <f>([3]UKBuilding_List!A329)</f>
        <v>0567</v>
      </c>
      <c r="B329" s="3" t="str">
        <f>([3]UKBuilding_List!C329)</f>
        <v>Margaret Ingels Hall</v>
      </c>
    </row>
    <row r="330" spans="1:2" x14ac:dyDescent="0.3">
      <c r="A330" s="2" t="str">
        <f>([3]UKBuilding_List!A330)</f>
        <v>0568</v>
      </c>
      <c r="B330" s="3" t="str">
        <f>([3]UKBuilding_List!C330)</f>
        <v>David P. Roselle Hall</v>
      </c>
    </row>
    <row r="331" spans="1:2" x14ac:dyDescent="0.3">
      <c r="A331" s="2" t="str">
        <f>([3]UKBuilding_List!A331)</f>
        <v>0571</v>
      </c>
      <c r="B331" s="3" t="str">
        <f>([3]UKBuilding_List!C331)</f>
        <v>Parking Structure #6</v>
      </c>
    </row>
    <row r="332" spans="1:2" x14ac:dyDescent="0.3">
      <c r="A332" s="2" t="str">
        <f>([3]UKBuilding_List!A332)</f>
        <v>0572</v>
      </c>
      <c r="B332" s="3" t="str">
        <f>([3]UKBuilding_List!C332)</f>
        <v>Parking Structure #7</v>
      </c>
    </row>
    <row r="333" spans="1:2" x14ac:dyDescent="0.3">
      <c r="A333" s="2" t="str">
        <f>([3]UKBuilding_List!A333)</f>
        <v>0582</v>
      </c>
      <c r="B333" s="3" t="str">
        <f>([3]UKBuilding_List!C333)</f>
        <v>University Health Service</v>
      </c>
    </row>
    <row r="334" spans="1:2" x14ac:dyDescent="0.3">
      <c r="A334" s="2" t="str">
        <f>([3]UKBuilding_List!A334)</f>
        <v>0585</v>
      </c>
      <c r="B334" s="3" t="str">
        <f>([3]UKBuilding_List!C334)</f>
        <v>Baseball Training Pavilion</v>
      </c>
    </row>
    <row r="335" spans="1:2" x14ac:dyDescent="0.3">
      <c r="A335" s="2" t="str">
        <f>([3]UKBuilding_List!A335)</f>
        <v>0592</v>
      </c>
      <c r="B335" s="3" t="str">
        <f>([3]UKBuilding_List!C335)</f>
        <v>Storage Shed</v>
      </c>
    </row>
    <row r="336" spans="1:2" x14ac:dyDescent="0.3">
      <c r="A336" s="2" t="str">
        <f>([3]UKBuilding_List!A336)</f>
        <v>0596</v>
      </c>
      <c r="B336" s="3" t="str">
        <f>([3]UKBuilding_List!C336)</f>
        <v>Bio-Pharm (BP)</v>
      </c>
    </row>
    <row r="337" spans="1:2" x14ac:dyDescent="0.3">
      <c r="A337" s="2" t="str">
        <f>([3]UKBuilding_List!A337)</f>
        <v>0600</v>
      </c>
      <c r="B337" s="3" t="str">
        <f>([3]UKBuilding_List!C337)</f>
        <v>413 Pennsylvania Ct</v>
      </c>
    </row>
    <row r="338" spans="1:2" x14ac:dyDescent="0.3">
      <c r="A338" s="2" t="str">
        <f>([3]UKBuilding_List!A338)</f>
        <v>0601</v>
      </c>
      <c r="B338" s="3" t="str">
        <f>([3]UKBuilding_List!C338)</f>
        <v>Parking Structure #8</v>
      </c>
    </row>
    <row r="339" spans="1:2" x14ac:dyDescent="0.3">
      <c r="A339" s="2" t="str">
        <f>([3]UKBuilding_List!A339)</f>
        <v>0602</v>
      </c>
      <c r="B339" s="3" t="str">
        <f>([3]UKBuilding_List!C339)</f>
        <v>Pavilion A</v>
      </c>
    </row>
    <row r="340" spans="1:2" x14ac:dyDescent="0.3">
      <c r="A340" s="2" t="str">
        <f>([3]UKBuilding_List!A340)</f>
        <v>0604</v>
      </c>
      <c r="B340" s="3" t="str">
        <f>([3]UKBuilding_List!C340)</f>
        <v>Joe Craft Center</v>
      </c>
    </row>
    <row r="341" spans="1:2" x14ac:dyDescent="0.3">
      <c r="A341" s="2" t="str">
        <f>([3]UKBuilding_List!A341)</f>
        <v>0607</v>
      </c>
      <c r="B341" s="3" t="str">
        <f>([3]UKBuilding_List!C341)</f>
        <v>788 Press Avenue</v>
      </c>
    </row>
    <row r="342" spans="1:2" x14ac:dyDescent="0.3">
      <c r="A342" s="2" t="str">
        <f>([3]UKBuilding_List!A342)</f>
        <v>0608</v>
      </c>
      <c r="B342" s="3" t="str">
        <f>([3]UKBuilding_List!C342)</f>
        <v>792 Press Avenue</v>
      </c>
    </row>
    <row r="343" spans="1:2" x14ac:dyDescent="0.3">
      <c r="A343" s="2" t="str">
        <f>([3]UKBuilding_List!A343)</f>
        <v>0609</v>
      </c>
      <c r="B343" s="3" t="str">
        <f>([3]UKBuilding_List!C343)</f>
        <v>796 Press Avenue</v>
      </c>
    </row>
    <row r="344" spans="1:2" x14ac:dyDescent="0.3">
      <c r="A344" s="2" t="str">
        <f>([3]UKBuilding_List!A344)</f>
        <v>0610</v>
      </c>
      <c r="B344" s="3" t="str">
        <f>([3]UKBuilding_List!C344)</f>
        <v>800 Press Avenue</v>
      </c>
    </row>
    <row r="345" spans="1:2" x14ac:dyDescent="0.3">
      <c r="A345" s="2" t="str">
        <f>([3]UKBuilding_List!A345)</f>
        <v>0611</v>
      </c>
      <c r="B345" s="3" t="str">
        <f>([3]UKBuilding_List!C345)</f>
        <v>Medical Office Building (Samaritan)</v>
      </c>
    </row>
    <row r="346" spans="1:2" x14ac:dyDescent="0.3">
      <c r="A346" s="2" t="str">
        <f>([3]UKBuilding_List!A346)</f>
        <v>0612</v>
      </c>
      <c r="B346" s="3" t="str">
        <f>([3]UKBuilding_List!C346)</f>
        <v>Samaritan Chiller Building</v>
      </c>
    </row>
    <row r="347" spans="1:2" x14ac:dyDescent="0.3">
      <c r="A347" s="2" t="str">
        <f>([3]UKBuilding_List!A347)</f>
        <v>0613</v>
      </c>
      <c r="B347" s="3" t="str">
        <f>([3]UKBuilding_List!C347)</f>
        <v>Samaritan Parking Structure</v>
      </c>
    </row>
    <row r="348" spans="1:2" x14ac:dyDescent="0.3">
      <c r="A348" s="2" t="str">
        <f>([3]UKBuilding_List!A348)</f>
        <v>0616</v>
      </c>
      <c r="B348" s="3" t="str">
        <f>([3]UKBuilding_List!C348)</f>
        <v>Seaton Center Storage</v>
      </c>
    </row>
    <row r="349" spans="1:2" x14ac:dyDescent="0.3">
      <c r="A349" s="2" t="str">
        <f>([3]UKBuilding_List!A349)</f>
        <v>0617</v>
      </c>
      <c r="B349" s="3" t="str">
        <f>([3]UKBuilding_List!C349)</f>
        <v>118 Conn Terrace</v>
      </c>
    </row>
    <row r="350" spans="1:2" x14ac:dyDescent="0.3">
      <c r="A350" s="2" t="str">
        <f>([3]UKBuilding_List!A350)</f>
        <v>0618</v>
      </c>
      <c r="B350" s="3" t="str">
        <f>([3]UKBuilding_List!C350)</f>
        <v>MacAdam Student Observatory</v>
      </c>
    </row>
    <row r="351" spans="1:2" x14ac:dyDescent="0.3">
      <c r="A351" s="2" t="str">
        <f>([3]UKBuilding_List!A351)</f>
        <v>0624</v>
      </c>
      <c r="B351" s="3" t="str">
        <f>([3]UKBuilding_List!C351)</f>
        <v>120 Conn Terrace</v>
      </c>
    </row>
    <row r="352" spans="1:2" x14ac:dyDescent="0.3">
      <c r="A352" s="2" t="str">
        <f>([3]UKBuilding_List!A352)</f>
        <v>0625</v>
      </c>
      <c r="B352" s="3" t="str">
        <f>([3]UKBuilding_List!C352)</f>
        <v>1105 S. Limestone</v>
      </c>
    </row>
    <row r="353" spans="1:2" x14ac:dyDescent="0.3">
      <c r="A353" s="2" t="str">
        <f>([3]UKBuilding_List!A353)</f>
        <v>0626</v>
      </c>
      <c r="B353" s="3" t="str">
        <f>([3]UKBuilding_List!C353)</f>
        <v>1119 S. Limestone</v>
      </c>
    </row>
    <row r="354" spans="1:2" x14ac:dyDescent="0.3">
      <c r="A354" s="2" t="str">
        <f>([3]UKBuilding_List!A354)</f>
        <v>0630</v>
      </c>
      <c r="B354" s="3" t="str">
        <f>([3]UKBuilding_List!C354)</f>
        <v>Air Medical Crew Quarters</v>
      </c>
    </row>
    <row r="355" spans="1:2" x14ac:dyDescent="0.3">
      <c r="A355" s="2" t="str">
        <f>([3]UKBuilding_List!A355)</f>
        <v>0633</v>
      </c>
      <c r="B355" s="3" t="str">
        <f>([3]UKBuilding_List!C355)</f>
        <v>Davis Marksbury Building</v>
      </c>
    </row>
    <row r="356" spans="1:2" x14ac:dyDescent="0.3">
      <c r="A356" s="2" t="str">
        <f>([3]UKBuilding_List!A356)</f>
        <v>0636</v>
      </c>
      <c r="B356" s="3" t="str">
        <f>([3]UKBuilding_List!C356)</f>
        <v>411 Pennsylvania Court</v>
      </c>
    </row>
    <row r="357" spans="1:2" x14ac:dyDescent="0.3">
      <c r="A357" s="2" t="str">
        <f>([3]UKBuilding_List!A357)</f>
        <v>0641</v>
      </c>
      <c r="B357" s="3" t="str">
        <f>([3]UKBuilding_List!C357)</f>
        <v>409 Pennsylvania Ct</v>
      </c>
    </row>
    <row r="358" spans="1:2" x14ac:dyDescent="0.3">
      <c r="A358" s="2" t="str">
        <f>([3]UKBuilding_List!A358)</f>
        <v>0644</v>
      </c>
      <c r="B358" s="3" t="str">
        <f>([3]UKBuilding_List!C358)</f>
        <v>Wildcat Coal Lodge</v>
      </c>
    </row>
    <row r="359" spans="1:2" x14ac:dyDescent="0.3">
      <c r="A359" s="2" t="str">
        <f>([3]UKBuilding_List!A359)</f>
        <v>0645</v>
      </c>
      <c r="B359" s="3" t="str">
        <f>([3]UKBuilding_List!C359)</f>
        <v>179 Leader Ave</v>
      </c>
    </row>
    <row r="360" spans="1:2" x14ac:dyDescent="0.3">
      <c r="A360" s="2" t="str">
        <f>([3]UKBuilding_List!A360)</f>
        <v>0646</v>
      </c>
      <c r="B360" s="3" t="str">
        <f>([3]UKBuilding_List!C360)</f>
        <v>404 Pennsylvania Ct</v>
      </c>
    </row>
    <row r="361" spans="1:2" x14ac:dyDescent="0.3">
      <c r="A361" s="2" t="str">
        <f>([3]UKBuilding_List!A361)</f>
        <v>0647</v>
      </c>
      <c r="B361" s="3" t="str">
        <f>([3]UKBuilding_List!C361)</f>
        <v>213 Transcript Ave</v>
      </c>
    </row>
    <row r="362" spans="1:2" x14ac:dyDescent="0.3">
      <c r="A362" s="2" t="str">
        <f>([3]UKBuilding_List!A362)</f>
        <v>0648</v>
      </c>
      <c r="B362" s="3" t="str">
        <f>([3]UKBuilding_List!C362)</f>
        <v>221 Transcript Ave</v>
      </c>
    </row>
    <row r="363" spans="1:2" x14ac:dyDescent="0.3">
      <c r="A363" s="2" t="str">
        <f>([3]UKBuilding_List!A363)</f>
        <v>0649</v>
      </c>
      <c r="B363" s="3" t="str">
        <f>([3]UKBuilding_List!C363)</f>
        <v>217 Transcript Ave</v>
      </c>
    </row>
    <row r="364" spans="1:2" x14ac:dyDescent="0.3">
      <c r="A364" s="2" t="str">
        <f>([3]UKBuilding_List!A364)</f>
        <v>0651</v>
      </c>
      <c r="B364" s="3" t="str">
        <f>([3]UKBuilding_List!C364)</f>
        <v>Mandrell Hall</v>
      </c>
    </row>
    <row r="365" spans="1:2" x14ac:dyDescent="0.3">
      <c r="A365" s="2" t="str">
        <f>([3]UKBuilding_List!A365)</f>
        <v>0652</v>
      </c>
      <c r="B365" s="3" t="str">
        <f>([3]UKBuilding_List!C365)</f>
        <v>Bosworth Hall</v>
      </c>
    </row>
    <row r="366" spans="1:2" x14ac:dyDescent="0.3">
      <c r="A366" s="2" t="str">
        <f>([3]UKBuilding_List!A366)</f>
        <v>0653</v>
      </c>
      <c r="B366" s="3" t="str">
        <f>([3]UKBuilding_List!C366)</f>
        <v>Sanders Hall</v>
      </c>
    </row>
    <row r="367" spans="1:2" x14ac:dyDescent="0.3">
      <c r="A367" s="2" t="str">
        <f>([3]UKBuilding_List!A367)</f>
        <v>0654</v>
      </c>
      <c r="B367" s="3" t="str">
        <f>([3]UKBuilding_List!C367)</f>
        <v>Building 100</v>
      </c>
    </row>
    <row r="368" spans="1:2" x14ac:dyDescent="0.3">
      <c r="A368" s="2" t="str">
        <f>([3]UKBuilding_List!A368)</f>
        <v>0655</v>
      </c>
      <c r="B368" s="3" t="str">
        <f>([3]UKBuilding_List!C368)</f>
        <v>Building 200</v>
      </c>
    </row>
    <row r="369" spans="1:2" x14ac:dyDescent="0.3">
      <c r="A369" s="2" t="str">
        <f>([3]UKBuilding_List!A369)</f>
        <v>0656</v>
      </c>
      <c r="B369" s="3" t="str">
        <f>([3]UKBuilding_List!C369)</f>
        <v>Building 300</v>
      </c>
    </row>
    <row r="370" spans="1:2" x14ac:dyDescent="0.3">
      <c r="A370" s="2" t="str">
        <f>([3]UKBuilding_List!A370)</f>
        <v>0657</v>
      </c>
      <c r="B370" s="3" t="str">
        <f>([3]UKBuilding_List!C370)</f>
        <v>Building 400</v>
      </c>
    </row>
    <row r="371" spans="1:2" x14ac:dyDescent="0.3">
      <c r="A371" s="2" t="str">
        <f>([3]UKBuilding_List!A371)</f>
        <v>0658</v>
      </c>
      <c r="B371" s="3" t="str">
        <f>([3]UKBuilding_List!C371)</f>
        <v>Maintenance Bldg.</v>
      </c>
    </row>
    <row r="372" spans="1:2" x14ac:dyDescent="0.3">
      <c r="A372" s="2" t="str">
        <f>([3]UKBuilding_List!A372)</f>
        <v>0659</v>
      </c>
      <c r="B372" s="3" t="str">
        <f>([3]UKBuilding_List!C372)</f>
        <v>Gas Building</v>
      </c>
    </row>
    <row r="373" spans="1:2" x14ac:dyDescent="0.3">
      <c r="A373" s="2" t="str">
        <f>([3]UKBuilding_List!A373)</f>
        <v>0660</v>
      </c>
      <c r="B373" s="3" t="str">
        <f>([3]UKBuilding_List!C373)</f>
        <v>Maxwelton Ct. Apts #1</v>
      </c>
    </row>
    <row r="374" spans="1:2" x14ac:dyDescent="0.3">
      <c r="A374" s="2" t="str">
        <f>([3]UKBuilding_List!A374)</f>
        <v>0661</v>
      </c>
      <c r="B374" s="3" t="str">
        <f>([3]UKBuilding_List!C374)</f>
        <v>Maxwelton Ct. Apts #2</v>
      </c>
    </row>
    <row r="375" spans="1:2" x14ac:dyDescent="0.3">
      <c r="A375" s="2" t="str">
        <f>([3]UKBuilding_List!A375)</f>
        <v>0662</v>
      </c>
      <c r="B375" s="3" t="str">
        <f>([3]UKBuilding_List!C375)</f>
        <v>Maxwelton Ct. Apts #3</v>
      </c>
    </row>
    <row r="376" spans="1:2" x14ac:dyDescent="0.3">
      <c r="A376" s="2" t="str">
        <f>([3]UKBuilding_List!A376)</f>
        <v>0663</v>
      </c>
      <c r="B376" s="3" t="str">
        <f>([3]UKBuilding_List!C376)</f>
        <v>Maxwelton Ct. Apts #4</v>
      </c>
    </row>
    <row r="377" spans="1:2" x14ac:dyDescent="0.3">
      <c r="A377" s="2" t="str">
        <f>([3]UKBuilding_List!A377)</f>
        <v>0664</v>
      </c>
      <c r="B377" s="3" t="str">
        <f>([3]UKBuilding_List!C377)</f>
        <v>Maxwelton Ct. Apts #5</v>
      </c>
    </row>
    <row r="378" spans="1:2" x14ac:dyDescent="0.3">
      <c r="A378" s="2" t="str">
        <f>([3]UKBuilding_List!A378)</f>
        <v>0665</v>
      </c>
      <c r="B378" s="3" t="str">
        <f>([3]UKBuilding_List!C378)</f>
        <v>Maxwelton Ct. Apts #6</v>
      </c>
    </row>
    <row r="379" spans="1:2" x14ac:dyDescent="0.3">
      <c r="A379" s="2" t="str">
        <f>([3]UKBuilding_List!A379)</f>
        <v>0666</v>
      </c>
      <c r="B379" s="3" t="str">
        <f>([3]UKBuilding_List!C379)</f>
        <v>Maxwelton Ct. Apts #7</v>
      </c>
    </row>
    <row r="380" spans="1:2" x14ac:dyDescent="0.3">
      <c r="A380" s="2" t="str">
        <f>([3]UKBuilding_List!A380)</f>
        <v>0667</v>
      </c>
      <c r="B380" s="3" t="str">
        <f>([3]UKBuilding_List!C380)</f>
        <v>Maxwelton Ct. Apts #8</v>
      </c>
    </row>
    <row r="381" spans="1:2" x14ac:dyDescent="0.3">
      <c r="A381" s="2" t="str">
        <f>([3]UKBuilding_List!A381)</f>
        <v>0668</v>
      </c>
      <c r="B381" s="3" t="str">
        <f>([3]UKBuilding_List!C381)</f>
        <v>Maxwelton Ct. Apts #9</v>
      </c>
    </row>
    <row r="382" spans="1:2" x14ac:dyDescent="0.3">
      <c r="A382" s="2" t="str">
        <f>([3]UKBuilding_List!A382)</f>
        <v>0669</v>
      </c>
      <c r="B382" s="3" t="str">
        <f>([3]UKBuilding_List!C382)</f>
        <v>Maxwelton Ct. Apts #10</v>
      </c>
    </row>
    <row r="383" spans="1:2" x14ac:dyDescent="0.3">
      <c r="A383" s="2" t="str">
        <f>([3]UKBuilding_List!A383)</f>
        <v>0670</v>
      </c>
      <c r="B383" s="3" t="str">
        <f>([3]UKBuilding_List!C383)</f>
        <v>Maxwelton Ct. Apts #11</v>
      </c>
    </row>
    <row r="384" spans="1:2" x14ac:dyDescent="0.3">
      <c r="A384" s="2" t="str">
        <f>([3]UKBuilding_List!A384)</f>
        <v>0671</v>
      </c>
      <c r="B384" s="3" t="str">
        <f>([3]UKBuilding_List!C384)</f>
        <v>Maxwelton Ct. Apts #12</v>
      </c>
    </row>
    <row r="385" spans="1:2" x14ac:dyDescent="0.3">
      <c r="A385" s="2" t="str">
        <f>([3]UKBuilding_List!A385)</f>
        <v>0672</v>
      </c>
      <c r="B385" s="3" t="str">
        <f>([3]UKBuilding_List!C385)</f>
        <v>Maxwelton Ct. Apts #13</v>
      </c>
    </row>
    <row r="386" spans="1:2" x14ac:dyDescent="0.3">
      <c r="A386" s="2" t="str">
        <f>([3]UKBuilding_List!A386)</f>
        <v>0673</v>
      </c>
      <c r="B386" s="3" t="str">
        <f>([3]UKBuilding_List!C386)</f>
        <v>Maxwelton Ct. Apts #14</v>
      </c>
    </row>
    <row r="387" spans="1:2" x14ac:dyDescent="0.3">
      <c r="A387" s="2" t="str">
        <f>([3]UKBuilding_List!A387)</f>
        <v>0674</v>
      </c>
      <c r="B387" s="3" t="str">
        <f>([3]UKBuilding_List!C387)</f>
        <v>Maxwelton Ct. Apts #15</v>
      </c>
    </row>
    <row r="388" spans="1:2" x14ac:dyDescent="0.3">
      <c r="A388" s="2" t="str">
        <f>([3]UKBuilding_List!A388)</f>
        <v>0675</v>
      </c>
      <c r="B388" s="3" t="str">
        <f>([3]UKBuilding_List!C388)</f>
        <v>Maxwelton Ct. Apts #16</v>
      </c>
    </row>
    <row r="389" spans="1:2" x14ac:dyDescent="0.3">
      <c r="A389" s="2" t="str">
        <f>([3]UKBuilding_List!A389)</f>
        <v>0676</v>
      </c>
      <c r="B389" s="3" t="str">
        <f>([3]UKBuilding_List!C389)</f>
        <v>New Student Center</v>
      </c>
    </row>
    <row r="390" spans="1:2" x14ac:dyDescent="0.3">
      <c r="A390" s="2" t="str">
        <f>([3]UKBuilding_List!A390)</f>
        <v>0677</v>
      </c>
      <c r="B390" s="3" t="str">
        <f>([3]UKBuilding_List!C390)</f>
        <v>University Flats</v>
      </c>
    </row>
    <row r="391" spans="1:2" x14ac:dyDescent="0.3">
      <c r="A391" s="2" t="str">
        <f>([3]UKBuilding_List!A391)</f>
        <v>0678</v>
      </c>
      <c r="B391" s="3" t="str">
        <f>([3]UKBuilding_List!C391)</f>
        <v>Haggin Hall II</v>
      </c>
    </row>
    <row r="392" spans="1:2" x14ac:dyDescent="0.3">
      <c r="A392" s="2">
        <f>([3]UKBuilding_List!A392)</f>
        <v>1200</v>
      </c>
      <c r="B392" s="3" t="str">
        <f>([3]UKBuilding_List!C392)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([3]UKBuilding_List!C393)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([3]UKBuilding_List!C394)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([3]UKBuilding_List!C395)</f>
        <v>1101 S. Limestone</v>
      </c>
    </row>
    <row r="396" spans="1:2" x14ac:dyDescent="0.3">
      <c r="A396" s="2">
        <f>([3]UKBuilding_List!A396)</f>
        <v>9813</v>
      </c>
      <c r="B396" s="3" t="str">
        <f>([3]UKBuilding_List!C396)</f>
        <v>Child Development Center of the Bluegrass, Inc.</v>
      </c>
    </row>
    <row r="397" spans="1:2" x14ac:dyDescent="0.3">
      <c r="A397" s="2" t="str">
        <f>([3]UKBuilding_List!A397)</f>
        <v>9816</v>
      </c>
      <c r="B397" s="3" t="str">
        <f>([3]UKBuilding_List!C397)</f>
        <v>Royal Lexington</v>
      </c>
    </row>
    <row r="398" spans="1:2" x14ac:dyDescent="0.3">
      <c r="A398" s="2" t="str">
        <f>([3]UKBuilding_List!A398)</f>
        <v>9853</v>
      </c>
      <c r="B398" s="3" t="str">
        <f>([3]UKBuilding_List!C398)</f>
        <v>Shriners Hospitals for Children Medical Center - Lexington</v>
      </c>
    </row>
    <row r="399" spans="1:2" x14ac:dyDescent="0.3">
      <c r="A399" s="2" t="str">
        <f>([3]UKBuilding_List!A399)</f>
        <v>9854</v>
      </c>
      <c r="B399" s="3" t="str">
        <f>([3]UKBuilding_List!C399)</f>
        <v>Anthropology Research Building</v>
      </c>
    </row>
    <row r="400" spans="1:2" x14ac:dyDescent="0.3">
      <c r="A400" s="2" t="str">
        <f>([3]UKBuilding_List!A400)</f>
        <v>9925</v>
      </c>
      <c r="B400" s="3" t="str">
        <f>([3]UKBuilding_List!C400)</f>
        <v>Alpha Phi Sorority</v>
      </c>
    </row>
    <row r="401" spans="1:2" x14ac:dyDescent="0.3">
      <c r="A401" s="2" t="str">
        <f>([3]UKBuilding_List!A401)</f>
        <v>9983</v>
      </c>
      <c r="B401" s="3" t="str">
        <f>([3]UKBuilding_List!C401)</f>
        <v>College of Medicine Building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2015-07-23T14:13:09Z</dcterms:modified>
</cp:coreProperties>
</file>