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468" yWindow="-36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<sst xmlns="http://schemas.openxmlformats.org/spreadsheetml/2006/main" count="107" uniqueCount="79">
  <si>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</si>
  <si>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</si>
  <si>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</si>
  <si>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</si>
  <si>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</si>
  <si>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</si>
  <si>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</si>
  <si>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</si>
  <si>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</si>
  <si>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</si>
  <si>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</si>
  <si>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</si>
  <si>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</si>
  <si>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</si>
  <si>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</si>
  <si>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</si>
  <si>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</si>
  <si>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</si>
  <si>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</si>
  <si>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</si>
  <si>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</si>
  <si>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</si>
  <si>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</si>
  <si>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</si>
  <si>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</si>
  <si>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</si>
  <si>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</si>
  <si>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</si>
  <si>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</si>
  <si>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</si>
  <si>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</si>
  <si>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</si>
  <si>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</si>
  <si>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</si>
  <si>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</si>
  <si>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</si>
  <si>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</si>
  <si>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</si>
  <si>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</si>
  <si>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</si>
  <si>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</si>
  <si>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</si>
  <si>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</si>
  <si>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</si>
  <si>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</si>
  <si>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</si>
  <si>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</si>
  <si>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</si>
  <si>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</si>
  <si>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</si>
  <si>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</si>
  <si>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</si>
  <si>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</si>
  <si>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</si>
  <si>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</si>
  <si>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</si>
  <si>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</si>
  <si>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</si>
  <si>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</si>
  <si>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</si>
  <si>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</si>
  <si>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</si>
  <si>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</si>
  <si>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</si>
  <si>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</si>
  <si>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</si>
  <si>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</si>
  <si>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</si>
  <si>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</si>
  <si>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</si>
  <si>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</si>
  <si>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</si>
  <si>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</si>
  <si>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0091</t>
  </si>
  <si>
    <t>S101</t>
  </si>
  <si>
    <t>S101A</t>
  </si>
  <si>
    <t>S103</t>
  </si>
  <si>
    <t>01</t>
  </si>
  <si>
    <t>no changes to Functional locations, walls moved around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</si>
</sst>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14" sqref="F14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0" t="s">
        <v>73</v>
      </c>
      <c r="C1" s="70"/>
      <c r="F1" s="18" t="s">
        <v>10</v>
      </c>
      <c r="G1" s="54">
        <v>42087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1" t="str">
        <f>VLOOKUP(B1,BuildingList!A:B,2,FALSE)</f>
        <v>Agriculture Science Center North</v>
      </c>
      <c r="C2" s="71"/>
      <c r="F2" s="24" t="s">
        <v>12</v>
      </c>
      <c r="G2" s="61" t="s">
        <v>62</v>
      </c>
      <c r="J2" s="15">
        <f>G22-J22</f>
        <v>2</v>
      </c>
      <c r="K2" s="15">
        <f>H22-M22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.75" thickTop="1" x14ac:dyDescent="0.25">
      <c r="A6" s="33" t="s">
        <v>74</v>
      </c>
      <c r="B6" s="28" t="s">
        <v>77</v>
      </c>
      <c r="C6" s="11" t="s">
        <v>51</v>
      </c>
      <c r="D6" s="17" t="s">
        <v>5</v>
      </c>
      <c r="E6" s="37">
        <v>153</v>
      </c>
      <c r="F6" s="37">
        <v>190</v>
      </c>
      <c r="G6" s="34" t="s">
        <v>3</v>
      </c>
      <c r="H6" s="17" t="s">
        <v>58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8" t="s">
        <v>75</v>
      </c>
      <c r="B7" s="28" t="s">
        <v>77</v>
      </c>
      <c r="C7" s="11" t="s">
        <v>22</v>
      </c>
      <c r="D7" s="17" t="s">
        <v>5</v>
      </c>
      <c r="E7" s="34">
        <v>231</v>
      </c>
      <c r="F7" s="34">
        <v>190</v>
      </c>
      <c r="G7" s="34" t="s">
        <v>3</v>
      </c>
      <c r="H7" s="17" t="s">
        <v>58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 t="s">
        <v>76</v>
      </c>
      <c r="B8" s="28" t="s">
        <v>77</v>
      </c>
      <c r="C8" s="11" t="s">
        <v>22</v>
      </c>
      <c r="D8" s="17" t="s">
        <v>5</v>
      </c>
      <c r="E8" s="34">
        <v>154</v>
      </c>
      <c r="F8" s="34">
        <v>153</v>
      </c>
      <c r="G8" s="34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ht="15" x14ac:dyDescent="0.25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ht="15" x14ac:dyDescent="0.25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ht="15" x14ac:dyDescent="0.25">
      <c r="A15" s="36"/>
      <c r="C15" s="11"/>
      <c r="E15" s="34"/>
      <c r="F15" s="34"/>
      <c r="G15" s="34"/>
      <c r="J15" s="10"/>
      <c r="K15" s="40"/>
      <c r="M15" s="10"/>
      <c r="N15" s="40"/>
    </row>
    <row r="16" spans="1:16" ht="15" x14ac:dyDescent="0.25">
      <c r="A16" s="36"/>
      <c r="C16" s="11"/>
      <c r="E16" s="34"/>
      <c r="F16" s="34"/>
      <c r="G16" s="34"/>
      <c r="J16" s="10"/>
      <c r="K16" s="40"/>
      <c r="M16" s="10"/>
      <c r="N16" s="40"/>
    </row>
    <row r="17" spans="1:14" ht="15" x14ac:dyDescent="0.25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ht="15" x14ac:dyDescent="0.25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ht="15" x14ac:dyDescent="0.25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.75" thickBot="1" x14ac:dyDescent="0.3">
      <c r="A20" s="36"/>
      <c r="C20" s="11"/>
      <c r="E20" s="34"/>
      <c r="F20" s="34"/>
      <c r="G20" s="34"/>
      <c r="K20" s="40"/>
      <c r="N20" s="40"/>
    </row>
    <row r="21" spans="1:14" ht="45" x14ac:dyDescent="0.25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.75" thickBot="1" x14ac:dyDescent="0.3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ht="15" x14ac:dyDescent="0.25">
      <c r="A23" s="36"/>
      <c r="C23" s="11"/>
      <c r="E23" s="34"/>
      <c r="F23" s="34"/>
      <c r="G23" s="34"/>
    </row>
    <row r="24" spans="1:14" ht="15" x14ac:dyDescent="0.25">
      <c r="A24" s="36"/>
      <c r="C24" s="11"/>
      <c r="E24" s="34"/>
      <c r="F24" s="34"/>
      <c r="G24" s="34"/>
    </row>
    <row r="25" spans="1:14" ht="15" x14ac:dyDescent="0.25">
      <c r="A25" s="36"/>
      <c r="C25" s="11"/>
      <c r="E25" s="34"/>
      <c r="F25" s="34"/>
      <c r="G25" s="34"/>
    </row>
    <row r="26" spans="1:14" ht="15" x14ac:dyDescent="0.25">
      <c r="A26" s="36"/>
      <c r="C26" s="11"/>
      <c r="E26" s="34"/>
      <c r="F26" s="34"/>
      <c r="G26" s="34"/>
    </row>
    <row r="27" spans="1:14" ht="15" x14ac:dyDescent="0.25">
      <c r="A27" s="36"/>
      <c r="C27" s="11"/>
      <c r="E27" s="34"/>
      <c r="F27" s="34"/>
      <c r="G27" s="34"/>
    </row>
    <row r="28" spans="1:14" ht="15" x14ac:dyDescent="0.25">
      <c r="A28" s="36"/>
      <c r="C28" s="11"/>
      <c r="E28" s="34"/>
      <c r="F28" s="34"/>
      <c r="G28" s="34"/>
    </row>
    <row r="29" spans="1:14" ht="15" x14ac:dyDescent="0.25">
      <c r="A29" s="36"/>
      <c r="C29" s="11"/>
      <c r="E29" s="34"/>
      <c r="F29" s="34"/>
      <c r="G29" s="34"/>
    </row>
    <row r="30" spans="1:14" ht="15" x14ac:dyDescent="0.25">
      <c r="A30" s="44"/>
      <c r="C30" s="11"/>
      <c r="E30" s="34"/>
      <c r="F30" s="45"/>
      <c r="G30" s="34"/>
    </row>
    <row r="31" spans="1:14" ht="15" x14ac:dyDescent="0.25">
      <c r="A31" s="44"/>
      <c r="C31" s="11"/>
      <c r="E31" s="34"/>
      <c r="F31" s="45"/>
      <c r="G31" s="34"/>
    </row>
    <row r="32" spans="1:14" ht="15" x14ac:dyDescent="0.25">
      <c r="A32" s="44"/>
      <c r="C32" s="11"/>
      <c r="E32" s="34"/>
      <c r="F32" s="46"/>
      <c r="G32" s="34"/>
    </row>
    <row r="33" spans="1:7" ht="15" x14ac:dyDescent="0.25">
      <c r="A33" s="36"/>
      <c r="C33" s="11"/>
      <c r="E33" s="34"/>
      <c r="F33" s="45"/>
      <c r="G33" s="34"/>
    </row>
    <row r="34" spans="1:7" ht="15" x14ac:dyDescent="0.25">
      <c r="A34" s="36"/>
      <c r="C34" s="11"/>
      <c r="E34" s="34"/>
      <c r="F34" s="45"/>
      <c r="G34" s="34"/>
    </row>
    <row r="35" spans="1:7" ht="15" x14ac:dyDescent="0.25">
      <c r="A35" s="47"/>
      <c r="C35" s="11"/>
      <c r="E35" s="34"/>
      <c r="F35" s="34"/>
      <c r="G35" s="34"/>
    </row>
    <row r="36" spans="1:7" ht="15" x14ac:dyDescent="0.25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9" sqref="F9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ht="15" x14ac:dyDescent="0.25">
      <c r="A1" s="51" t="s">
        <v>7</v>
      </c>
      <c r="B1" s="52" t="str">
        <f>'KD Changes'!B1:C1</f>
        <v>0091</v>
      </c>
      <c r="C1" s="53"/>
      <c r="D1" s="18" t="s">
        <v>10</v>
      </c>
      <c r="E1" s="54">
        <f>'KD Changes'!G1</f>
        <v>42087</v>
      </c>
    </row>
    <row r="2" spans="1:10" ht="15" x14ac:dyDescent="0.25">
      <c r="A2" s="57" t="s">
        <v>8</v>
      </c>
      <c r="B2" s="58" t="str">
        <f>VLOOKUP(B1,[1]BuildingList!A:B,2,FALSE)</f>
        <v>Agriculture Science Center North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E6" s="55" t="s">
        <v>78</v>
      </c>
      <c r="G6" s="32"/>
      <c r="H6" s="32"/>
      <c r="I6" s="55"/>
      <c r="J6" s="55"/>
    </row>
    <row r="7" spans="1:10" ht="15" x14ac:dyDescent="0.25">
      <c r="A7" s="1"/>
      <c r="B7" s="1"/>
      <c r="G7" s="32"/>
      <c r="H7" s="32"/>
      <c r="I7" s="55"/>
      <c r="J7" s="55"/>
    </row>
    <row r="8" spans="1:10" ht="15" customHeight="1" x14ac:dyDescent="0.25">
      <c r="A8" s="1"/>
      <c r="B8" s="1"/>
      <c r="G8" s="32"/>
      <c r="H8" s="32"/>
      <c r="I8" s="55"/>
      <c r="J8" s="55"/>
    </row>
    <row r="9" spans="1:10" ht="15" x14ac:dyDescent="0.25">
      <c r="B9" s="56"/>
      <c r="G9" s="32"/>
      <c r="H9" s="32"/>
      <c r="I9" s="55"/>
      <c r="J9" s="55"/>
    </row>
    <row r="10" spans="1:10" ht="15" x14ac:dyDescent="0.25">
      <c r="B10" s="56"/>
      <c r="F10" s="64"/>
      <c r="G10" s="32"/>
      <c r="H10" s="32"/>
    </row>
    <row r="11" spans="1:10" ht="15" x14ac:dyDescent="0.25">
      <c r="A11" s="55"/>
      <c r="B11" s="55"/>
      <c r="F11" s="64"/>
      <c r="G11" s="32"/>
      <c r="H11" s="32"/>
    </row>
    <row r="12" spans="1:10" ht="15" x14ac:dyDescent="0.25">
      <c r="A12" s="55"/>
      <c r="B12" s="56"/>
      <c r="F12" s="64"/>
      <c r="G12" s="32"/>
      <c r="H12" s="32"/>
    </row>
    <row r="13" spans="1:10" ht="15" x14ac:dyDescent="0.25">
      <c r="A13" s="55"/>
      <c r="B13" s="55"/>
      <c r="F13" s="64"/>
      <c r="G13" s="32"/>
      <c r="H13" s="32"/>
    </row>
    <row r="14" spans="1:10" ht="15" x14ac:dyDescent="0.25">
      <c r="A14" s="55"/>
      <c r="B14" s="56"/>
      <c r="F14" s="64"/>
      <c r="G14" s="32"/>
      <c r="H14" s="32"/>
    </row>
    <row r="15" spans="1:10" ht="15" x14ac:dyDescent="0.25">
      <c r="A15" s="55"/>
      <c r="B15" s="55"/>
      <c r="F15" s="64"/>
      <c r="G15" s="32"/>
      <c r="H15" s="32"/>
    </row>
    <row r="16" spans="1:10" ht="15" x14ac:dyDescent="0.25">
      <c r="A16" s="55"/>
      <c r="B16" s="56"/>
      <c r="F16" s="64"/>
      <c r="G16" s="32"/>
      <c r="H16" s="32"/>
    </row>
    <row r="17" spans="1:8" ht="15" x14ac:dyDescent="0.25">
      <c r="A17" s="55"/>
      <c r="B17" s="55"/>
      <c r="F17" s="64"/>
      <c r="G17" s="32"/>
      <c r="H17" s="32"/>
    </row>
    <row r="18" spans="1:8" ht="15" x14ac:dyDescent="0.25">
      <c r="A18" s="55"/>
      <c r="B18" s="55"/>
      <c r="F18" s="64"/>
      <c r="G18" s="32"/>
      <c r="H18" s="32"/>
    </row>
    <row r="19" spans="1:8" ht="15" x14ac:dyDescent="0.25">
      <c r="A19" s="55"/>
      <c r="B19" s="55"/>
      <c r="F19" s="64"/>
      <c r="G19" s="32"/>
      <c r="H19" s="32"/>
    </row>
    <row r="20" spans="1:8" ht="15" x14ac:dyDescent="0.25">
      <c r="A20" s="55"/>
      <c r="B20" s="55"/>
      <c r="F20" s="64"/>
      <c r="G20" s="32"/>
      <c r="H20" s="32"/>
    </row>
    <row r="21" spans="1:8" ht="15" x14ac:dyDescent="0.25">
      <c r="A21" s="55"/>
      <c r="B21" s="55"/>
      <c r="F21" s="65"/>
      <c r="G21" s="32"/>
      <c r="H21" s="32"/>
    </row>
    <row r="22" spans="1:8" ht="15" x14ac:dyDescent="0.25">
      <c r="A22" s="55"/>
      <c r="B22" s="55"/>
      <c r="F22" s="64"/>
      <c r="G22" s="32"/>
      <c r="H22" s="32"/>
    </row>
    <row r="23" spans="1:8" ht="15" x14ac:dyDescent="0.25">
      <c r="A23" s="55"/>
      <c r="B23" s="55"/>
      <c r="F23" s="64"/>
      <c r="G23" s="32"/>
      <c r="H23" s="32"/>
    </row>
    <row r="24" spans="1:8" ht="15" x14ac:dyDescent="0.25">
      <c r="A24" s="55"/>
      <c r="B24" s="55"/>
      <c r="F24" s="64"/>
      <c r="G24" s="32"/>
      <c r="H24" s="32"/>
    </row>
    <row r="25" spans="1:8" ht="15" x14ac:dyDescent="0.25">
      <c r="A25" s="55"/>
      <c r="B25" s="55"/>
      <c r="F25" s="64"/>
      <c r="G25" s="32"/>
      <c r="H25" s="32"/>
    </row>
    <row r="26" spans="1:8" ht="15" x14ac:dyDescent="0.25">
      <c r="A26" s="55"/>
      <c r="B26" s="55"/>
      <c r="F26" s="64"/>
      <c r="G26" s="32"/>
      <c r="H26" s="32"/>
    </row>
    <row r="27" spans="1:8" ht="15" x14ac:dyDescent="0.25">
      <c r="A27" s="55"/>
      <c r="B27" s="55"/>
      <c r="F27" s="64"/>
      <c r="G27" s="32"/>
      <c r="H27" s="32"/>
    </row>
    <row r="28" spans="1:8" ht="15" x14ac:dyDescent="0.25">
      <c r="A28" s="55"/>
      <c r="B28" s="55"/>
      <c r="F28" s="64"/>
      <c r="G28" s="32"/>
      <c r="H28" s="32"/>
    </row>
    <row r="29" spans="1:8" ht="15" x14ac:dyDescent="0.25">
      <c r="A29" s="55"/>
      <c r="B29" s="55"/>
      <c r="F29" s="64"/>
      <c r="G29" s="32"/>
      <c r="H29" s="32"/>
    </row>
    <row r="30" spans="1:8" ht="15" x14ac:dyDescent="0.25">
      <c r="A30" s="55"/>
      <c r="B30" s="55"/>
      <c r="F30" s="64"/>
      <c r="G30" s="32"/>
      <c r="H30" s="32"/>
    </row>
    <row r="31" spans="1:8" ht="15" x14ac:dyDescent="0.25">
      <c r="A31" s="63"/>
      <c r="E31" s="64"/>
      <c r="F31" s="64"/>
      <c r="G31" s="32"/>
      <c r="H31" s="32"/>
    </row>
    <row r="32" spans="1:8" ht="15" x14ac:dyDescent="0.25">
      <c r="A32" s="63"/>
      <c r="E32" s="64"/>
      <c r="F32" s="64"/>
      <c r="G32" s="32"/>
      <c r="H32" s="32"/>
    </row>
    <row r="33" spans="1:8" ht="15" x14ac:dyDescent="0.25">
      <c r="A33" s="63"/>
      <c r="E33" s="64"/>
      <c r="F33" s="64"/>
      <c r="G33" s="32"/>
      <c r="H33" s="32"/>
    </row>
    <row r="34" spans="1:8" ht="15" x14ac:dyDescent="0.25">
      <c r="A34" s="63"/>
      <c r="E34" s="64"/>
      <c r="F34" s="64"/>
      <c r="G34" s="32"/>
      <c r="H34" s="32"/>
    </row>
    <row r="35" spans="1:8" ht="15" x14ac:dyDescent="0.25">
      <c r="A35" s="63"/>
      <c r="E35" s="64"/>
      <c r="F35" s="64"/>
      <c r="G35" s="32"/>
      <c r="H35" s="32"/>
    </row>
    <row r="36" spans="1:8" ht="15" x14ac:dyDescent="0.25">
      <c r="A36" s="63"/>
      <c r="E36" s="64"/>
      <c r="F36" s="64"/>
      <c r="G36" s="32"/>
      <c r="H36" s="32"/>
    </row>
    <row r="37" spans="1:8" ht="15" x14ac:dyDescent="0.25">
      <c r="A37" s="63"/>
      <c r="E37" s="64"/>
      <c r="F37" s="64"/>
      <c r="G37" s="32"/>
      <c r="H37" s="32"/>
    </row>
    <row r="38" spans="1:8" ht="15" x14ac:dyDescent="0.25">
      <c r="A38" s="63"/>
      <c r="E38" s="64"/>
      <c r="F38" s="64"/>
      <c r="G38" s="32"/>
      <c r="H38" s="32"/>
    </row>
    <row r="39" spans="1:8" ht="15" x14ac:dyDescent="0.25">
      <c r="A39" s="63"/>
      <c r="E39" s="64"/>
      <c r="F39" s="64"/>
      <c r="G39" s="64"/>
    </row>
    <row r="40" spans="1:8" ht="15" x14ac:dyDescent="0.25">
      <c r="A40" s="63"/>
      <c r="E40" s="64"/>
      <c r="F40" s="64"/>
      <c r="G40" s="64"/>
    </row>
    <row r="41" spans="1:8" ht="15" x14ac:dyDescent="0.25">
      <c r="A41" s="66"/>
      <c r="E41" s="64"/>
      <c r="F41" s="67"/>
      <c r="G41" s="64"/>
    </row>
    <row r="42" spans="1:8" ht="15" x14ac:dyDescent="0.25">
      <c r="A42" s="66"/>
      <c r="E42" s="64"/>
      <c r="F42" s="67"/>
      <c r="G42" s="64"/>
    </row>
    <row r="43" spans="1:8" ht="15" x14ac:dyDescent="0.25">
      <c r="A43" s="66"/>
      <c r="E43" s="64"/>
      <c r="F43" s="68"/>
      <c r="G43" s="64"/>
    </row>
    <row r="44" spans="1:8" ht="15" x14ac:dyDescent="0.25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0" t="s">
        <v>50</v>
      </c>
    </row>
    <row r="10" spans="1:7" s="1" customFormat="1" x14ac:dyDescent="0.25">
      <c r="E10" s="50" t="s">
        <v>33</v>
      </c>
    </row>
    <row r="11" spans="1:7" x14ac:dyDescent="0.25">
      <c r="E11" s="50" t="s">
        <v>20</v>
      </c>
    </row>
    <row r="12" spans="1:7" x14ac:dyDescent="0.25">
      <c r="E12" s="50" t="s">
        <v>24</v>
      </c>
    </row>
    <row r="13" spans="1:7" x14ac:dyDescent="0.25">
      <c r="E13" s="50" t="s">
        <v>53</v>
      </c>
    </row>
    <row r="14" spans="1:7" x14ac:dyDescent="0.25">
      <c r="E14" s="50" t="s">
        <v>51</v>
      </c>
    </row>
    <row r="15" spans="1:7" x14ac:dyDescent="0.25">
      <c r="E15" s="50" t="s">
        <v>22</v>
      </c>
    </row>
    <row r="16" spans="1:7" x14ac:dyDescent="0.25">
      <c r="E16" s="50" t="s">
        <v>26</v>
      </c>
    </row>
    <row r="17" spans="1:7" x14ac:dyDescent="0.25">
      <c r="E17" s="50" t="s">
        <v>23</v>
      </c>
    </row>
    <row r="18" spans="1:7" x14ac:dyDescent="0.25">
      <c r="E18" s="50" t="s">
        <v>25</v>
      </c>
    </row>
    <row r="19" spans="1:7" x14ac:dyDescent="0.25">
      <c r="E19" s="7"/>
    </row>
    <row r="20" spans="1:7" x14ac:dyDescent="0.25">
      <c r="A20" s="49"/>
      <c r="B20" s="49"/>
      <c r="C20" s="49"/>
      <c r="D20" s="49"/>
      <c r="F20" s="49"/>
      <c r="G20" s="49"/>
    </row>
    <row r="21" spans="1:7" x14ac:dyDescent="0.25">
      <c r="A21" s="49"/>
      <c r="B21" s="49"/>
      <c r="C21" s="49"/>
      <c r="D21" s="49"/>
      <c r="F21" s="49"/>
      <c r="G21" s="49"/>
    </row>
    <row r="22" spans="1:7" x14ac:dyDescent="0.25">
      <c r="A22" s="49"/>
      <c r="B22" s="49"/>
      <c r="C22" s="49"/>
      <c r="D22" s="49"/>
      <c r="F22" s="49"/>
      <c r="G22" s="49"/>
    </row>
    <row r="23" spans="1:7" x14ac:dyDescent="0.25">
      <c r="A23" s="49"/>
      <c r="B23" s="49"/>
      <c r="C23" s="49"/>
      <c r="D23" s="49"/>
      <c r="F23" s="49"/>
      <c r="G23" s="49"/>
    </row>
    <row r="24" spans="1:7" x14ac:dyDescent="0.25">
      <c r="A24" s="49"/>
      <c r="B24" s="49"/>
      <c r="C24" s="49"/>
      <c r="D24" s="49"/>
      <c r="F24" s="49"/>
      <c r="G24" s="49"/>
    </row>
    <row r="25" spans="1:7" x14ac:dyDescent="0.25">
      <c r="A25" s="49"/>
      <c r="B25" s="49"/>
      <c r="C25" s="49"/>
      <c r="D25" s="49"/>
      <c r="F25" s="49"/>
      <c r="G25" s="49"/>
    </row>
    <row r="26" spans="1:7" x14ac:dyDescent="0.25">
      <c r="A26" s="49"/>
      <c r="B26" s="49"/>
      <c r="C26" s="49"/>
      <c r="D26" s="49"/>
      <c r="F26" s="49"/>
      <c r="G26" s="49"/>
    </row>
    <row r="27" spans="1:7" x14ac:dyDescent="0.25">
      <c r="A27" s="49"/>
      <c r="B27" s="49"/>
      <c r="C27" s="49"/>
      <c r="D27" s="49"/>
      <c r="F27" s="49"/>
      <c r="G27" s="49"/>
    </row>
    <row r="28" spans="1:7" x14ac:dyDescent="0.25">
      <c r="A28" s="49"/>
      <c r="B28" s="49"/>
      <c r="C28" s="49"/>
      <c r="D28" s="49"/>
      <c r="F28" s="49"/>
      <c r="G28" s="49"/>
    </row>
    <row r="29" spans="1:7" x14ac:dyDescent="0.25">
      <c r="A29" s="49"/>
      <c r="B29" s="49"/>
      <c r="C29" s="49"/>
      <c r="D29" s="49"/>
      <c r="F29" s="49"/>
      <c r="G29" s="49"/>
    </row>
    <row r="30" spans="1:7" x14ac:dyDescent="0.25">
      <c r="A30" s="49"/>
      <c r="B30" s="49"/>
      <c r="C30" s="49"/>
      <c r="D30" s="49"/>
      <c r="F30" s="49"/>
      <c r="G30" s="49"/>
    </row>
    <row r="31" spans="1:7" x14ac:dyDescent="0.25">
      <c r="A31" s="49"/>
      <c r="B31" s="49"/>
      <c r="C31" s="49"/>
      <c r="D31" s="49"/>
      <c r="F31" s="49"/>
      <c r="G31" s="49"/>
    </row>
    <row r="32" spans="1:7" x14ac:dyDescent="0.25">
      <c r="A32" s="49"/>
      <c r="B32" s="49"/>
      <c r="C32" s="49"/>
      <c r="D32" s="49"/>
      <c r="F32" s="49"/>
      <c r="G32" s="49"/>
    </row>
    <row r="33" spans="1:7" x14ac:dyDescent="0.25">
      <c r="A33" s="49"/>
      <c r="B33" s="49"/>
      <c r="C33" s="49"/>
      <c r="D33" s="49"/>
      <c r="F33" s="49"/>
      <c r="G33" s="49"/>
    </row>
    <row r="34" spans="1:7" x14ac:dyDescent="0.25">
      <c r="A34" s="49"/>
      <c r="B34" s="49"/>
      <c r="C34" s="49"/>
      <c r="D34" s="49"/>
      <c r="F34" s="49"/>
      <c r="G34" s="49"/>
    </row>
    <row r="35" spans="1:7" x14ac:dyDescent="0.25">
      <c r="A35" s="49"/>
      <c r="B35" s="49"/>
      <c r="C35" s="49"/>
      <c r="D35" s="49"/>
      <c r="F35" s="49"/>
      <c r="G35" s="49"/>
    </row>
    <row r="36" spans="1:7" x14ac:dyDescent="0.25">
      <c r="A36" s="49"/>
      <c r="B36" s="49"/>
      <c r="C36" s="49"/>
      <c r="D36" s="49"/>
      <c r="F36" s="49"/>
      <c r="G36" s="49"/>
    </row>
    <row r="37" spans="1:7" x14ac:dyDescent="0.25">
      <c r="A37" s="49"/>
      <c r="B37" s="49"/>
      <c r="C37" s="49"/>
      <c r="D37" s="49"/>
      <c r="F37" s="49"/>
      <c r="G37" s="49"/>
    </row>
    <row r="38" spans="1:7" x14ac:dyDescent="0.25">
      <c r="A38" s="49"/>
      <c r="B38" s="49"/>
      <c r="C38" s="49"/>
      <c r="D38" s="49"/>
      <c r="F38" s="49"/>
      <c r="G38" s="49"/>
    </row>
    <row r="39" spans="1:7" x14ac:dyDescent="0.25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0179</v>
      </c>
      <c r="B148" s="3" t="str">
        <f>([3]UKBuilding_List!C148)</f>
        <v>Temporary Bookstore</v>
      </c>
    </row>
    <row r="149" spans="1:2" ht="15" x14ac:dyDescent="0.25">
      <c r="A149" s="2" t="str">
        <f>([3]UKBuilding_List!A149)</f>
        <v>0180</v>
      </c>
      <c r="B149" s="3" t="str">
        <f>([3]UKBuilding_List!C149)</f>
        <v>113 State St</v>
      </c>
    </row>
    <row r="150" spans="1:2" ht="15" x14ac:dyDescent="0.25">
      <c r="A150" s="2" t="str">
        <f>([3]UKBuilding_List!A150)</f>
        <v>0181</v>
      </c>
      <c r="B150" s="3" t="str">
        <f>([3]UKBuilding_List!C150)</f>
        <v>Woodland Glen III</v>
      </c>
    </row>
    <row r="151" spans="1:2" ht="15" x14ac:dyDescent="0.25">
      <c r="A151" s="2" t="str">
        <f>([3]UKBuilding_List!A151)</f>
        <v>0182</v>
      </c>
      <c r="B151" s="3" t="str">
        <f>([3]UKBuilding_List!C151)</f>
        <v>Isolation Barn Incinerator</v>
      </c>
    </row>
    <row r="152" spans="1:2" ht="15" x14ac:dyDescent="0.25">
      <c r="A152" s="2" t="str">
        <f>([3]UKBuilding_List!A152)</f>
        <v>0183</v>
      </c>
      <c r="B152" s="3" t="str">
        <f>([3]UKBuilding_List!C152)</f>
        <v>Isolation Barn</v>
      </c>
    </row>
    <row r="153" spans="1:2" ht="15" x14ac:dyDescent="0.25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ht="15" x14ac:dyDescent="0.25">
      <c r="A154" s="2" t="str">
        <f>([3]UKBuilding_List!A154)</f>
        <v>0185</v>
      </c>
      <c r="B154" s="3" t="str">
        <f>([3]UKBuilding_List!C154)</f>
        <v>Garage by Motor Pool Residence</v>
      </c>
    </row>
    <row r="155" spans="1:2" ht="15" x14ac:dyDescent="0.25">
      <c r="A155" s="2" t="str">
        <f>([3]UKBuilding_List!A155)</f>
        <v>0186</v>
      </c>
      <c r="B155" s="3" t="str">
        <f>([3]UKBuilding_List!C155)</f>
        <v>Woodland Glen IV</v>
      </c>
    </row>
    <row r="156" spans="1:2" ht="15" x14ac:dyDescent="0.25">
      <c r="A156" s="2" t="str">
        <f>([3]UKBuilding_List!A156)</f>
        <v>0187</v>
      </c>
      <c r="B156" s="3" t="str">
        <f>([3]UKBuilding_List!C156)</f>
        <v>Bus Shelter #5</v>
      </c>
    </row>
    <row r="157" spans="1:2" ht="15" x14ac:dyDescent="0.25">
      <c r="A157" s="2" t="str">
        <f>([3]UKBuilding_List!A157)</f>
        <v>0188</v>
      </c>
      <c r="B157" s="3" t="str">
        <f>([3]UKBuilding_List!C157)</f>
        <v>Woodland Glen V</v>
      </c>
    </row>
    <row r="158" spans="1:2" ht="15" x14ac:dyDescent="0.25">
      <c r="A158" s="2" t="str">
        <f>([3]UKBuilding_List!A158)</f>
        <v>0189</v>
      </c>
      <c r="B158" s="3" t="str">
        <f>([3]UKBuilding_List!C158)</f>
        <v>Shawneetown Bldg A</v>
      </c>
    </row>
    <row r="159" spans="1:2" ht="15" x14ac:dyDescent="0.25">
      <c r="A159" s="2" t="str">
        <f>([3]UKBuilding_List!A159)</f>
        <v>0190</v>
      </c>
      <c r="B159" s="3" t="str">
        <f>([3]UKBuilding_List!C159)</f>
        <v>Shawneetown Bldg B</v>
      </c>
    </row>
    <row r="160" spans="1:2" ht="15" x14ac:dyDescent="0.25">
      <c r="A160" s="2" t="str">
        <f>([3]UKBuilding_List!A160)</f>
        <v>0191</v>
      </c>
      <c r="B160" s="3" t="str">
        <f>([3]UKBuilding_List!C160)</f>
        <v>Shawneetown Bldg D</v>
      </c>
    </row>
    <row r="161" spans="1:2" ht="15" x14ac:dyDescent="0.25">
      <c r="A161" s="2" t="str">
        <f>([3]UKBuilding_List!A161)</f>
        <v>0192</v>
      </c>
      <c r="B161" s="3" t="str">
        <f>([3]UKBuilding_List!C161)</f>
        <v>Shawneetown Bldg F</v>
      </c>
    </row>
    <row r="162" spans="1:2" ht="15" x14ac:dyDescent="0.25">
      <c r="A162" s="2" t="str">
        <f>([3]UKBuilding_List!A162)</f>
        <v>0193</v>
      </c>
      <c r="B162" s="3" t="str">
        <f>([3]UKBuilding_List!C162)</f>
        <v>Shawneetown Bldg E</v>
      </c>
    </row>
    <row r="163" spans="1:2" ht="15" x14ac:dyDescent="0.25">
      <c r="A163" s="2" t="str">
        <f>([3]UKBuilding_List!A163)</f>
        <v>0194</v>
      </c>
      <c r="B163" s="3" t="str">
        <f>([3]UKBuilding_List!C163)</f>
        <v>Shawneetown Bldg C</v>
      </c>
    </row>
    <row r="164" spans="1:2" ht="15" x14ac:dyDescent="0.25">
      <c r="A164" s="2" t="str">
        <f>([3]UKBuilding_List!A164)</f>
        <v>0196</v>
      </c>
      <c r="B164" s="3" t="str">
        <f>([3]UKBuilding_List!C164)</f>
        <v>Stoll Field Viewing Tower</v>
      </c>
    </row>
    <row r="165" spans="1:2" ht="15" x14ac:dyDescent="0.25">
      <c r="A165" s="2" t="str">
        <f>([3]UKBuilding_List!A165)</f>
        <v>0197</v>
      </c>
      <c r="B165" s="3" t="str">
        <f>([3]UKBuilding_List!C165)</f>
        <v>Parking Garage No 1</v>
      </c>
    </row>
    <row r="166" spans="1:2" ht="15" x14ac:dyDescent="0.25">
      <c r="A166" s="2" t="str">
        <f>([3]UKBuilding_List!A166)</f>
        <v>0198</v>
      </c>
      <c r="B166" s="3" t="str">
        <f>([3]UKBuilding_List!C166)</f>
        <v>Parking Garage No 2</v>
      </c>
    </row>
    <row r="167" spans="1:2" ht="15" x14ac:dyDescent="0.25">
      <c r="A167" s="2" t="str">
        <f>([3]UKBuilding_List!A167)</f>
        <v>0199</v>
      </c>
      <c r="B167" s="3" t="str">
        <f>([3]UKBuilding_List!C167)</f>
        <v>Parking Garage No 3</v>
      </c>
    </row>
    <row r="168" spans="1:2" ht="15" x14ac:dyDescent="0.25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ht="15" x14ac:dyDescent="0.25">
      <c r="A169" s="2" t="str">
        <f>([3]UKBuilding_List!A169)</f>
        <v>0202</v>
      </c>
      <c r="B169" s="3" t="str">
        <f>([3]UKBuilding_List!C169)</f>
        <v>Parking Garage No 5</v>
      </c>
    </row>
    <row r="170" spans="1:2" ht="15" x14ac:dyDescent="0.25">
      <c r="A170" s="2" t="str">
        <f>([3]UKBuilding_List!A170)</f>
        <v>0203</v>
      </c>
      <c r="B170" s="3" t="str">
        <f>([3]UKBuilding_List!C170)</f>
        <v>1037 S. Limestone</v>
      </c>
    </row>
    <row r="171" spans="1:2" ht="15" x14ac:dyDescent="0.25">
      <c r="A171" s="2" t="str">
        <f>([3]UKBuilding_List!A171)</f>
        <v>0204</v>
      </c>
      <c r="B171" s="3" t="str">
        <f>([3]UKBuilding_List!C171)</f>
        <v>Cooling Plant #2</v>
      </c>
    </row>
    <row r="172" spans="1:2" ht="15" x14ac:dyDescent="0.25">
      <c r="A172" s="2" t="str">
        <f>([3]UKBuilding_List!A172)</f>
        <v>0205</v>
      </c>
      <c r="B172" s="3" t="str">
        <f>([3]UKBuilding_List!C172)</f>
        <v>Phi Mu</v>
      </c>
    </row>
    <row r="173" spans="1:2" ht="15" x14ac:dyDescent="0.25">
      <c r="A173" s="2" t="str">
        <f>([3]UKBuilding_List!A173)</f>
        <v>0207</v>
      </c>
      <c r="B173" s="3" t="str">
        <f>([3]UKBuilding_List!C173)</f>
        <v>Arts Metal Building</v>
      </c>
    </row>
    <row r="174" spans="1:2" ht="15" x14ac:dyDescent="0.25">
      <c r="A174" s="2" t="str">
        <f>([3]UKBuilding_List!A174)</f>
        <v>0210</v>
      </c>
      <c r="B174" s="3" t="str">
        <f>([3]UKBuilding_List!C174)</f>
        <v>Reynolds Warehouse #4</v>
      </c>
    </row>
    <row r="175" spans="1:2" ht="15" x14ac:dyDescent="0.25">
      <c r="A175" s="2" t="str">
        <f>([3]UKBuilding_List!A175)</f>
        <v>0211</v>
      </c>
      <c r="B175" s="3" t="str">
        <f>([3]UKBuilding_List!C175)</f>
        <v>Maxwell Place Garage</v>
      </c>
    </row>
    <row r="176" spans="1:2" ht="15" x14ac:dyDescent="0.25">
      <c r="A176" s="2" t="str">
        <f>([3]UKBuilding_List!A176)</f>
        <v>0212</v>
      </c>
      <c r="B176" s="3" t="str">
        <f>([3]UKBuilding_List!C176)</f>
        <v>Lancaster Aquatics</v>
      </c>
    </row>
    <row r="177" spans="1:2" ht="15" x14ac:dyDescent="0.25">
      <c r="A177" s="2" t="str">
        <f>([3]UKBuilding_List!A177)</f>
        <v>0213</v>
      </c>
      <c r="B177" s="3" t="str">
        <f>([3]UKBuilding_List!C177)</f>
        <v>Boone Tennis Center</v>
      </c>
    </row>
    <row r="178" spans="1:2" ht="15" x14ac:dyDescent="0.25">
      <c r="A178" s="2" t="str">
        <f>([3]UKBuilding_List!A178)</f>
        <v>0214</v>
      </c>
      <c r="B178" s="3" t="str">
        <f>([3]UKBuilding_List!C178)</f>
        <v>Flammable Storage Building</v>
      </c>
    </row>
    <row r="179" spans="1:2" ht="15" x14ac:dyDescent="0.25">
      <c r="A179" s="2" t="str">
        <f>([3]UKBuilding_List!A179)</f>
        <v>0215</v>
      </c>
      <c r="B179" s="3" t="str">
        <f>([3]UKBuilding_List!C179)</f>
        <v>W. P. Garrigus Building</v>
      </c>
    </row>
    <row r="180" spans="1:2" ht="15" x14ac:dyDescent="0.25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ht="15" x14ac:dyDescent="0.25">
      <c r="A181" s="2" t="str">
        <f>([3]UKBuilding_List!A181)</f>
        <v>0217</v>
      </c>
      <c r="B181" s="3" t="str">
        <f>([3]UKBuilding_List!C181)</f>
        <v>Electric Substation #2</v>
      </c>
    </row>
    <row r="182" spans="1:2" ht="15" x14ac:dyDescent="0.25">
      <c r="A182" s="2" t="str">
        <f>([3]UKBuilding_List!A182)</f>
        <v>0219</v>
      </c>
      <c r="B182" s="3" t="str">
        <f>([3]UKBuilding_List!C182)</f>
        <v>Seaton Center</v>
      </c>
    </row>
    <row r="183" spans="1:2" ht="15" x14ac:dyDescent="0.25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ht="15" x14ac:dyDescent="0.25">
      <c r="A184" s="2" t="str">
        <f>([3]UKBuilding_List!A184)</f>
        <v>0222</v>
      </c>
      <c r="B184" s="3" t="str">
        <f>([3]UKBuilding_List!C184)</f>
        <v>Commonwealth Stadium</v>
      </c>
    </row>
    <row r="185" spans="1:2" ht="15" x14ac:dyDescent="0.25">
      <c r="A185" s="2" t="str">
        <f>([3]UKBuilding_List!A185)</f>
        <v>0223</v>
      </c>
      <c r="B185" s="3" t="str">
        <f>([3]UKBuilding_List!C185)</f>
        <v>Warren Wright Medical Plaza</v>
      </c>
    </row>
    <row r="186" spans="1:2" ht="15" x14ac:dyDescent="0.25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ht="15" x14ac:dyDescent="0.25">
      <c r="A187" s="2" t="str">
        <f>([3]UKBuilding_List!A187)</f>
        <v>0225</v>
      </c>
      <c r="B187" s="3" t="str">
        <f>([3]UKBuilding_List!C187)</f>
        <v>T H Morgan Biological Sciences</v>
      </c>
    </row>
    <row r="188" spans="1:2" ht="15" x14ac:dyDescent="0.25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ht="15" x14ac:dyDescent="0.25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ht="15" x14ac:dyDescent="0.25">
      <c r="A190" s="2" t="str">
        <f>([3]UKBuilding_List!A190)</f>
        <v>0230</v>
      </c>
      <c r="B190" s="3" t="str">
        <f>([3]UKBuilding_List!C190)</f>
        <v>Sanders-Brown Center on Aging</v>
      </c>
    </row>
    <row r="191" spans="1:2" ht="15" x14ac:dyDescent="0.25">
      <c r="A191" s="2" t="str">
        <f>([3]UKBuilding_List!A191)</f>
        <v>0231</v>
      </c>
      <c r="B191" s="3" t="str">
        <f>([3]UKBuilding_List!C191)</f>
        <v>Farm Maintenance Storage Shed</v>
      </c>
    </row>
    <row r="192" spans="1:2" ht="15" x14ac:dyDescent="0.25">
      <c r="A192" s="2" t="str">
        <f>([3]UKBuilding_List!A192)</f>
        <v>0232</v>
      </c>
      <c r="B192" s="3" t="str">
        <f>([3]UKBuilding_List!C192)</f>
        <v>College of Nursing</v>
      </c>
    </row>
    <row r="193" spans="1:2" ht="15" x14ac:dyDescent="0.25">
      <c r="A193" s="2" t="str">
        <f>([3]UKBuilding_List!A193)</f>
        <v>0235</v>
      </c>
      <c r="B193" s="3" t="str">
        <f>([3]UKBuilding_List!C193)</f>
        <v>John W Oswald Building</v>
      </c>
    </row>
    <row r="194" spans="1:2" ht="15" x14ac:dyDescent="0.25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ht="15" x14ac:dyDescent="0.25">
      <c r="A195" s="2" t="str">
        <f>([3]UKBuilding_List!A195)</f>
        <v>0241</v>
      </c>
      <c r="B195" s="3" t="str">
        <f>([3]UKBuilding_List!C195)</f>
        <v>Singletary Center for the Arts</v>
      </c>
    </row>
    <row r="196" spans="1:2" ht="15" x14ac:dyDescent="0.25">
      <c r="A196" s="2" t="str">
        <f>([3]UKBuilding_List!A196)</f>
        <v>0243</v>
      </c>
      <c r="B196" s="3" t="str">
        <f>([3]UKBuilding_List!C196)</f>
        <v>Greg Page Apartments 1</v>
      </c>
    </row>
    <row r="197" spans="1:2" ht="15" x14ac:dyDescent="0.25">
      <c r="A197" s="2" t="str">
        <f>([3]UKBuilding_List!A197)</f>
        <v>0244</v>
      </c>
      <c r="B197" s="3" t="str">
        <f>([3]UKBuilding_List!C197)</f>
        <v>Greg Page Apartments 2</v>
      </c>
    </row>
    <row r="198" spans="1:2" ht="15" x14ac:dyDescent="0.25">
      <c r="A198" s="2" t="str">
        <f>([3]UKBuilding_List!A198)</f>
        <v>0245</v>
      </c>
      <c r="B198" s="3" t="str">
        <f>([3]UKBuilding_List!C198)</f>
        <v>Greg Page Apartments 3</v>
      </c>
    </row>
    <row r="199" spans="1:2" ht="15" x14ac:dyDescent="0.25">
      <c r="A199" s="2" t="str">
        <f>([3]UKBuilding_List!A199)</f>
        <v>0246</v>
      </c>
      <c r="B199" s="3" t="str">
        <f>([3]UKBuilding_List!C199)</f>
        <v>Greg Page Apartments 4</v>
      </c>
    </row>
    <row r="200" spans="1:2" ht="15" x14ac:dyDescent="0.25">
      <c r="A200" s="2" t="str">
        <f>([3]UKBuilding_List!A200)</f>
        <v>0247</v>
      </c>
      <c r="B200" s="3" t="str">
        <f>([3]UKBuilding_List!C200)</f>
        <v>Greg Page Apartments 5</v>
      </c>
    </row>
    <row r="201" spans="1:2" ht="15" x14ac:dyDescent="0.25">
      <c r="A201" s="2" t="str">
        <f>([3]UKBuilding_List!A201)</f>
        <v>0248</v>
      </c>
      <c r="B201" s="3" t="str">
        <f>([3]UKBuilding_List!C201)</f>
        <v>Greg Page Apartments 6</v>
      </c>
    </row>
    <row r="202" spans="1:2" ht="15" x14ac:dyDescent="0.25">
      <c r="A202" s="2" t="str">
        <f>([3]UKBuilding_List!A202)</f>
        <v>0249</v>
      </c>
      <c r="B202" s="3" t="str">
        <f>([3]UKBuilding_List!C202)</f>
        <v>Greg Page Apartments 7</v>
      </c>
    </row>
    <row r="203" spans="1:2" ht="15" x14ac:dyDescent="0.25">
      <c r="A203" s="2" t="str">
        <f>([3]UKBuilding_List!A203)</f>
        <v>0250</v>
      </c>
      <c r="B203" s="3" t="str">
        <f>([3]UKBuilding_List!C203)</f>
        <v>Greg Page Apartments 8</v>
      </c>
    </row>
    <row r="204" spans="1:2" ht="15" x14ac:dyDescent="0.25">
      <c r="A204" s="2" t="str">
        <f>([3]UKBuilding_List!A204)</f>
        <v>0252</v>
      </c>
      <c r="B204" s="3" t="str">
        <f>([3]UKBuilding_List!C204)</f>
        <v>Greg Page Apartments 10</v>
      </c>
    </row>
    <row r="205" spans="1:2" ht="15" x14ac:dyDescent="0.25">
      <c r="A205" s="2" t="str">
        <f>([3]UKBuilding_List!A205)</f>
        <v>0253</v>
      </c>
      <c r="B205" s="3" t="str">
        <f>([3]UKBuilding_List!C205)</f>
        <v>Greg Page Apartments 11</v>
      </c>
    </row>
    <row r="206" spans="1:2" ht="15" x14ac:dyDescent="0.25">
      <c r="A206" s="2" t="str">
        <f>([3]UKBuilding_List!A206)</f>
        <v>0254</v>
      </c>
      <c r="B206" s="3" t="str">
        <f>([3]UKBuilding_List!C206)</f>
        <v>Greg Page Apartments 12</v>
      </c>
    </row>
    <row r="207" spans="1:2" ht="15" x14ac:dyDescent="0.25">
      <c r="A207" s="2" t="str">
        <f>([3]UKBuilding_List!A207)</f>
        <v>0255</v>
      </c>
      <c r="B207" s="3" t="str">
        <f>([3]UKBuilding_List!C207)</f>
        <v>Greg Page Apartments 13</v>
      </c>
    </row>
    <row r="208" spans="1:2" ht="15" x14ac:dyDescent="0.25">
      <c r="A208" s="2" t="str">
        <f>([3]UKBuilding_List!A208)</f>
        <v>0256</v>
      </c>
      <c r="B208" s="3" t="str">
        <f>([3]UKBuilding_List!C208)</f>
        <v>Greg Page Apartments 14</v>
      </c>
    </row>
    <row r="209" spans="1:2" ht="15" x14ac:dyDescent="0.25">
      <c r="A209" s="2" t="str">
        <f>([3]UKBuilding_List!A209)</f>
        <v>0257</v>
      </c>
      <c r="B209" s="3" t="str">
        <f>([3]UKBuilding_List!C209)</f>
        <v>Greg Page Apartments 15</v>
      </c>
    </row>
    <row r="210" spans="1:2" ht="15" x14ac:dyDescent="0.25">
      <c r="A210" s="2" t="str">
        <f>([3]UKBuilding_List!A210)</f>
        <v>0258</v>
      </c>
      <c r="B210" s="3" t="str">
        <f>([3]UKBuilding_List!C210)</f>
        <v>Greg Page Apartments 16</v>
      </c>
    </row>
    <row r="211" spans="1:2" ht="15" x14ac:dyDescent="0.25">
      <c r="A211" s="2" t="str">
        <f>([3]UKBuilding_List!A211)</f>
        <v>0259</v>
      </c>
      <c r="B211" s="3" t="str">
        <f>([3]UKBuilding_List!C211)</f>
        <v>Greg Page Apartments 17</v>
      </c>
    </row>
    <row r="212" spans="1:2" ht="15" x14ac:dyDescent="0.25">
      <c r="A212" s="2" t="str">
        <f>([3]UKBuilding_List!A212)</f>
        <v>0260</v>
      </c>
      <c r="B212" s="3" t="str">
        <f>([3]UKBuilding_List!C212)</f>
        <v>Greg Page Apartments 18</v>
      </c>
    </row>
    <row r="213" spans="1:2" ht="15" x14ac:dyDescent="0.25">
      <c r="A213" s="2" t="str">
        <f>([3]UKBuilding_List!A213)</f>
        <v>0261</v>
      </c>
      <c r="B213" s="3" t="str">
        <f>([3]UKBuilding_List!C213)</f>
        <v>Greg Page Apartments 19</v>
      </c>
    </row>
    <row r="214" spans="1:2" ht="15" x14ac:dyDescent="0.25">
      <c r="A214" s="2" t="str">
        <f>([3]UKBuilding_List!A214)</f>
        <v>0262</v>
      </c>
      <c r="B214" s="3" t="str">
        <f>([3]UKBuilding_List!C214)</f>
        <v>Greg Page Apartments 20</v>
      </c>
    </row>
    <row r="215" spans="1:2" ht="15" x14ac:dyDescent="0.25">
      <c r="A215" s="2" t="str">
        <f>([3]UKBuilding_List!A215)</f>
        <v>0263</v>
      </c>
      <c r="B215" s="3" t="str">
        <f>([3]UKBuilding_List!C215)</f>
        <v>Greg Page Apartments 21</v>
      </c>
    </row>
    <row r="216" spans="1:2" ht="15" x14ac:dyDescent="0.25">
      <c r="A216" s="2" t="str">
        <f>([3]UKBuilding_List!A216)</f>
        <v>0264</v>
      </c>
      <c r="B216" s="3" t="str">
        <f>([3]UKBuilding_List!C216)</f>
        <v>Greg Page Apartments 22</v>
      </c>
    </row>
    <row r="217" spans="1:2" ht="15" x14ac:dyDescent="0.25">
      <c r="A217" s="2" t="str">
        <f>([3]UKBuilding_List!A217)</f>
        <v>0265</v>
      </c>
      <c r="B217" s="3" t="str">
        <f>([3]UKBuilding_List!C217)</f>
        <v>Greg Page Apartments 23</v>
      </c>
    </row>
    <row r="218" spans="1:2" ht="15" x14ac:dyDescent="0.25">
      <c r="A218" s="2" t="str">
        <f>([3]UKBuilding_List!A218)</f>
        <v>0266</v>
      </c>
      <c r="B218" s="3" t="str">
        <f>([3]UKBuilding_List!C218)</f>
        <v>Greg Page Apartments 24</v>
      </c>
    </row>
    <row r="219" spans="1:2" ht="15" x14ac:dyDescent="0.25">
      <c r="A219" s="2" t="str">
        <f>([3]UKBuilding_List!A219)</f>
        <v>0267</v>
      </c>
      <c r="B219" s="3" t="str">
        <f>([3]UKBuilding_List!C219)</f>
        <v>Greg Page Apartments 25</v>
      </c>
    </row>
    <row r="220" spans="1:2" ht="15" x14ac:dyDescent="0.25">
      <c r="A220" s="2" t="str">
        <f>([3]UKBuilding_List!A220)</f>
        <v>0268</v>
      </c>
      <c r="B220" s="3" t="str">
        <f>([3]UKBuilding_List!C220)</f>
        <v>Greg Page Food Storage Laundry</v>
      </c>
    </row>
    <row r="221" spans="1:2" ht="15" x14ac:dyDescent="0.25">
      <c r="A221" s="2" t="str">
        <f>([3]UKBuilding_List!A221)</f>
        <v>0269</v>
      </c>
      <c r="B221" s="3" t="str">
        <f>([3]UKBuilding_List!C221)</f>
        <v>Communications Building</v>
      </c>
    </row>
    <row r="222" spans="1:2" ht="15" x14ac:dyDescent="0.25">
      <c r="A222" s="2" t="str">
        <f>([3]UKBuilding_List!A222)</f>
        <v>0272</v>
      </c>
      <c r="B222" s="3" t="str">
        <f>([3]UKBuilding_List!C222)</f>
        <v>Information Building</v>
      </c>
    </row>
    <row r="223" spans="1:2" ht="15" x14ac:dyDescent="0.25">
      <c r="A223" s="2" t="str">
        <f>([3]UKBuilding_List!A223)</f>
        <v>0274</v>
      </c>
      <c r="B223" s="3" t="str">
        <f>([3]UKBuilding_List!C223)</f>
        <v>Moloney Building</v>
      </c>
    </row>
    <row r="224" spans="1:2" ht="15" x14ac:dyDescent="0.25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ht="15" x14ac:dyDescent="0.25">
      <c r="A225" s="2" t="str">
        <f>([3]UKBuilding_List!A225)</f>
        <v>0276</v>
      </c>
      <c r="B225" s="3" t="str">
        <f>([3]UKBuilding_List!C225)</f>
        <v>Charles E. Barnhart Building</v>
      </c>
    </row>
    <row r="226" spans="1:2" ht="15" x14ac:dyDescent="0.25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ht="15" x14ac:dyDescent="0.25">
      <c r="A227" s="2" t="str">
        <f>([3]UKBuilding_List!A227)</f>
        <v>0278</v>
      </c>
      <c r="B227" s="3" t="str">
        <f>([3]UKBuilding_List!C227)</f>
        <v>PPD Storage Building</v>
      </c>
    </row>
    <row r="228" spans="1:2" ht="15" x14ac:dyDescent="0.25">
      <c r="A228" s="2" t="str">
        <f>([3]UKBuilding_List!A228)</f>
        <v>0279</v>
      </c>
      <c r="B228" s="3" t="str">
        <f>([3]UKBuilding_List!C228)</f>
        <v>BIRP Building</v>
      </c>
    </row>
    <row r="229" spans="1:2" ht="15" x14ac:dyDescent="0.25">
      <c r="A229" s="2" t="str">
        <f>([3]UKBuilding_List!A229)</f>
        <v>0280</v>
      </c>
      <c r="B229" s="3" t="str">
        <f>([3]UKBuilding_List!C229)</f>
        <v>The Football Training Facility</v>
      </c>
    </row>
    <row r="230" spans="1:2" ht="15" x14ac:dyDescent="0.25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ht="15" x14ac:dyDescent="0.25">
      <c r="A231" s="2" t="str">
        <f>([3]UKBuilding_List!A231)</f>
        <v>0282</v>
      </c>
      <c r="B231" s="3" t="str">
        <f>([3]UKBuilding_List!C231)</f>
        <v>Gas Storage Building</v>
      </c>
    </row>
    <row r="232" spans="1:2" ht="15" x14ac:dyDescent="0.25">
      <c r="A232" s="2" t="str">
        <f>([3]UKBuilding_List!A232)</f>
        <v>0283</v>
      </c>
      <c r="B232" s="3" t="str">
        <f>([3]UKBuilding_List!C232)</f>
        <v>Hagan Baseball Stadium</v>
      </c>
    </row>
    <row r="233" spans="1:2" ht="15" x14ac:dyDescent="0.25">
      <c r="A233" s="2" t="str">
        <f>([3]UKBuilding_List!A233)</f>
        <v>0284</v>
      </c>
      <c r="B233" s="3" t="str">
        <f>([3]UKBuilding_List!C233)</f>
        <v>Kentucky Clinic</v>
      </c>
    </row>
    <row r="234" spans="1:2" ht="15" x14ac:dyDescent="0.25">
      <c r="A234" s="2" t="str">
        <f>([3]UKBuilding_List!A234)</f>
        <v>0285</v>
      </c>
      <c r="B234" s="3" t="str">
        <f>([3]UKBuilding_List!C234)</f>
        <v>Nutter Field House</v>
      </c>
    </row>
    <row r="235" spans="1:2" ht="15" x14ac:dyDescent="0.25">
      <c r="A235" s="2" t="str">
        <f>([3]UKBuilding_List!A235)</f>
        <v>0286</v>
      </c>
      <c r="B235" s="3" t="str">
        <f>([3]UKBuilding_List!C235)</f>
        <v>ASTeCC</v>
      </c>
    </row>
    <row r="236" spans="1:2" ht="15" x14ac:dyDescent="0.25">
      <c r="A236" s="2" t="str">
        <f>([3]UKBuilding_List!A236)</f>
        <v>0287</v>
      </c>
      <c r="B236" s="3" t="str">
        <f>([3]UKBuilding_List!C236)</f>
        <v>Electric HVAC Building</v>
      </c>
    </row>
    <row r="237" spans="1:2" ht="15" x14ac:dyDescent="0.25">
      <c r="A237" s="2" t="str">
        <f>([3]UKBuilding_List!A237)</f>
        <v>0288</v>
      </c>
      <c r="B237" s="3" t="str">
        <f>([3]UKBuilding_List!C237)</f>
        <v>PPD Greenhouse</v>
      </c>
    </row>
    <row r="238" spans="1:2" ht="15" x14ac:dyDescent="0.25">
      <c r="A238" s="2" t="str">
        <f>([3]UKBuilding_List!A238)</f>
        <v>0289</v>
      </c>
      <c r="B238" s="3" t="str">
        <f>([3]UKBuilding_List!C238)</f>
        <v>Hazardous Waste Storage</v>
      </c>
    </row>
    <row r="239" spans="1:2" ht="15" x14ac:dyDescent="0.25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ht="15" x14ac:dyDescent="0.25">
      <c r="A240" s="2" t="str">
        <f>([3]UKBuilding_List!A240)</f>
        <v>0294</v>
      </c>
      <c r="B240" s="3" t="str">
        <f>([3]UKBuilding_List!C240)</f>
        <v>Gill Heart Institute</v>
      </c>
    </row>
    <row r="241" spans="1:2" ht="15" x14ac:dyDescent="0.25">
      <c r="A241" s="2" t="str">
        <f>([3]UKBuilding_List!A241)</f>
        <v>0297</v>
      </c>
      <c r="B241" s="3" t="str">
        <f>([3]UKBuilding_List!C241)</f>
        <v>Dental Science Building</v>
      </c>
    </row>
    <row r="242" spans="1:2" ht="15" x14ac:dyDescent="0.25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ht="15" x14ac:dyDescent="0.25">
      <c r="A243" s="2" t="str">
        <f>([3]UKBuilding_List!A243)</f>
        <v>0300</v>
      </c>
      <c r="B243" s="3" t="str">
        <f>([3]UKBuilding_List!C243)</f>
        <v>Arboretum Tool Shed</v>
      </c>
    </row>
    <row r="244" spans="1:2" ht="15" x14ac:dyDescent="0.25">
      <c r="A244" s="2" t="str">
        <f>([3]UKBuilding_List!A244)</f>
        <v>0301</v>
      </c>
      <c r="B244" s="3" t="str">
        <f>([3]UKBuilding_List!C244)</f>
        <v>154 Bonnie Brae</v>
      </c>
    </row>
    <row r="245" spans="1:2" ht="15" x14ac:dyDescent="0.25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ht="15" x14ac:dyDescent="0.25">
      <c r="A246" s="2" t="str">
        <f>([3]UKBuilding_List!A246)</f>
        <v>0303</v>
      </c>
      <c r="B246" s="3" t="str">
        <f>([3]UKBuilding_List!C246)</f>
        <v>Arboretum Restrooms</v>
      </c>
    </row>
    <row r="247" spans="1:2" ht="15" x14ac:dyDescent="0.25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ht="15" x14ac:dyDescent="0.25">
      <c r="A248" s="2" t="str">
        <f>([3]UKBuilding_List!A248)</f>
        <v>0312</v>
      </c>
      <c r="B248" s="3" t="str">
        <f>([3]UKBuilding_List!C248)</f>
        <v>Plant Sciences</v>
      </c>
    </row>
    <row r="249" spans="1:2" ht="15" x14ac:dyDescent="0.25">
      <c r="A249" s="2" t="str">
        <f>([3]UKBuilding_List!A249)</f>
        <v>0313</v>
      </c>
      <c r="B249" s="3" t="str">
        <f>([3]UKBuilding_List!C249)</f>
        <v>455 Woodland Ave</v>
      </c>
    </row>
    <row r="250" spans="1:2" ht="15" x14ac:dyDescent="0.25">
      <c r="A250" s="2" t="str">
        <f>([3]UKBuilding_List!A250)</f>
        <v>0314</v>
      </c>
      <c r="B250" s="3" t="str">
        <f>([3]UKBuilding_List!C250)</f>
        <v>252 East Maxwell St</v>
      </c>
    </row>
    <row r="251" spans="1:2" ht="15" x14ac:dyDescent="0.25">
      <c r="A251" s="2" t="str">
        <f>([3]UKBuilding_List!A251)</f>
        <v>0315</v>
      </c>
      <c r="B251" s="3" t="str">
        <f>([3]UKBuilding_List!C251)</f>
        <v>206 East Maxwell St</v>
      </c>
    </row>
    <row r="252" spans="1:2" ht="15" x14ac:dyDescent="0.25">
      <c r="A252" s="2" t="str">
        <f>([3]UKBuilding_List!A252)</f>
        <v>0317</v>
      </c>
      <c r="B252" s="3" t="str">
        <f>([3]UKBuilding_List!C252)</f>
        <v>408 Pennsylvania Ct</v>
      </c>
    </row>
    <row r="253" spans="1:2" ht="15" x14ac:dyDescent="0.25">
      <c r="A253" s="2" t="str">
        <f>([3]UKBuilding_List!A253)</f>
        <v>0324</v>
      </c>
      <c r="B253" s="3" t="str">
        <f>([3]UKBuilding_List!C253)</f>
        <v>315 Scott St</v>
      </c>
    </row>
    <row r="254" spans="1:2" ht="15" x14ac:dyDescent="0.25">
      <c r="A254" s="2" t="str">
        <f>([3]UKBuilding_List!A254)</f>
        <v>0325</v>
      </c>
      <c r="B254" s="3" t="str">
        <f>([3]UKBuilding_List!C254)</f>
        <v>317 Scott St</v>
      </c>
    </row>
    <row r="255" spans="1:2" ht="15" x14ac:dyDescent="0.25">
      <c r="A255" s="2" t="str">
        <f>([3]UKBuilding_List!A255)</f>
        <v>0327</v>
      </c>
      <c r="B255" s="3" t="str">
        <f>([3]UKBuilding_List!C255)</f>
        <v>321 Scott St</v>
      </c>
    </row>
    <row r="256" spans="1:2" ht="15" x14ac:dyDescent="0.25">
      <c r="A256" s="2" t="str">
        <f>([3]UKBuilding_List!A256)</f>
        <v>0333</v>
      </c>
      <c r="B256" s="3" t="str">
        <f>([3]UKBuilding_List!C256)</f>
        <v>641 South Limestone St</v>
      </c>
    </row>
    <row r="257" spans="1:2" ht="15" x14ac:dyDescent="0.25">
      <c r="A257" s="2" t="str">
        <f>([3]UKBuilding_List!A257)</f>
        <v>0336</v>
      </c>
      <c r="B257" s="3" t="str">
        <f>([3]UKBuilding_List!C257)</f>
        <v>Thomas D Clark Building</v>
      </c>
    </row>
    <row r="258" spans="1:2" ht="15" x14ac:dyDescent="0.25">
      <c r="A258" s="2" t="str">
        <f>([3]UKBuilding_List!A258)</f>
        <v>0337</v>
      </c>
      <c r="B258" s="3" t="str">
        <f>([3]UKBuilding_List!C258)</f>
        <v>663 South Limestone Garage</v>
      </c>
    </row>
    <row r="259" spans="1:2" ht="15" x14ac:dyDescent="0.25">
      <c r="A259" s="2" t="str">
        <f>([3]UKBuilding_List!A259)</f>
        <v>0343</v>
      </c>
      <c r="B259" s="3" t="str">
        <f>([3]UKBuilding_List!C259)</f>
        <v>Bingham Davis House</v>
      </c>
    </row>
    <row r="260" spans="1:2" ht="15" x14ac:dyDescent="0.25">
      <c r="A260" s="2" t="str">
        <f>([3]UKBuilding_List!A260)</f>
        <v>0344</v>
      </c>
      <c r="B260" s="3" t="str">
        <f>([3]UKBuilding_List!C260)</f>
        <v>Raymond F. Betts House</v>
      </c>
    </row>
    <row r="261" spans="1:2" ht="15" x14ac:dyDescent="0.25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ht="15" x14ac:dyDescent="0.25">
      <c r="A262" s="2" t="str">
        <f>([3]UKBuilding_List!A262)</f>
        <v>0346</v>
      </c>
      <c r="B262" s="3" t="str">
        <f>([3]UKBuilding_List!C262)</f>
        <v>654 Maxwelton Ct</v>
      </c>
    </row>
    <row r="263" spans="1:2" ht="15" x14ac:dyDescent="0.25">
      <c r="A263" s="2" t="str">
        <f>([3]UKBuilding_List!A263)</f>
        <v>0347</v>
      </c>
      <c r="B263" s="3" t="str">
        <f>([3]UKBuilding_List!C263)</f>
        <v>624 Maxwelton Ct</v>
      </c>
    </row>
    <row r="264" spans="1:2" ht="15" x14ac:dyDescent="0.25">
      <c r="A264" s="2" t="str">
        <f>([3]UKBuilding_List!A264)</f>
        <v>0348</v>
      </c>
      <c r="B264" s="3" t="str">
        <f>([3]UKBuilding_List!C264)</f>
        <v>626 Maxwelton Ct</v>
      </c>
    </row>
    <row r="265" spans="1:2" ht="15" x14ac:dyDescent="0.25">
      <c r="A265" s="2" t="str">
        <f>([3]UKBuilding_List!A265)</f>
        <v>0349</v>
      </c>
      <c r="B265" s="3" t="str">
        <f>([3]UKBuilding_List!C265)</f>
        <v>641 Maxwelton Ct</v>
      </c>
    </row>
    <row r="266" spans="1:2" ht="15" x14ac:dyDescent="0.25">
      <c r="A266" s="2" t="str">
        <f>([3]UKBuilding_List!A266)</f>
        <v>0350</v>
      </c>
      <c r="B266" s="3" t="str">
        <f>([3]UKBuilding_List!C266)</f>
        <v>643 Maxwelton Ct</v>
      </c>
    </row>
    <row r="267" spans="1:2" ht="15" x14ac:dyDescent="0.25">
      <c r="A267" s="2" t="str">
        <f>([3]UKBuilding_List!A267)</f>
        <v>0351</v>
      </c>
      <c r="B267" s="3" t="str">
        <f>([3]UKBuilding_List!C267)</f>
        <v>644 Maxwelton Ct</v>
      </c>
    </row>
    <row r="268" spans="1:2" ht="15" x14ac:dyDescent="0.25">
      <c r="A268" s="2" t="str">
        <f>([3]UKBuilding_List!A268)</f>
        <v>0353</v>
      </c>
      <c r="B268" s="3" t="str">
        <f>([3]UKBuilding_List!C268)</f>
        <v>520 Oldham Ct</v>
      </c>
    </row>
    <row r="269" spans="1:2" ht="15" x14ac:dyDescent="0.25">
      <c r="A269" s="2" t="str">
        <f>([3]UKBuilding_List!A269)</f>
        <v>0355</v>
      </c>
      <c r="B269" s="3" t="str">
        <f>([3]UKBuilding_List!C269)</f>
        <v>123 State St</v>
      </c>
    </row>
    <row r="270" spans="1:2" ht="15" x14ac:dyDescent="0.25">
      <c r="A270" s="2" t="str">
        <f>([3]UKBuilding_List!A270)</f>
        <v>0356</v>
      </c>
      <c r="B270" s="3" t="str">
        <f>([3]UKBuilding_List!C270)</f>
        <v>119 State St</v>
      </c>
    </row>
    <row r="271" spans="1:2" ht="15" x14ac:dyDescent="0.25">
      <c r="A271" s="2" t="str">
        <f>([3]UKBuilding_List!A271)</f>
        <v>0360</v>
      </c>
      <c r="B271" s="3" t="str">
        <f>([3]UKBuilding_List!C271)</f>
        <v>400 Pennsylvania Ct</v>
      </c>
    </row>
    <row r="272" spans="1:2" ht="15" x14ac:dyDescent="0.25">
      <c r="A272" s="2" t="str">
        <f>([3]UKBuilding_List!A272)</f>
        <v>0361</v>
      </c>
      <c r="B272" s="3" t="str">
        <f>([3]UKBuilding_List!C272)</f>
        <v>402 Pennsylvania Ct</v>
      </c>
    </row>
    <row r="273" spans="1:2" ht="15" x14ac:dyDescent="0.25">
      <c r="A273" s="2" t="str">
        <f>([3]UKBuilding_List!A273)</f>
        <v>0362</v>
      </c>
      <c r="B273" s="3" t="str">
        <f>([3]UKBuilding_List!C273)</f>
        <v>405 Pennsylvania Ct</v>
      </c>
    </row>
    <row r="274" spans="1:2" ht="15" x14ac:dyDescent="0.25">
      <c r="A274" s="2" t="str">
        <f>([3]UKBuilding_List!A274)</f>
        <v>0363</v>
      </c>
      <c r="B274" s="3" t="str">
        <f>([3]UKBuilding_List!C274)</f>
        <v>406 Pennsylvania Ct</v>
      </c>
    </row>
    <row r="275" spans="1:2" ht="15" x14ac:dyDescent="0.25">
      <c r="A275" s="2" t="str">
        <f>([3]UKBuilding_List!A275)</f>
        <v>0365</v>
      </c>
      <c r="B275" s="3" t="str">
        <f>([3]UKBuilding_List!C275)</f>
        <v>410 Pennsylvania Ct</v>
      </c>
    </row>
    <row r="276" spans="1:2" ht="15" x14ac:dyDescent="0.25">
      <c r="A276" s="2" t="str">
        <f>([3]UKBuilding_List!A276)</f>
        <v>0377</v>
      </c>
      <c r="B276" s="3" t="str">
        <f>([3]UKBuilding_List!C276)</f>
        <v>319 Rose Lane</v>
      </c>
    </row>
    <row r="277" spans="1:2" ht="15" x14ac:dyDescent="0.25">
      <c r="A277" s="2" t="str">
        <f>([3]UKBuilding_List!A277)</f>
        <v>0378</v>
      </c>
      <c r="B277" s="3" t="str">
        <f>([3]UKBuilding_List!C277)</f>
        <v>321 Rose Lane</v>
      </c>
    </row>
    <row r="278" spans="1:2" ht="15" x14ac:dyDescent="0.25">
      <c r="A278" s="2" t="str">
        <f>([3]UKBuilding_List!A278)</f>
        <v>0381</v>
      </c>
      <c r="B278" s="3" t="str">
        <f>([3]UKBuilding_List!C278)</f>
        <v>162-164 Gazette Avenue</v>
      </c>
    </row>
    <row r="279" spans="1:2" ht="15" x14ac:dyDescent="0.25">
      <c r="A279" s="2" t="str">
        <f>([3]UKBuilding_List!A279)</f>
        <v>0382</v>
      </c>
      <c r="B279" s="3" t="str">
        <f>([3]UKBuilding_List!C279)</f>
        <v>Sky Blue Solar House</v>
      </c>
    </row>
    <row r="280" spans="1:2" ht="15" x14ac:dyDescent="0.25">
      <c r="A280" s="2" t="str">
        <f>([3]UKBuilding_List!A280)</f>
        <v>0386</v>
      </c>
      <c r="B280" s="3" t="str">
        <f>([3]UKBuilding_List!C280)</f>
        <v>150 Gazette Avenue</v>
      </c>
    </row>
    <row r="281" spans="1:2" ht="15" x14ac:dyDescent="0.25">
      <c r="A281" s="2" t="str">
        <f>([3]UKBuilding_List!A281)</f>
        <v>0390</v>
      </c>
      <c r="B281" s="3" t="str">
        <f>([3]UKBuilding_List!C281)</f>
        <v>Bus Shelter #1</v>
      </c>
    </row>
    <row r="282" spans="1:2" ht="15" x14ac:dyDescent="0.25">
      <c r="A282" s="2" t="str">
        <f>([3]UKBuilding_List!A282)</f>
        <v>0391</v>
      </c>
      <c r="B282" s="3" t="str">
        <f>([3]UKBuilding_List!C282)</f>
        <v>Bus Shelter #2</v>
      </c>
    </row>
    <row r="283" spans="1:2" ht="15" x14ac:dyDescent="0.25">
      <c r="A283" s="2" t="str">
        <f>([3]UKBuilding_List!A283)</f>
        <v>0392</v>
      </c>
      <c r="B283" s="3" t="str">
        <f>([3]UKBuilding_List!C283)</f>
        <v>Bus Shelter #3</v>
      </c>
    </row>
    <row r="284" spans="1:2" ht="15" x14ac:dyDescent="0.25">
      <c r="A284" s="2" t="str">
        <f>([3]UKBuilding_List!A284)</f>
        <v>0393</v>
      </c>
      <c r="B284" s="3" t="str">
        <f>([3]UKBuilding_List!C284)</f>
        <v>Bus Shelter #7</v>
      </c>
    </row>
    <row r="285" spans="1:2" ht="15" x14ac:dyDescent="0.25">
      <c r="A285" s="2" t="str">
        <f>([3]UKBuilding_List!A285)</f>
        <v>0394</v>
      </c>
      <c r="B285" s="3" t="str">
        <f>([3]UKBuilding_List!C285)</f>
        <v>Bus Shelter #6</v>
      </c>
    </row>
    <row r="286" spans="1:2" ht="15" x14ac:dyDescent="0.25">
      <c r="A286" s="2" t="str">
        <f>([3]UKBuilding_List!A286)</f>
        <v>0397</v>
      </c>
      <c r="B286" s="3" t="str">
        <f>([3]UKBuilding_List!C286)</f>
        <v>Bus Shelter #9</v>
      </c>
    </row>
    <row r="287" spans="1:2" ht="15" x14ac:dyDescent="0.25">
      <c r="A287" s="2" t="str">
        <f>([3]UKBuilding_List!A287)</f>
        <v>0398</v>
      </c>
      <c r="B287" s="3" t="str">
        <f>([3]UKBuilding_List!C287)</f>
        <v>Bus Shelter #10</v>
      </c>
    </row>
    <row r="288" spans="1:2" ht="15" x14ac:dyDescent="0.25">
      <c r="A288" s="2" t="str">
        <f>([3]UKBuilding_List!A288)</f>
        <v>0399</v>
      </c>
      <c r="B288" s="3" t="str">
        <f>([3]UKBuilding_List!C288)</f>
        <v>Bus Shelter #11</v>
      </c>
    </row>
    <row r="289" spans="1:2" ht="15" x14ac:dyDescent="0.25">
      <c r="A289" s="2" t="str">
        <f>([3]UKBuilding_List!A289)</f>
        <v>0400</v>
      </c>
      <c r="B289" s="3" t="str">
        <f>([3]UKBuilding_List!C289)</f>
        <v>Ellen H. Richards House</v>
      </c>
    </row>
    <row r="290" spans="1:2" ht="15" x14ac:dyDescent="0.25">
      <c r="A290" s="2" t="str">
        <f>([3]UKBuilding_List!A290)</f>
        <v>0401</v>
      </c>
      <c r="B290" s="3" t="str">
        <f>([3]UKBuilding_List!C290)</f>
        <v>Weldon House</v>
      </c>
    </row>
    <row r="291" spans="1:2" ht="15" x14ac:dyDescent="0.25">
      <c r="A291" s="2" t="str">
        <f>([3]UKBuilding_List!A291)</f>
        <v>0409</v>
      </c>
      <c r="B291" s="3" t="str">
        <f>([3]UKBuilding_List!C291)</f>
        <v>341-343 Scott St</v>
      </c>
    </row>
    <row r="292" spans="1:2" ht="15" x14ac:dyDescent="0.25">
      <c r="A292" s="2" t="str">
        <f>([3]UKBuilding_List!A292)</f>
        <v>0412</v>
      </c>
      <c r="B292" s="3" t="str">
        <f>([3]UKBuilding_List!C292)</f>
        <v>403 Pennsylvania Ct</v>
      </c>
    </row>
    <row r="293" spans="1:2" ht="15" x14ac:dyDescent="0.25">
      <c r="A293" s="2" t="str">
        <f>([3]UKBuilding_List!A293)</f>
        <v>0413</v>
      </c>
      <c r="B293" s="3" t="str">
        <f>([3]UKBuilding_List!C293)</f>
        <v>Softball/Soccer Locker Rooms</v>
      </c>
    </row>
    <row r="294" spans="1:2" ht="15" x14ac:dyDescent="0.25">
      <c r="A294" s="2" t="str">
        <f>([3]UKBuilding_List!A294)</f>
        <v>0416</v>
      </c>
      <c r="B294" s="3" t="str">
        <f>([3]UKBuilding_List!C294)</f>
        <v>Bus Shelter #12</v>
      </c>
    </row>
    <row r="295" spans="1:2" ht="15" x14ac:dyDescent="0.25">
      <c r="A295" s="2" t="str">
        <f>([3]UKBuilding_List!A295)</f>
        <v>0417</v>
      </c>
      <c r="B295" s="3" t="str">
        <f>([3]UKBuilding_List!C295)</f>
        <v>660 South Limestone</v>
      </c>
    </row>
    <row r="296" spans="1:2" ht="15" x14ac:dyDescent="0.25">
      <c r="A296" s="2" t="str">
        <f>([3]UKBuilding_List!A296)</f>
        <v>0419</v>
      </c>
      <c r="B296" s="3" t="str">
        <f>([3]UKBuilding_List!C296)</f>
        <v>Bus Shelter #13</v>
      </c>
    </row>
    <row r="297" spans="1:2" ht="15" x14ac:dyDescent="0.25">
      <c r="A297" s="2" t="str">
        <f>([3]UKBuilding_List!A297)</f>
        <v>0420</v>
      </c>
      <c r="B297" s="3" t="str">
        <f>([3]UKBuilding_List!C297)</f>
        <v>424 Euclid Avenue</v>
      </c>
    </row>
    <row r="298" spans="1:2" ht="15" x14ac:dyDescent="0.25">
      <c r="A298" s="2" t="str">
        <f>([3]UKBuilding_List!A298)</f>
        <v>0427</v>
      </c>
      <c r="B298" s="3" t="str">
        <f>([3]UKBuilding_List!C298)</f>
        <v>Bowman's Den</v>
      </c>
    </row>
    <row r="299" spans="1:2" ht="15" x14ac:dyDescent="0.25">
      <c r="A299" s="2" t="str">
        <f>([3]UKBuilding_List!A299)</f>
        <v>0432</v>
      </c>
      <c r="B299" s="3" t="str">
        <f>([3]UKBuilding_List!C299)</f>
        <v>Commonwealth House</v>
      </c>
    </row>
    <row r="300" spans="1:2" ht="15" x14ac:dyDescent="0.25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ht="15" x14ac:dyDescent="0.25">
      <c r="A301" s="2" t="str">
        <f>([3]UKBuilding_List!A301)</f>
        <v>0442</v>
      </c>
      <c r="B301" s="3" t="str">
        <f>([3]UKBuilding_List!C301)</f>
        <v>Ligon House</v>
      </c>
    </row>
    <row r="302" spans="1:2" ht="15" x14ac:dyDescent="0.25">
      <c r="A302" s="2" t="str">
        <f>([3]UKBuilding_List!A302)</f>
        <v>0446</v>
      </c>
      <c r="B302" s="3" t="str">
        <f>([3]UKBuilding_List!C302)</f>
        <v>John Cropp Softball Stadium</v>
      </c>
    </row>
    <row r="303" spans="1:2" ht="15" x14ac:dyDescent="0.25">
      <c r="A303" s="2" t="str">
        <f>([3]UKBuilding_List!A303)</f>
        <v>0447</v>
      </c>
      <c r="B303" s="3" t="str">
        <f>([3]UKBuilding_List!C303)</f>
        <v>Hitting Pavilion</v>
      </c>
    </row>
    <row r="304" spans="1:2" ht="15" x14ac:dyDescent="0.25">
      <c r="A304" s="2" t="str">
        <f>([3]UKBuilding_List!A304)</f>
        <v>0448</v>
      </c>
      <c r="B304" s="3" t="str">
        <f>([3]UKBuilding_List!C304)</f>
        <v>Football Storage Shed</v>
      </c>
    </row>
    <row r="305" spans="1:2" ht="15" x14ac:dyDescent="0.25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ht="15" x14ac:dyDescent="0.25">
      <c r="A306" s="2" t="str">
        <f>([3]UKBuilding_List!A306)</f>
        <v>0453</v>
      </c>
      <c r="B306" s="3" t="str">
        <f>([3]UKBuilding_List!C306)</f>
        <v>Shively Grounds Building</v>
      </c>
    </row>
    <row r="307" spans="1:2" ht="15" x14ac:dyDescent="0.25">
      <c r="A307" s="2" t="str">
        <f>([3]UKBuilding_List!A307)</f>
        <v>0456</v>
      </c>
      <c r="B307" s="3" t="str">
        <f>([3]UKBuilding_List!C307)</f>
        <v>W.T. Young Library</v>
      </c>
    </row>
    <row r="308" spans="1:2" ht="15" x14ac:dyDescent="0.25">
      <c r="A308" s="2" t="str">
        <f>([3]UKBuilding_List!A308)</f>
        <v>0460</v>
      </c>
      <c r="B308" s="3" t="str">
        <f>([3]UKBuilding_List!C308)</f>
        <v>149 Transcript Ave</v>
      </c>
    </row>
    <row r="309" spans="1:2" ht="15" x14ac:dyDescent="0.25">
      <c r="A309" s="2" t="str">
        <f>([3]UKBuilding_List!A309)</f>
        <v>0461</v>
      </c>
      <c r="B309" s="3" t="str">
        <f>([3]UKBuilding_List!C309)</f>
        <v>153 Transcript Ave</v>
      </c>
    </row>
    <row r="310" spans="1:2" ht="15" x14ac:dyDescent="0.25">
      <c r="A310" s="2" t="str">
        <f>([3]UKBuilding_List!A310)</f>
        <v>0462</v>
      </c>
      <c r="B310" s="3" t="str">
        <f>([3]UKBuilding_List!C310)</f>
        <v>Limestone Park I</v>
      </c>
    </row>
    <row r="311" spans="1:2" ht="15" x14ac:dyDescent="0.25">
      <c r="A311" s="2" t="str">
        <f>([3]UKBuilding_List!A311)</f>
        <v>0463</v>
      </c>
      <c r="B311" s="3" t="str">
        <f>([3]UKBuilding_List!C311)</f>
        <v>Limestone Park II</v>
      </c>
    </row>
    <row r="312" spans="1:2" ht="15" x14ac:dyDescent="0.25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ht="15" x14ac:dyDescent="0.25">
      <c r="A313" s="2" t="str">
        <f>([3]UKBuilding_List!A313)</f>
        <v>0467</v>
      </c>
      <c r="B313" s="3" t="str">
        <f>([3]UKBuilding_List!C313)</f>
        <v>220 Transcript Ave</v>
      </c>
    </row>
    <row r="314" spans="1:2" ht="15" x14ac:dyDescent="0.25">
      <c r="A314" s="2" t="str">
        <f>([3]UKBuilding_List!A314)</f>
        <v>0473</v>
      </c>
      <c r="B314" s="3" t="str">
        <f>([3]UKBuilding_List!C314)</f>
        <v>505 Oldham Ct</v>
      </c>
    </row>
    <row r="315" spans="1:2" ht="15" x14ac:dyDescent="0.25">
      <c r="A315" s="2" t="str">
        <f>([3]UKBuilding_List!A315)</f>
        <v>0481</v>
      </c>
      <c r="B315" s="3" t="str">
        <f>([3]UKBuilding_List!C315)</f>
        <v>LCC Academic Tech Building</v>
      </c>
    </row>
    <row r="316" spans="1:2" ht="15" x14ac:dyDescent="0.25">
      <c r="A316" s="2" t="str">
        <f>([3]UKBuilding_List!A316)</f>
        <v>0482</v>
      </c>
      <c r="B316" s="3" t="str">
        <f>([3]UKBuilding_List!C316)</f>
        <v>408 Linden Walk</v>
      </c>
    </row>
    <row r="317" spans="1:2" ht="15" x14ac:dyDescent="0.25">
      <c r="A317" s="2" t="str">
        <f>([3]UKBuilding_List!A317)</f>
        <v>0484</v>
      </c>
      <c r="B317" s="3" t="str">
        <f>([3]UKBuilding_List!C317)</f>
        <v>Real Properties Garage</v>
      </c>
    </row>
    <row r="318" spans="1:2" ht="15" x14ac:dyDescent="0.25">
      <c r="A318" s="2" t="str">
        <f>([3]UKBuilding_List!A318)</f>
        <v>0485</v>
      </c>
      <c r="B318" s="3" t="str">
        <f>([3]UKBuilding_List!C318)</f>
        <v>Boone Tennis Stadium</v>
      </c>
    </row>
    <row r="319" spans="1:2" ht="15" x14ac:dyDescent="0.25">
      <c r="A319" s="2" t="str">
        <f>([3]UKBuilding_List!A319)</f>
        <v>0487</v>
      </c>
      <c r="B319" s="3" t="str">
        <f>([3]UKBuilding_List!C319)</f>
        <v>518 Oldham Ct</v>
      </c>
    </row>
    <row r="320" spans="1:2" ht="15" x14ac:dyDescent="0.25">
      <c r="A320" s="2" t="str">
        <f>([3]UKBuilding_List!A320)</f>
        <v>0488</v>
      </c>
      <c r="B320" s="3" t="str">
        <f>([3]UKBuilding_List!C320)</f>
        <v>Woodland Early Learning Center</v>
      </c>
    </row>
    <row r="321" spans="1:2" ht="15" x14ac:dyDescent="0.25">
      <c r="A321" s="2" t="str">
        <f>([3]UKBuilding_List!A321)</f>
        <v>0489</v>
      </c>
      <c r="B321" s="3" t="str">
        <f>([3]UKBuilding_List!C321)</f>
        <v>1117 South Limestone</v>
      </c>
    </row>
    <row r="322" spans="1:2" ht="15" x14ac:dyDescent="0.25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ht="15" x14ac:dyDescent="0.25">
      <c r="A323" s="2" t="str">
        <f>([3]UKBuilding_List!A323)</f>
        <v>0494</v>
      </c>
      <c r="B323" s="3" t="str">
        <f>([3]UKBuilding_List!C323)</f>
        <v>Stuckert Career Center</v>
      </c>
    </row>
    <row r="324" spans="1:2" ht="15" x14ac:dyDescent="0.25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ht="15" x14ac:dyDescent="0.25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ht="15" x14ac:dyDescent="0.25">
      <c r="A326" s="2" t="str">
        <f>([3]UKBuilding_List!A326)</f>
        <v>0504</v>
      </c>
      <c r="B326" s="3" t="str">
        <f>([3]UKBuilding_List!C326)</f>
        <v>Sigma Chi Fraternity House</v>
      </c>
    </row>
    <row r="327" spans="1:2" ht="15" x14ac:dyDescent="0.25">
      <c r="A327" s="2" t="str">
        <f>([3]UKBuilding_List!A327)</f>
        <v>0505</v>
      </c>
      <c r="B327" s="3" t="str">
        <f>([3]UKBuilding_List!C327)</f>
        <v>Alpha Tau Omega Fraternity</v>
      </c>
    </row>
    <row r="328" spans="1:2" ht="15" x14ac:dyDescent="0.25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ht="15" x14ac:dyDescent="0.25">
      <c r="A329" s="2" t="str">
        <f>([3]UKBuilding_List!A329)</f>
        <v>0507</v>
      </c>
      <c r="B329" s="3" t="str">
        <f>([3]UKBuilding_List!C329)</f>
        <v>Sigma Alpha Epsilon Fraternity</v>
      </c>
    </row>
    <row r="330" spans="1:2" ht="15" x14ac:dyDescent="0.25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ht="15" x14ac:dyDescent="0.25">
      <c r="A331" s="2" t="str">
        <f>([3]UKBuilding_List!A331)</f>
        <v>0514</v>
      </c>
      <c r="B331" s="3" t="str">
        <f>([3]UKBuilding_List!C331)</f>
        <v>Central Utility Plant #4</v>
      </c>
    </row>
    <row r="332" spans="1:2" ht="15" x14ac:dyDescent="0.25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ht="15" x14ac:dyDescent="0.25">
      <c r="A333" s="2" t="str">
        <f>([3]UKBuilding_List!A333)</f>
        <v>0518</v>
      </c>
      <c r="B333" s="3" t="str">
        <f>([3]UKBuilding_List!C333)</f>
        <v>BBSRB Generator Building</v>
      </c>
    </row>
    <row r="334" spans="1:2" ht="15" x14ac:dyDescent="0.25">
      <c r="A334" s="2" t="str">
        <f>([3]UKBuilding_List!A334)</f>
        <v>0564</v>
      </c>
      <c r="B334" s="3" t="str">
        <f>([3]UKBuilding_List!C334)</f>
        <v>630 South Broadway</v>
      </c>
    </row>
    <row r="335" spans="1:2" ht="15" x14ac:dyDescent="0.25">
      <c r="A335" s="2" t="str">
        <f>([3]UKBuilding_List!A335)</f>
        <v>0565</v>
      </c>
      <c r="B335" s="3" t="str">
        <f>([3]UKBuilding_List!C335)</f>
        <v>John T. Smith Hall</v>
      </c>
    </row>
    <row r="336" spans="1:2" ht="15" x14ac:dyDescent="0.25">
      <c r="A336" s="2" t="str">
        <f>([3]UKBuilding_List!A336)</f>
        <v>0566</v>
      </c>
      <c r="B336" s="3" t="str">
        <f>([3]UKBuilding_List!C336)</f>
        <v>Dale E. Baldwin Hall</v>
      </c>
    </row>
    <row r="337" spans="1:2" ht="15" x14ac:dyDescent="0.25">
      <c r="A337" s="2" t="str">
        <f>([3]UKBuilding_List!A337)</f>
        <v>0567</v>
      </c>
      <c r="B337" s="3" t="str">
        <f>([3]UKBuilding_List!C337)</f>
        <v>Margaret Ingels Hall</v>
      </c>
    </row>
    <row r="338" spans="1:2" ht="15" x14ac:dyDescent="0.25">
      <c r="A338" s="2" t="str">
        <f>([3]UKBuilding_List!A338)</f>
        <v>0568</v>
      </c>
      <c r="B338" s="3" t="str">
        <f>([3]UKBuilding_List!C338)</f>
        <v>David P. Roselle Hall</v>
      </c>
    </row>
    <row r="339" spans="1:2" ht="15" x14ac:dyDescent="0.25">
      <c r="A339" s="2" t="str">
        <f>([3]UKBuilding_List!A339)</f>
        <v>0571</v>
      </c>
      <c r="B339" s="3" t="str">
        <f>([3]UKBuilding_List!C339)</f>
        <v>Parking Structure #6</v>
      </c>
    </row>
    <row r="340" spans="1:2" ht="15" x14ac:dyDescent="0.25">
      <c r="A340" s="2" t="str">
        <f>([3]UKBuilding_List!A340)</f>
        <v>0572</v>
      </c>
      <c r="B340" s="3" t="str">
        <f>([3]UKBuilding_List!C340)</f>
        <v>Parking Structure #7</v>
      </c>
    </row>
    <row r="341" spans="1:2" ht="15" x14ac:dyDescent="0.25">
      <c r="A341" s="2" t="str">
        <f>([3]UKBuilding_List!A341)</f>
        <v>0582</v>
      </c>
      <c r="B341" s="3" t="str">
        <f>([3]UKBuilding_List!C341)</f>
        <v>University Health Service</v>
      </c>
    </row>
    <row r="342" spans="1:2" ht="15" x14ac:dyDescent="0.25">
      <c r="A342" s="2" t="str">
        <f>([3]UKBuilding_List!A342)</f>
        <v>0585</v>
      </c>
      <c r="B342" s="3" t="str">
        <f>([3]UKBuilding_List!C342)</f>
        <v>Baseball Training Pavilion</v>
      </c>
    </row>
    <row r="343" spans="1:2" ht="15" x14ac:dyDescent="0.25">
      <c r="A343" s="2" t="str">
        <f>([3]UKBuilding_List!A343)</f>
        <v>0592</v>
      </c>
      <c r="B343" s="3" t="str">
        <f>([3]UKBuilding_List!C343)</f>
        <v>Storage Shed</v>
      </c>
    </row>
    <row r="344" spans="1:2" ht="15" x14ac:dyDescent="0.25">
      <c r="A344" s="2" t="str">
        <f>([3]UKBuilding_List!A344)</f>
        <v>0596</v>
      </c>
      <c r="B344" s="3" t="str">
        <f>([3]UKBuilding_List!C344)</f>
        <v>Bio-Pharm (BP)</v>
      </c>
    </row>
    <row r="345" spans="1:2" ht="15" x14ac:dyDescent="0.25">
      <c r="A345" s="2" t="str">
        <f>([3]UKBuilding_List!A345)</f>
        <v>0600</v>
      </c>
      <c r="B345" s="3" t="str">
        <f>([3]UKBuilding_List!C345)</f>
        <v>413 Pennsylvania Ct</v>
      </c>
    </row>
    <row r="346" spans="1:2" ht="15" x14ac:dyDescent="0.25">
      <c r="A346" s="2" t="str">
        <f>([3]UKBuilding_List!A346)</f>
        <v>0601</v>
      </c>
      <c r="B346" s="3" t="str">
        <f>([3]UKBuilding_List!C346)</f>
        <v>Parking Structure #8</v>
      </c>
    </row>
    <row r="347" spans="1:2" ht="15" x14ac:dyDescent="0.25">
      <c r="A347" s="2" t="str">
        <f>([3]UKBuilding_List!A347)</f>
        <v>0602</v>
      </c>
      <c r="B347" s="3" t="str">
        <f>([3]UKBuilding_List!C347)</f>
        <v>Pavilion A</v>
      </c>
    </row>
    <row r="348" spans="1:2" ht="15" x14ac:dyDescent="0.25">
      <c r="A348" s="2" t="str">
        <f>([3]UKBuilding_List!A348)</f>
        <v>0604</v>
      </c>
      <c r="B348" s="3" t="str">
        <f>([3]UKBuilding_List!C348)</f>
        <v>Joe Craft Center</v>
      </c>
    </row>
    <row r="349" spans="1:2" ht="15" x14ac:dyDescent="0.25">
      <c r="A349" s="2" t="str">
        <f>([3]UKBuilding_List!A349)</f>
        <v>0607</v>
      </c>
      <c r="B349" s="3" t="str">
        <f>([3]UKBuilding_List!C349)</f>
        <v>788 Press Avenue</v>
      </c>
    </row>
    <row r="350" spans="1:2" ht="15" x14ac:dyDescent="0.25">
      <c r="A350" s="2" t="str">
        <f>([3]UKBuilding_List!A350)</f>
        <v>0608</v>
      </c>
      <c r="B350" s="3" t="str">
        <f>([3]UKBuilding_List!C350)</f>
        <v>792 Press Avenue</v>
      </c>
    </row>
    <row r="351" spans="1:2" ht="15" x14ac:dyDescent="0.25">
      <c r="A351" s="2" t="str">
        <f>([3]UKBuilding_List!A351)</f>
        <v>0609</v>
      </c>
      <c r="B351" s="3" t="str">
        <f>([3]UKBuilding_List!C351)</f>
        <v>796 Press Avenue</v>
      </c>
    </row>
    <row r="352" spans="1:2" ht="15" x14ac:dyDescent="0.25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2015-03-25T16:50:36Z</dcterms:modified>
</cp:coreProperties>
</file>