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468" yWindow="-36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<sst xmlns="http://schemas.openxmlformats.org/spreadsheetml/2006/main" count="107" uniqueCount="79">
  <si>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</si>
  <si>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</si>
  <si>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</si>
  <si>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</si>
  <si>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</si>
  <si>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</si>
  <si>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</si>
  <si>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</si>
  <si>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</si>
  <si>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</si>
  <si>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</si>
  <si>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</si>
  <si>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</si>
  <si>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</si>
  <si>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</si>
  <si>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</si>
  <si>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</si>
  <si>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</si>
  <si>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</si>
  <si>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</si>
  <si>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</si>
  <si>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</si>
  <si>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</si>
  <si>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</si>
  <si>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</si>
  <si>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</si>
  <si>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</si>
  <si>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</si>
  <si>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</si>
  <si>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</si>
  <si>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</si>
  <si>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</si>
  <si>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</si>
  <si>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</si>
  <si>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</si>
  <si>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</si>
  <si>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</si>
  <si>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</si>
  <si>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</si>
  <si>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</si>
  <si>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</si>
  <si>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</si>
  <si>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</si>
  <si>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</si>
  <si>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</si>
  <si>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</si>
  <si>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</si>
  <si>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</si>
  <si>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</si>
  <si>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</si>
  <si>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</si>
  <si>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</si>
  <si>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</si>
  <si>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</si>
  <si>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</si>
  <si>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</si>
  <si>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</si>
  <si>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</si>
  <si>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</si>
  <si>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</si>
  <si>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</si>
  <si>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</si>
  <si>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</si>
  <si>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</si>
  <si>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</si>
  <si>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</si>
  <si>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</si>
  <si>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</si>
  <si>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</si>
  <si>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</si>
  <si>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</si>
  <si>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</si>
  <si>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</si>
  <si>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0091</t>
  </si>
  <si>
    <t>S101</t>
  </si>
  <si>
    <t>S101A</t>
  </si>
  <si>
    <t>S103</t>
  </si>
  <si>
    <t>01</t>
  </si>
  <si>
    <t>no changes to Functional locations, walls moved around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</si>
</sst>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F14" sqref="F14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Agriculture Science Center North</v>
      </c>
      <c r="C2" s="71"/>
      <c r="F2" s="24" t="s">
        <v>12</v>
      </c>
      <c r="G2" s="61" t="s">
        <v>62</v>
      </c>
      <c r="J2" s="15">
        <f>G22-J22</f>
        <v>2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77</v>
      </c>
      <c r="C6" s="11" t="s">
        <v>51</v>
      </c>
      <c r="D6" s="17" t="s">
        <v>5</v>
      </c>
      <c r="E6" s="37">
        <v>153</v>
      </c>
      <c r="F6" s="37">
        <v>190</v>
      </c>
      <c r="G6" s="34" t="s">
        <v>3</v>
      </c>
      <c r="H6" s="17" t="s">
        <v>58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15" x14ac:dyDescent="0.25">
      <c r="A7" s="38" t="s">
        <v>75</v>
      </c>
      <c r="B7" s="28" t="s">
        <v>77</v>
      </c>
      <c r="C7" s="11" t="s">
        <v>22</v>
      </c>
      <c r="D7" s="17" t="s">
        <v>5</v>
      </c>
      <c r="E7" s="34">
        <v>231</v>
      </c>
      <c r="F7" s="34">
        <v>190</v>
      </c>
      <c r="G7" s="34" t="s">
        <v>3</v>
      </c>
      <c r="H7" s="17" t="s">
        <v>58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15" x14ac:dyDescent="0.25">
      <c r="A8" s="38" t="s">
        <v>76</v>
      </c>
      <c r="B8" s="28" t="s">
        <v>77</v>
      </c>
      <c r="C8" s="11" t="s">
        <v>22</v>
      </c>
      <c r="D8" s="17" t="s">
        <v>5</v>
      </c>
      <c r="E8" s="34">
        <v>154</v>
      </c>
      <c r="F8" s="34">
        <v>153</v>
      </c>
      <c r="G8" s="34" t="s">
        <v>2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2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ht="15" x14ac:dyDescent="0.25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9" sqref="F9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0091</v>
      </c>
      <c r="C1" s="53"/>
      <c r="D1" s="18" t="s">
        <v>10</v>
      </c>
      <c r="E1" s="54">
        <f>'KD Changes'!G1</f>
        <v>42087</v>
      </c>
    </row>
    <row r="2" spans="1:10" ht="15" x14ac:dyDescent="0.25">
      <c r="A2" s="57" t="s">
        <v>8</v>
      </c>
      <c r="B2" s="58" t="str">
        <f>VLOOKUP(B1,[1]BuildingList!A:B,2,FALSE)</f>
        <v>Agriculture Science Center North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E6" s="55" t="s">
        <v>78</v>
      </c>
      <c r="G6" s="32"/>
      <c r="H6" s="32"/>
      <c r="I6" s="55"/>
      <c r="J6" s="55"/>
    </row>
    <row r="7" spans="1:10" ht="15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2015-03-25T16:50:36Z</dcterms:modified>
</cp:coreProperties>
</file>