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<sst xmlns="http://schemas.openxmlformats.org/spreadsheetml/2006/main" count="107" uniqueCount="83">
  <si>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</si>
  <si>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</si>
  <si>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</si>
  <si>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</si>
  <si>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</si>
  <si>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</si>
  <si>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</si>
  <si>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</si>
  <si>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</si>
  <si>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</si>
  <si>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</si>
  <si>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</si>
  <si>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</si>
  <si>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</si>
  <si>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</si>
  <si>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</si>
  <si>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</si>
  <si>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</si>
  <si>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</si>
  <si>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</si>
  <si>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</si>
  <si>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</si>
  <si>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</si>
  <si>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</si>
  <si>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</si>
  <si>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</si>
  <si>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</si>
  <si>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</si>
  <si>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</si>
  <si>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</si>
  <si>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</si>
  <si>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</si>
  <si>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</si>
  <si>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</si>
  <si>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</si>
  <si>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</si>
  <si>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</si>
  <si>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</si>
  <si>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</si>
  <si>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</si>
  <si>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</si>
  <si>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</si>
  <si>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</si>
  <si>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</si>
  <si>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</si>
  <si>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</si>
  <si>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</si>
  <si>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</si>
  <si>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</si>
  <si>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</si>
  <si>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</si>
  <si>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</si>
  <si>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</si>
  <si>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</si>
  <si>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</si>
  <si>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</si>
  <si>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</si>
  <si>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</si>
  <si>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</si>
  <si>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</si>
  <si>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</si>
  <si>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</si>
  <si>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</si>
  <si>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</si>
  <si>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</si>
  <si>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</si>
  <si>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</si>
  <si>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</si>
  <si>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</si>
  <si>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</si>
  <si>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Alex Kloentrup</t>
  </si>
  <si>
    <t>New Room ID Added For SAP Purposes</t>
  </si>
  <si>
    <t>Changed Roof ID</t>
  </si>
  <si>
    <t>Maureen Dreckman</t>
  </si>
  <si>
    <t>Sawyer Wilson</t>
  </si>
  <si>
    <t>0090</t>
  </si>
  <si>
    <t>01</t>
  </si>
  <si>
    <t>-</t>
  </si>
  <si>
    <t>0107A</t>
  </si>
  <si>
    <t>RE: email in /supporting docs</t>
  </si>
  <si>
    <t>0100A</t>
  </si>
  <si>
    <t>LX-0090-01-0107A</t>
  </si>
  <si>
    <t>Arts &amp; Vis. Stds Bldg 1st Fl - Rm 107A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</si>
</sst>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10" sqref="C10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75</v>
      </c>
      <c r="C1" s="79"/>
      <c r="F1" s="68" t="s">
        <v>10</v>
      </c>
      <c r="G1" s="18">
        <v>42930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80" t="str">
        <f>VLOOKUP(B1,BuildingList!A:B,2,FALSE)</f>
        <v>Art and Visual Studies Building</v>
      </c>
      <c r="C2" s="80"/>
      <c r="F2" s="69" t="s">
        <v>12</v>
      </c>
      <c r="G2" s="22" t="s">
        <v>74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30.75" thickTop="1" x14ac:dyDescent="0.25">
      <c r="A6" s="48" t="s">
        <v>78</v>
      </c>
      <c r="B6" s="48" t="s">
        <v>76</v>
      </c>
      <c r="C6" s="42" t="s">
        <v>24</v>
      </c>
      <c r="D6" s="41" t="s">
        <v>5</v>
      </c>
      <c r="E6" s="50" t="s">
        <v>77</v>
      </c>
      <c r="F6" s="50">
        <v>112</v>
      </c>
      <c r="G6" s="50" t="s">
        <v>3</v>
      </c>
      <c r="H6" s="41" t="s">
        <v>18</v>
      </c>
      <c r="I6" s="42" t="s">
        <v>79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80</v>
      </c>
      <c r="B7" s="48" t="s">
        <v>76</v>
      </c>
      <c r="C7" s="42" t="s">
        <v>22</v>
      </c>
      <c r="D7" s="41" t="s">
        <v>5</v>
      </c>
      <c r="E7" s="50">
        <v>1723</v>
      </c>
      <c r="F7" s="50">
        <v>1601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48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0090</v>
      </c>
      <c r="C1" s="39"/>
      <c r="D1" s="17" t="s">
        <v>10</v>
      </c>
      <c r="E1" s="40">
        <f>'KD Changes'!G1</f>
        <v>42930</v>
      </c>
    </row>
    <row r="2" spans="1:10" ht="15" customHeight="1" x14ac:dyDescent="0.25">
      <c r="A2" s="43" t="s">
        <v>8</v>
      </c>
      <c r="B2" s="44" t="str">
        <f>VLOOKUP(B1,[1]BuildingList!A:B,2,FALSE)</f>
        <v>University Lofts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A6" s="77" t="s">
        <v>81</v>
      </c>
      <c r="B6" s="78" t="s">
        <v>82</v>
      </c>
      <c r="C6" s="41" t="s">
        <v>66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" sqref="C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74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72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73</v>
      </c>
      <c r="E7" s="7" t="s">
        <v>28</v>
      </c>
    </row>
    <row r="8" spans="1:7" x14ac:dyDescent="0.25">
      <c r="E8" s="7" t="s">
        <v>71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2017-07-24T13:26:54Z</dcterms:modified>
</cp:coreProperties>
</file>