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40" yWindow="192" windowWidth="16752" windowHeight="97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<sst xmlns="http://schemas.openxmlformats.org/spreadsheetml/2006/main" count="123" uniqueCount="88">
  <si>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</si>
  <si>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</si>
  <si>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</si>
  <si>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</si>
  <si>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</si>
  <si>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</si>
  <si>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</si>
  <si>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</si>
  <si>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</si>
  <si>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</si>
  <si>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</si>
  <si>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</si>
  <si>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</si>
  <si>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</si>
  <si>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</si>
  <si>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</si>
  <si>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</si>
  <si>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</si>
  <si>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</si>
  <si>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</si>
  <si>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</si>
  <si>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</si>
  <si>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</si>
  <si>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</si>
  <si>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</si>
  <si>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</si>
  <si>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</si>
  <si>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</si>
  <si>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</si>
  <si>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</si>
  <si>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</si>
  <si>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</si>
  <si>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</si>
  <si>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</si>
  <si>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</si>
  <si>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</si>
  <si>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</si>
  <si>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</si>
  <si>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</si>
  <si>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</si>
  <si>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</si>
  <si>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</si>
  <si>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</si>
  <si>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</si>
  <si>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</si>
  <si>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</si>
  <si>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</si>
  <si>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</si>
  <si>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</si>
  <si>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</si>
  <si>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</si>
  <si>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</si>
  <si>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</si>
  <si>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</si>
  <si>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</si>
  <si>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</si>
  <si>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</si>
  <si>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</si>
  <si>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</si>
  <si>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</si>
  <si>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</si>
  <si>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</si>
  <si>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</si>
  <si>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</si>
  <si>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</si>
  <si>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</si>
  <si>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</si>
  <si>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</si>
  <si>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</si>
  <si>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</si>
  <si>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</si>
  <si>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</si>
  <si>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</si>
  <si>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0089</t>
  </si>
  <si>
    <t>01</t>
  </si>
  <si>
    <t>Walls Added</t>
  </si>
  <si>
    <t>XA103</t>
  </si>
  <si>
    <t>Walls are added for the protection of electrical gear for rainwater</t>
  </si>
  <si>
    <t>/JS</t>
  </si>
  <si>
    <t>Added door from 109 to 106.  Exact location needs to be field verified.  Not shown on construction docs.
theres is one man door</t>
  </si>
  <si>
    <t>Added room at exist. transformers.  [3 ] 9'x 9' overhead doors and [2] 3'x'7' doors added.  Field verify.
theres is one man door</t>
  </si>
  <si>
    <t>Added room atexist transformer.  [1 ] 9'x 9' overhead doors and [1] 3'x'7' doors added.   Field verify.
theres is one man door</t>
  </si>
  <si>
    <t>LX-0089-01-109</t>
  </si>
  <si>
    <t>COOLING PLANT #1 - Room 109</t>
  </si>
  <si>
    <t>LX-0089-01-110</t>
  </si>
  <si>
    <t>COOLING PLANT #1 - Room 110</t>
  </si>
  <si>
    <t>LX-0089-01-XA103</t>
  </si>
  <si>
    <t>COOLING PLANT #1 - Exterior XA103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</si>
</sst>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/>
          <cell r="C44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opLeftCell="A4" zoomScale="90" zoomScaleNormal="90" workbookViewId="0">
      <selection activeCell="F6" sqref="F6:F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4">
        <v>42107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Cooling Plant #1</v>
      </c>
      <c r="C2" s="72"/>
      <c r="F2" s="24" t="s">
        <v>12</v>
      </c>
      <c r="G2" s="61" t="s">
        <v>62</v>
      </c>
      <c r="H2" s="17" t="s">
        <v>78</v>
      </c>
      <c r="J2" s="15">
        <f>G22-J22</f>
        <v>3</v>
      </c>
      <c r="K2" s="15">
        <f>H22-M22</f>
        <v>3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45.75" thickTop="1" x14ac:dyDescent="0.25">
      <c r="A6" s="33" t="s">
        <v>76</v>
      </c>
      <c r="B6" s="28" t="s">
        <v>74</v>
      </c>
      <c r="C6" s="11" t="s">
        <v>75</v>
      </c>
      <c r="D6" s="17" t="s">
        <v>5</v>
      </c>
      <c r="E6" s="37">
        <v>8289</v>
      </c>
      <c r="F6" s="37">
        <v>6911</v>
      </c>
      <c r="G6" s="34" t="s">
        <v>2</v>
      </c>
      <c r="H6" s="17" t="s">
        <v>13</v>
      </c>
      <c r="I6" s="70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75" x14ac:dyDescent="0.25">
      <c r="A7" s="38">
        <v>106</v>
      </c>
      <c r="B7" s="28" t="s">
        <v>74</v>
      </c>
      <c r="C7" s="11" t="s">
        <v>27</v>
      </c>
      <c r="D7" s="17" t="s">
        <v>5</v>
      </c>
      <c r="E7" s="34">
        <v>257</v>
      </c>
      <c r="F7" s="34">
        <v>258</v>
      </c>
      <c r="G7" s="34" t="s">
        <v>3</v>
      </c>
      <c r="H7" s="17" t="s">
        <v>18</v>
      </c>
      <c r="I7" s="11" t="s">
        <v>79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75" x14ac:dyDescent="0.25">
      <c r="A8" s="38">
        <v>109</v>
      </c>
      <c r="B8" s="28" t="s">
        <v>74</v>
      </c>
      <c r="C8" s="11" t="s">
        <v>52</v>
      </c>
      <c r="D8" s="17" t="s">
        <v>5</v>
      </c>
      <c r="E8" s="34">
        <v>0</v>
      </c>
      <c r="F8" s="34">
        <v>951</v>
      </c>
      <c r="G8" s="34" t="s">
        <v>3</v>
      </c>
      <c r="H8" s="17" t="s">
        <v>18</v>
      </c>
      <c r="I8" s="11" t="s">
        <v>80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75" x14ac:dyDescent="0.25">
      <c r="A9" s="38">
        <v>110</v>
      </c>
      <c r="B9" s="28" t="s">
        <v>74</v>
      </c>
      <c r="C9" s="11" t="s">
        <v>52</v>
      </c>
      <c r="D9" s="17" t="s">
        <v>5</v>
      </c>
      <c r="E9" s="34">
        <v>0</v>
      </c>
      <c r="F9" s="34">
        <v>300</v>
      </c>
      <c r="G9" s="34" t="s">
        <v>3</v>
      </c>
      <c r="H9" s="17" t="s">
        <v>18</v>
      </c>
      <c r="I9" s="11" t="s">
        <v>81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3</v>
      </c>
      <c r="H22" s="13">
        <f>COUNTIF(H6:H21,"New Sign Required")</f>
        <v>3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13" sqref="D13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0089</v>
      </c>
      <c r="C1" s="53"/>
      <c r="D1" s="18" t="s">
        <v>10</v>
      </c>
      <c r="E1" s="54">
        <f>'KD Changes'!G1</f>
        <v>42107</v>
      </c>
    </row>
    <row r="2" spans="1:10" ht="15" x14ac:dyDescent="0.25">
      <c r="A2" s="57" t="s">
        <v>8</v>
      </c>
      <c r="B2" s="58" t="str">
        <f>VLOOKUP(B1,[1]BuildingList!A:B,2,FALSE)</f>
        <v>Cooling Plant #1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82</v>
      </c>
      <c r="B6" s="1" t="s">
        <v>83</v>
      </c>
      <c r="C6" s="55" t="s">
        <v>69</v>
      </c>
      <c r="D6" s="37">
        <v>951</v>
      </c>
      <c r="G6" s="32"/>
      <c r="H6" s="32"/>
      <c r="I6" s="55"/>
      <c r="J6" s="55"/>
    </row>
    <row r="7" spans="1:10" x14ac:dyDescent="0.3">
      <c r="A7" s="1" t="s">
        <v>84</v>
      </c>
      <c r="B7" s="1" t="s">
        <v>85</v>
      </c>
      <c r="C7" s="55" t="s">
        <v>69</v>
      </c>
      <c r="D7" s="34">
        <v>300</v>
      </c>
      <c r="G7" s="32"/>
      <c r="H7" s="32"/>
      <c r="I7" s="55"/>
      <c r="J7" s="55"/>
    </row>
    <row r="8" spans="1:10" ht="15" customHeight="1" x14ac:dyDescent="0.3">
      <c r="A8" s="1" t="s">
        <v>86</v>
      </c>
      <c r="B8" s="1" t="s">
        <v>87</v>
      </c>
      <c r="C8" s="55" t="s">
        <v>69</v>
      </c>
      <c r="D8" s="34">
        <v>6911</v>
      </c>
      <c r="G8" s="32"/>
      <c r="H8" s="32"/>
      <c r="I8" s="55"/>
      <c r="J8" s="55"/>
    </row>
    <row r="9" spans="1:10" x14ac:dyDescent="0.3">
      <c r="B9" s="56"/>
      <c r="D9" s="34"/>
      <c r="G9" s="32"/>
      <c r="H9" s="32"/>
      <c r="I9" s="55"/>
      <c r="J9" s="55"/>
    </row>
    <row r="10" spans="1:10" x14ac:dyDescent="0.3">
      <c r="A10" s="55"/>
      <c r="B10" s="55"/>
      <c r="F10" s="64"/>
      <c r="G10" s="33"/>
      <c r="H10" s="32"/>
    </row>
    <row r="11" spans="1:10" x14ac:dyDescent="0.3">
      <c r="A11" s="55"/>
      <c r="B11" s="56"/>
      <c r="F11" s="64"/>
      <c r="G11" s="32"/>
      <c r="H11" s="32"/>
    </row>
    <row r="12" spans="1:10" x14ac:dyDescent="0.3">
      <c r="A12" s="55"/>
      <c r="B12" s="55"/>
      <c r="F12" s="64"/>
      <c r="G12" s="32"/>
      <c r="H12" s="32"/>
    </row>
    <row r="13" spans="1:10" x14ac:dyDescent="0.3">
      <c r="A13" s="55"/>
      <c r="B13" s="56"/>
      <c r="F13" s="64"/>
      <c r="G13" s="32"/>
      <c r="H13" s="32"/>
    </row>
    <row r="14" spans="1:10" x14ac:dyDescent="0.3">
      <c r="A14" s="55"/>
      <c r="B14" s="55"/>
      <c r="F14" s="64"/>
      <c r="G14" s="32"/>
      <c r="H14" s="32"/>
    </row>
    <row r="15" spans="1:10" x14ac:dyDescent="0.3">
      <c r="A15" s="55"/>
      <c r="B15" s="56"/>
      <c r="F15" s="64"/>
      <c r="G15" s="32"/>
      <c r="H15" s="32"/>
    </row>
    <row r="16" spans="1:10" x14ac:dyDescent="0.3">
      <c r="A16" s="55"/>
      <c r="B16" s="55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63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6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3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9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3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9 G11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2015-04-13T14:48:05Z</dcterms:modified>
</cp:coreProperties>
</file>