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8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<sst xmlns="http://schemas.openxmlformats.org/spreadsheetml/2006/main" count="98" uniqueCount="81">
  <si>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</si>
  <si>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</si>
  <si>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</si>
  <si>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</si>
  <si>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</si>
  <si>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</si>
  <si>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</si>
  <si>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</si>
  <si>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</si>
  <si>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</si>
  <si>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</si>
  <si>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</si>
  <si>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</si>
  <si>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</si>
  <si>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</si>
  <si>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</si>
  <si>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</si>
  <si>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</si>
  <si>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</si>
  <si>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</si>
  <si>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</si>
  <si>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</si>
  <si>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</si>
  <si>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</si>
  <si>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</si>
  <si>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</si>
  <si>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</si>
  <si>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</si>
  <si>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</si>
  <si>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</si>
  <si>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</si>
  <si>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</si>
  <si>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</si>
  <si>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</si>
  <si>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</si>
  <si>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</si>
  <si>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</si>
  <si>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</si>
  <si>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</si>
  <si>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</si>
  <si>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</si>
  <si>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</si>
  <si>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</si>
  <si>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</si>
  <si>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</si>
  <si>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</si>
  <si>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</si>
  <si>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</si>
  <si>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</si>
  <si>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</si>
  <si>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</si>
  <si>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</si>
  <si>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</si>
  <si>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</si>
  <si>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</si>
  <si>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</si>
  <si>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</si>
  <si>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</si>
  <si>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</si>
  <si>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</si>
  <si>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</si>
  <si>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</si>
  <si>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</si>
  <si>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</si>
  <si>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</si>
  <si>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</si>
  <si>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</si>
  <si>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</si>
  <si>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</si>
  <si>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</si>
  <si>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</si>
  <si>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</si>
  <si>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</si>
  <si>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</si>
  <si>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</si>
  <si>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</si>
  <si>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GSF</t>
  </si>
  <si>
    <t>02</t>
  </si>
  <si>
    <t>0080</t>
  </si>
  <si>
    <t>Lyman T. Johnson Hall</t>
  </si>
  <si>
    <t>excludes open to below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</si>
</sst>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I6" sqref="I6"/>
    </sheetView>
  </sheetViews>
  <sheetFormatPr defaultColWidth="9.140625" defaultRowHeight="15.75" x14ac:dyDescent="0.25"/>
  <cols>
    <col min="1" max="1" width="10.7109375" style="44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6" customFormat="1" ht="78.75" x14ac:dyDescent="0.25">
      <c r="A1" s="37" t="s">
        <v>7</v>
      </c>
      <c r="B1" s="81" t="s">
        <v>78</v>
      </c>
      <c r="C1" s="81"/>
      <c r="D1" s="57"/>
      <c r="E1" s="57"/>
      <c r="F1" s="53" t="s">
        <v>10</v>
      </c>
      <c r="G1" s="70">
        <v>43600</v>
      </c>
      <c r="H1" s="57"/>
      <c r="I1" s="57"/>
      <c r="J1" s="51" t="s">
        <v>33</v>
      </c>
      <c r="K1" s="51" t="s">
        <v>34</v>
      </c>
      <c r="L1" s="52"/>
      <c r="M1" s="52"/>
      <c r="N1" s="52"/>
      <c r="O1" s="59" t="s">
        <v>35</v>
      </c>
      <c r="P1" s="60" t="s">
        <v>47</v>
      </c>
    </row>
    <row r="2" spans="1:17" s="56" customFormat="1" ht="32.25" thickBot="1" x14ac:dyDescent="0.3">
      <c r="A2" s="37" t="s">
        <v>8</v>
      </c>
      <c r="B2" s="82" t="s">
        <v>79</v>
      </c>
      <c r="C2" s="82"/>
      <c r="D2" s="57"/>
      <c r="E2" s="57"/>
      <c r="F2" s="53" t="s">
        <v>12</v>
      </c>
      <c r="G2" s="1" t="s">
        <v>73</v>
      </c>
      <c r="H2" s="57"/>
      <c r="I2" s="57"/>
      <c r="J2" s="54">
        <f>G29-J29</f>
        <v>0</v>
      </c>
      <c r="K2" s="54">
        <f>H29-M29</f>
        <v>0</v>
      </c>
      <c r="L2" s="55"/>
      <c r="M2" s="55"/>
      <c r="N2" s="55"/>
      <c r="O2" s="61"/>
      <c r="P2" s="62"/>
    </row>
    <row r="3" spans="1:17" s="56" customFormat="1" x14ac:dyDescent="0.25">
      <c r="A3" s="58"/>
      <c r="B3" s="58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7" s="56" customFormat="1" x14ac:dyDescent="0.25">
      <c r="A4" s="58"/>
      <c r="B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7" s="69" customFormat="1" ht="45.75" thickBot="1" x14ac:dyDescent="0.3">
      <c r="A5" s="67" t="s">
        <v>19</v>
      </c>
      <c r="B5" s="68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45" t="s">
        <v>76</v>
      </c>
      <c r="B6" s="63" t="s">
        <v>77</v>
      </c>
      <c r="C6" s="11" t="s">
        <v>71</v>
      </c>
      <c r="D6" s="71" t="s">
        <v>5</v>
      </c>
      <c r="E6" s="11">
        <v>20031</v>
      </c>
      <c r="F6" s="11">
        <v>19845</v>
      </c>
      <c r="G6" s="11" t="s">
        <v>13</v>
      </c>
      <c r="H6" s="11" t="s">
        <v>13</v>
      </c>
      <c r="I6" s="11" t="s">
        <v>80</v>
      </c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6"/>
      <c r="B7" s="63"/>
      <c r="C7" s="11"/>
      <c r="D7" s="72"/>
      <c r="E7" s="25"/>
      <c r="F7" s="25"/>
      <c r="G7" s="11"/>
      <c r="H7" s="11"/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7"/>
      <c r="B8" s="30"/>
      <c r="C8" s="11"/>
      <c r="D8" s="72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7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7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7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7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7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7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4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6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8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7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7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7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7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7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7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5"/>
      <c r="C27" s="11"/>
    </row>
    <row r="28" spans="1:14" ht="60" x14ac:dyDescent="0.25">
      <c r="A28" s="45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5"/>
      <c r="C29" s="11"/>
      <c r="G29" s="76">
        <f>COUNTIF(G8:G28,"New Tag Required")</f>
        <v>0</v>
      </c>
      <c r="H29" s="77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9"/>
      <c r="C30" s="11"/>
      <c r="F30" s="78"/>
    </row>
    <row r="31" spans="1:14" x14ac:dyDescent="0.25">
      <c r="A31" s="49"/>
      <c r="C31" s="11"/>
      <c r="F31" s="78"/>
    </row>
    <row r="32" spans="1:14" x14ac:dyDescent="0.25">
      <c r="A32" s="49"/>
      <c r="C32" s="11"/>
      <c r="F32" s="79"/>
    </row>
    <row r="33" spans="1:6" x14ac:dyDescent="0.25">
      <c r="A33" s="45"/>
      <c r="C33" s="11"/>
      <c r="F33" s="78"/>
    </row>
    <row r="34" spans="1:6" x14ac:dyDescent="0.25">
      <c r="A34" s="45"/>
      <c r="C34" s="11"/>
      <c r="F34" s="78"/>
    </row>
    <row r="35" spans="1:6" x14ac:dyDescent="0.25">
      <c r="A35" s="50"/>
      <c r="C35" s="11"/>
    </row>
    <row r="36" spans="1:6" x14ac:dyDescent="0.25">
      <c r="A36" s="50"/>
      <c r="C36" s="11"/>
    </row>
    <row r="37" spans="1:6" x14ac:dyDescent="0.25">
      <c r="A37" s="50"/>
      <c r="C37" s="11"/>
    </row>
    <row r="38" spans="1:6" x14ac:dyDescent="0.25">
      <c r="A38" s="50"/>
      <c r="C38" s="11"/>
    </row>
    <row r="39" spans="1:6" x14ac:dyDescent="0.25">
      <c r="A39" s="50"/>
      <c r="C39" s="11"/>
      <c r="F39" s="80"/>
    </row>
    <row r="40" spans="1:6" x14ac:dyDescent="0.25">
      <c r="A40" s="50"/>
      <c r="C40" s="11"/>
    </row>
    <row r="41" spans="1:6" x14ac:dyDescent="0.25">
      <c r="A41" s="50"/>
      <c r="C41" s="11"/>
    </row>
    <row r="42" spans="1:6" x14ac:dyDescent="0.25">
      <c r="A42" s="45"/>
      <c r="C42" s="11"/>
    </row>
    <row r="43" spans="1:6" x14ac:dyDescent="0.25">
      <c r="A43" s="45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zoomScale="90" zoomScaleNormal="90" workbookViewId="0">
      <selection activeCell="A6" sqref="A6:A15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1"/>
      <c r="C1" s="23"/>
      <c r="D1" s="14" t="s">
        <v>10</v>
      </c>
      <c r="E1" s="42"/>
    </row>
    <row r="2" spans="1:10" ht="15" customHeight="1" x14ac:dyDescent="0.25">
      <c r="A2" s="26" t="s">
        <v>8</v>
      </c>
      <c r="B2" s="27"/>
      <c r="C2" s="28"/>
      <c r="D2" s="29" t="s">
        <v>12</v>
      </c>
      <c r="E2" s="43"/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5" customFormat="1" ht="15.75" thickTop="1" x14ac:dyDescent="0.25">
      <c r="A6" s="30"/>
      <c r="B6" s="64"/>
      <c r="G6" s="66"/>
      <c r="H6" s="66"/>
    </row>
    <row r="7" spans="1:10" x14ac:dyDescent="0.25">
      <c r="B7" s="40"/>
      <c r="C7" s="1"/>
      <c r="G7" s="18"/>
      <c r="H7" s="18"/>
      <c r="I7" s="24"/>
      <c r="J7" s="24"/>
    </row>
    <row r="8" spans="1:10" x14ac:dyDescent="0.25">
      <c r="B8" s="40"/>
      <c r="F8" s="31"/>
      <c r="G8" s="18"/>
      <c r="H8" s="18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C9:C15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2019-05-29T14:50:45Z</dcterms:modified>
</cp:coreProperties>
</file>