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268" yWindow="744" windowWidth="14268" windowHeight="9084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<sst xmlns="http://schemas.openxmlformats.org/spreadsheetml/2006/main" count="170" uniqueCount="129">
  <si>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</si>
  <si>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</si>
  <si>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</si>
  <si>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</si>
  <si>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</si>
  <si>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</si>
  <si>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</si>
  <si>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</si>
  <si>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</si>
  <si>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</si>
  <si>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</si>
  <si>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</si>
  <si>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</si>
  <si>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</si>
  <si>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</si>
  <si>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</si>
  <si>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</si>
  <si>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</si>
  <si>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</si>
  <si>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</si>
  <si>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</si>
  <si>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</si>
  <si>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</si>
  <si>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</si>
  <si>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</si>
  <si>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</si>
  <si>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</si>
  <si>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</si>
  <si>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</si>
  <si>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</si>
  <si>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</si>
  <si>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</si>
  <si>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</si>
  <si>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</si>
  <si>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</si>
  <si>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</si>
  <si>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</si>
  <si>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</si>
  <si>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</si>
  <si>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</si>
  <si>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</si>
  <si>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</si>
  <si>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</si>
  <si>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</si>
  <si>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</si>
  <si>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</si>
  <si>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</si>
  <si>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</si>
  <si>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</si>
  <si>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</si>
  <si>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</si>
  <si>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</si>
  <si>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</si>
  <si>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</si>
  <si>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</si>
  <si>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</si>
  <si>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</si>
  <si>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</si>
  <si>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</si>
  <si>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</si>
  <si>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</si>
  <si>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</si>
  <si>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</si>
  <si>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</si>
  <si>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</si>
  <si>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</si>
  <si>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</si>
  <si>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</si>
  <si>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</si>
  <si>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</si>
  <si>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</si>
  <si>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</si>
  <si>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</si>
  <si>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0056</t>
  </si>
  <si>
    <t>LX-0056-05-RF0501</t>
  </si>
  <si>
    <t>LX-0056-05-RF0502</t>
  </si>
  <si>
    <t>BRECKINRIDGE HALL - Roof Section 1</t>
  </si>
  <si>
    <t>BRECKINRIDGE HALL - Roof Section 2</t>
  </si>
  <si>
    <t>LX-0056-05-RF0503</t>
  </si>
  <si>
    <t>BRECKINRIDGE HALL - Roof Section 3</t>
  </si>
  <si>
    <t>LX-0056-05-RF0504</t>
  </si>
  <si>
    <t>BRECKINRIDGE HALL - Roof Section 4</t>
  </si>
  <si>
    <t>LX-0056-05-RF0505</t>
  </si>
  <si>
    <t>BRECKINRIDGE HALL - Roof Section 5</t>
  </si>
  <si>
    <t>LX-0056-05-RF0506</t>
  </si>
  <si>
    <t>BRECKINRIDGE HALL - Roof Section 6</t>
  </si>
  <si>
    <t>LX-0056-05-RF0507</t>
  </si>
  <si>
    <t>BRECKINRIDGE HALL - Roof Section 7</t>
  </si>
  <si>
    <t>LX-0056-05-RF0508</t>
  </si>
  <si>
    <t>BRECKINRIDGE HALL - Roof Section 8</t>
  </si>
  <si>
    <t>LX-0056-05-RF0509</t>
  </si>
  <si>
    <t>BRECKINRIDGE HALL - Roof Section 9</t>
  </si>
  <si>
    <t>LX-0056-05-RF0510</t>
  </si>
  <si>
    <t>BRECKINRIDGE HALL - Roof Section 10</t>
  </si>
  <si>
    <t>LX-0056-05-RF0511</t>
  </si>
  <si>
    <t>BRECKINRIDGE HALL - Roof Section 11</t>
  </si>
  <si>
    <t>LX-0056-05-RF0512</t>
  </si>
  <si>
    <t>BRECKINRIDGE HALL - Roof Section 12</t>
  </si>
  <si>
    <t>LX-0056-05-RF0513</t>
  </si>
  <si>
    <t>BRECKINRIDGE HALL - Roof Section 13</t>
  </si>
  <si>
    <t>LX-0056-05-RF0514</t>
  </si>
  <si>
    <t>BRECKINRIDGE HALL - Roof Section 14</t>
  </si>
  <si>
    <t>LX-0056-05-RF0515</t>
  </si>
  <si>
    <t>BRECKINRIDGE HALL - Roof Section 15</t>
  </si>
  <si>
    <t>LX-0056-05-RF0516</t>
  </si>
  <si>
    <t>BRECKINRIDGE HALL - Roof Section 16</t>
  </si>
  <si>
    <t>LX-0056-05-RF0517</t>
  </si>
  <si>
    <t>BRECKINRIDGE HALL - Roof Section 17</t>
  </si>
  <si>
    <t>LX-0056-05-RF0518</t>
  </si>
  <si>
    <t>BRECKINRIDGE HALL - Roof Section 18</t>
  </si>
  <si>
    <t>LX-0056-05-RF0519</t>
  </si>
  <si>
    <t>BRECKINRIDGE HALL - Roof Section 19</t>
  </si>
  <si>
    <t>LX-0056-05-RF0520</t>
  </si>
  <si>
    <t>BRECKINRIDGE HALL - Roof Section 20</t>
  </si>
  <si>
    <t>LX-0056-05-RF0521</t>
  </si>
  <si>
    <t>BRECKINRIDGE HALL - Roof Section 21</t>
  </si>
  <si>
    <t>LX-0056-05-RF0522</t>
  </si>
  <si>
    <t>BRECKINRIDGE HALL - Roof Section 22</t>
  </si>
  <si>
    <t>LX-0056-05-RF0523</t>
  </si>
  <si>
    <t>BRECKINRIDGE HALL - Roof Section 23</t>
  </si>
  <si>
    <t>LX-0056-05-RF0524</t>
  </si>
  <si>
    <t>BRECKINRIDGE HALL - Roof Section 24</t>
  </si>
  <si>
    <t>LX-0056-05-RF0525</t>
  </si>
  <si>
    <t>BRECKINRIDGE HALL - Roof Section 25</t>
  </si>
  <si>
    <t>LX-0056-05-RF0526</t>
  </si>
  <si>
    <t>BRECKINRIDGE HALL - Roof Section 26</t>
  </si>
  <si>
    <t>LX-0056-05-RF0527</t>
  </si>
  <si>
    <t>BRECKINRIDGE HALL - Roof Section 27</t>
  </si>
  <si>
    <t>updates are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</si>
</sst>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opLeftCell="B1" zoomScale="90" zoomScaleNormal="90" workbookViewId="0">
      <selection activeCell="C6" sqref="C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4" t="s">
        <v>73</v>
      </c>
      <c r="C1" s="74"/>
      <c r="F1" s="18" t="s">
        <v>10</v>
      </c>
      <c r="G1" s="19">
        <v>41948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5" t="str">
        <f>VLOOKUP(B1,BuildingList!A:B,2,FALSE)</f>
        <v>Breckinridge Hall</v>
      </c>
      <c r="C2" s="75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C6" s="11"/>
      <c r="E6" s="35"/>
      <c r="F6" s="71"/>
      <c r="G6" s="35"/>
      <c r="I6" s="11" t="s">
        <v>128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72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2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C9" s="11"/>
      <c r="E9" s="38"/>
      <c r="F9" s="73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C10" s="11"/>
      <c r="E10" s="35"/>
      <c r="F10" s="72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C11" s="11"/>
      <c r="E11" s="35"/>
      <c r="F11" s="72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3">
      <c r="C12" s="11"/>
      <c r="E12" s="35"/>
      <c r="F12" s="72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x14ac:dyDescent="0.3">
      <c r="C13" s="11"/>
      <c r="E13" s="35"/>
      <c r="F13" s="72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x14ac:dyDescent="0.3">
      <c r="C14" s="11"/>
      <c r="E14" s="35"/>
      <c r="F14" s="72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x14ac:dyDescent="0.3">
      <c r="C15" s="11"/>
      <c r="E15" s="35"/>
      <c r="F15" s="72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x14ac:dyDescent="0.3">
      <c r="C16" s="11"/>
      <c r="E16" s="35"/>
      <c r="F16" s="72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x14ac:dyDescent="0.3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x14ac:dyDescent="0.3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x14ac:dyDescent="0.3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x14ac:dyDescent="0.3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x14ac:dyDescent="0.3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x14ac:dyDescent="0.3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x14ac:dyDescent="0.3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x14ac:dyDescent="0.3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x14ac:dyDescent="0.3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x14ac:dyDescent="0.3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x14ac:dyDescent="0.3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x14ac:dyDescent="0.3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x14ac:dyDescent="0.3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x14ac:dyDescent="0.3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x14ac:dyDescent="0.3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x14ac:dyDescent="0.3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A33" s="37"/>
      <c r="C33" s="11"/>
      <c r="E33" s="35"/>
      <c r="F33" s="35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3" bestFit="1" customWidth="1"/>
    <col min="2" max="2" width="34.109375" style="63" bestFit="1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0056</v>
      </c>
      <c r="C1" s="54"/>
      <c r="D1" s="18" t="s">
        <v>10</v>
      </c>
      <c r="E1" s="55">
        <f>'KD Changes'!G1</f>
        <v>41948</v>
      </c>
    </row>
    <row r="2" spans="1:10" ht="15" customHeight="1" x14ac:dyDescent="0.25">
      <c r="A2" s="58" t="s">
        <v>8</v>
      </c>
      <c r="B2" s="59" t="str">
        <f>VLOOKUP(B1,[1]BuildingList!A:B,2,FALSE)</f>
        <v>Breckinridge Hall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74</v>
      </c>
      <c r="B6" s="1" t="s">
        <v>76</v>
      </c>
      <c r="C6" s="56" t="s">
        <v>72</v>
      </c>
      <c r="D6" s="71">
        <v>6400</v>
      </c>
      <c r="G6" s="34"/>
      <c r="H6" s="34"/>
      <c r="I6" s="56"/>
      <c r="J6" s="56"/>
    </row>
    <row r="7" spans="1:10" x14ac:dyDescent="0.3">
      <c r="A7" s="1" t="s">
        <v>75</v>
      </c>
      <c r="B7" s="1" t="s">
        <v>77</v>
      </c>
      <c r="C7" s="56" t="s">
        <v>72</v>
      </c>
      <c r="D7" s="72">
        <v>285</v>
      </c>
      <c r="G7" s="34"/>
      <c r="H7" s="34"/>
      <c r="I7" s="56"/>
      <c r="J7" s="56"/>
    </row>
    <row r="8" spans="1:10" ht="15" customHeight="1" x14ac:dyDescent="0.25">
      <c r="A8" s="1" t="s">
        <v>78</v>
      </c>
      <c r="B8" s="1" t="s">
        <v>79</v>
      </c>
      <c r="C8" s="56" t="s">
        <v>69</v>
      </c>
      <c r="D8" s="72">
        <v>45</v>
      </c>
      <c r="G8" s="34"/>
      <c r="H8" s="34"/>
      <c r="I8" s="56"/>
      <c r="J8" s="56"/>
    </row>
    <row r="9" spans="1:10" ht="15" x14ac:dyDescent="0.25">
      <c r="A9" s="1" t="s">
        <v>80</v>
      </c>
      <c r="B9" s="1" t="s">
        <v>81</v>
      </c>
      <c r="C9" s="56" t="s">
        <v>69</v>
      </c>
      <c r="D9" s="73">
        <v>45</v>
      </c>
      <c r="G9" s="34"/>
      <c r="H9" s="34"/>
      <c r="I9" s="56"/>
      <c r="J9" s="56"/>
    </row>
    <row r="10" spans="1:10" ht="15" x14ac:dyDescent="0.25">
      <c r="A10" s="1" t="s">
        <v>82</v>
      </c>
      <c r="B10" s="1" t="s">
        <v>83</v>
      </c>
      <c r="C10" s="56" t="s">
        <v>69</v>
      </c>
      <c r="D10" s="72">
        <v>45</v>
      </c>
      <c r="F10" s="65"/>
      <c r="G10" s="34"/>
      <c r="H10" s="34"/>
    </row>
    <row r="11" spans="1:10" ht="15" x14ac:dyDescent="0.25">
      <c r="A11" s="1" t="s">
        <v>84</v>
      </c>
      <c r="B11" s="1" t="s">
        <v>85</v>
      </c>
      <c r="C11" s="56" t="s">
        <v>69</v>
      </c>
      <c r="D11" s="72">
        <v>45</v>
      </c>
      <c r="F11" s="65"/>
      <c r="G11" s="34"/>
      <c r="H11" s="34"/>
    </row>
    <row r="12" spans="1:10" ht="15" x14ac:dyDescent="0.25">
      <c r="A12" s="1" t="s">
        <v>86</v>
      </c>
      <c r="B12" s="1" t="s">
        <v>87</v>
      </c>
      <c r="C12" s="56" t="s">
        <v>69</v>
      </c>
      <c r="D12" s="72">
        <v>35</v>
      </c>
      <c r="F12" s="65"/>
      <c r="G12" s="34"/>
      <c r="H12" s="34"/>
    </row>
    <row r="13" spans="1:10" ht="15" x14ac:dyDescent="0.25">
      <c r="A13" s="1" t="s">
        <v>88</v>
      </c>
      <c r="B13" s="1" t="s">
        <v>89</v>
      </c>
      <c r="C13" s="56" t="s">
        <v>69</v>
      </c>
      <c r="D13" s="72">
        <v>35</v>
      </c>
      <c r="F13" s="65"/>
      <c r="G13" s="34"/>
      <c r="H13" s="34"/>
    </row>
    <row r="14" spans="1:10" ht="15" x14ac:dyDescent="0.25">
      <c r="A14" s="1" t="s">
        <v>90</v>
      </c>
      <c r="B14" s="1" t="s">
        <v>91</v>
      </c>
      <c r="C14" s="56" t="s">
        <v>69</v>
      </c>
      <c r="D14" s="72">
        <v>35</v>
      </c>
      <c r="F14" s="65"/>
      <c r="G14" s="34"/>
      <c r="H14" s="34"/>
    </row>
    <row r="15" spans="1:10" ht="15" x14ac:dyDescent="0.25">
      <c r="A15" s="1" t="s">
        <v>92</v>
      </c>
      <c r="B15" s="1" t="s">
        <v>93</v>
      </c>
      <c r="C15" s="56" t="s">
        <v>69</v>
      </c>
      <c r="D15" s="72">
        <v>35</v>
      </c>
      <c r="F15" s="65"/>
      <c r="G15" s="34"/>
      <c r="H15" s="34"/>
    </row>
    <row r="16" spans="1:10" ht="15" x14ac:dyDescent="0.25">
      <c r="A16" s="1" t="s">
        <v>94</v>
      </c>
      <c r="B16" s="1" t="s">
        <v>95</v>
      </c>
      <c r="C16" s="56" t="s">
        <v>69</v>
      </c>
      <c r="D16" s="72">
        <v>35</v>
      </c>
      <c r="F16" s="65"/>
      <c r="G16" s="34"/>
      <c r="H16" s="34"/>
    </row>
    <row r="17" spans="1:8" ht="15" x14ac:dyDescent="0.25">
      <c r="A17" s="1" t="s">
        <v>96</v>
      </c>
      <c r="B17" s="1" t="s">
        <v>97</v>
      </c>
      <c r="C17" s="56" t="s">
        <v>69</v>
      </c>
      <c r="D17" s="72">
        <v>35</v>
      </c>
      <c r="F17" s="65"/>
      <c r="G17" s="34"/>
      <c r="H17" s="34"/>
    </row>
    <row r="18" spans="1:8" ht="15" x14ac:dyDescent="0.25">
      <c r="A18" s="1" t="s">
        <v>98</v>
      </c>
      <c r="B18" s="1" t="s">
        <v>99</v>
      </c>
      <c r="C18" s="56" t="s">
        <v>69</v>
      </c>
      <c r="D18" s="72">
        <v>35</v>
      </c>
      <c r="F18" s="65"/>
      <c r="G18" s="34"/>
      <c r="H18" s="34"/>
    </row>
    <row r="19" spans="1:8" ht="15" x14ac:dyDescent="0.25">
      <c r="A19" s="1" t="s">
        <v>100</v>
      </c>
      <c r="B19" s="1" t="s">
        <v>101</v>
      </c>
      <c r="C19" s="56" t="s">
        <v>69</v>
      </c>
      <c r="D19" s="72">
        <v>35</v>
      </c>
      <c r="F19" s="65"/>
      <c r="G19" s="34"/>
      <c r="H19" s="34"/>
    </row>
    <row r="20" spans="1:8" ht="15" x14ac:dyDescent="0.25">
      <c r="A20" s="1" t="s">
        <v>102</v>
      </c>
      <c r="B20" s="1" t="s">
        <v>103</v>
      </c>
      <c r="C20" s="56" t="s">
        <v>69</v>
      </c>
      <c r="D20" s="72">
        <v>35</v>
      </c>
      <c r="F20" s="65"/>
      <c r="G20" s="34"/>
      <c r="H20" s="34"/>
    </row>
    <row r="21" spans="1:8" ht="15" x14ac:dyDescent="0.25">
      <c r="A21" s="1" t="s">
        <v>104</v>
      </c>
      <c r="B21" s="1" t="s">
        <v>105</v>
      </c>
      <c r="C21" s="56" t="s">
        <v>69</v>
      </c>
      <c r="D21" s="72">
        <v>35</v>
      </c>
      <c r="F21" s="66"/>
      <c r="G21" s="34"/>
      <c r="H21" s="34"/>
    </row>
    <row r="22" spans="1:8" ht="15" x14ac:dyDescent="0.25">
      <c r="A22" s="1" t="s">
        <v>106</v>
      </c>
      <c r="B22" s="1" t="s">
        <v>107</v>
      </c>
      <c r="C22" s="56" t="s">
        <v>69</v>
      </c>
      <c r="D22" s="72">
        <v>35</v>
      </c>
      <c r="F22" s="65"/>
      <c r="G22" s="34"/>
      <c r="H22" s="34"/>
    </row>
    <row r="23" spans="1:8" ht="15" x14ac:dyDescent="0.25">
      <c r="A23" s="1" t="s">
        <v>108</v>
      </c>
      <c r="B23" s="1" t="s">
        <v>109</v>
      </c>
      <c r="C23" s="56" t="s">
        <v>69</v>
      </c>
      <c r="D23" s="72">
        <v>35</v>
      </c>
      <c r="F23" s="65"/>
      <c r="G23" s="34"/>
      <c r="H23" s="34"/>
    </row>
    <row r="24" spans="1:8" x14ac:dyDescent="0.3">
      <c r="A24" s="1" t="s">
        <v>110</v>
      </c>
      <c r="B24" s="1" t="s">
        <v>111</v>
      </c>
      <c r="C24" s="56" t="s">
        <v>69</v>
      </c>
      <c r="D24" s="72">
        <v>35</v>
      </c>
      <c r="F24" s="65"/>
      <c r="G24" s="34"/>
      <c r="H24" s="34"/>
    </row>
    <row r="25" spans="1:8" x14ac:dyDescent="0.3">
      <c r="A25" s="1" t="s">
        <v>112</v>
      </c>
      <c r="B25" s="1" t="s">
        <v>113</v>
      </c>
      <c r="C25" s="56" t="s">
        <v>69</v>
      </c>
      <c r="D25" s="72">
        <v>35</v>
      </c>
      <c r="F25" s="65"/>
      <c r="G25" s="34"/>
      <c r="H25" s="34"/>
    </row>
    <row r="26" spans="1:8" x14ac:dyDescent="0.3">
      <c r="A26" s="1" t="s">
        <v>114</v>
      </c>
      <c r="B26" s="1" t="s">
        <v>115</v>
      </c>
      <c r="C26" s="56" t="s">
        <v>69</v>
      </c>
      <c r="D26" s="72">
        <v>35</v>
      </c>
      <c r="F26" s="65"/>
      <c r="G26" s="34"/>
      <c r="H26" s="34"/>
    </row>
    <row r="27" spans="1:8" ht="15" x14ac:dyDescent="0.25">
      <c r="A27" s="1" t="s">
        <v>116</v>
      </c>
      <c r="B27" s="1" t="s">
        <v>117</v>
      </c>
      <c r="C27" s="56" t="s">
        <v>69</v>
      </c>
      <c r="D27" s="72">
        <v>35</v>
      </c>
      <c r="F27" s="65"/>
      <c r="G27" s="34"/>
      <c r="H27" s="34"/>
    </row>
    <row r="28" spans="1:8" ht="15" x14ac:dyDescent="0.25">
      <c r="A28" s="1" t="s">
        <v>118</v>
      </c>
      <c r="B28" s="1" t="s">
        <v>119</v>
      </c>
      <c r="C28" s="56" t="s">
        <v>69</v>
      </c>
      <c r="D28" s="72">
        <v>35</v>
      </c>
      <c r="F28" s="65"/>
      <c r="G28" s="34"/>
      <c r="H28" s="34"/>
    </row>
    <row r="29" spans="1:8" ht="15" x14ac:dyDescent="0.25">
      <c r="A29" s="1" t="s">
        <v>120</v>
      </c>
      <c r="B29" s="1" t="s">
        <v>121</v>
      </c>
      <c r="C29" s="56" t="s">
        <v>69</v>
      </c>
      <c r="D29" s="72">
        <v>35</v>
      </c>
      <c r="F29" s="65"/>
      <c r="G29" s="34"/>
      <c r="H29" s="34"/>
    </row>
    <row r="30" spans="1:8" ht="15" x14ac:dyDescent="0.25">
      <c r="A30" s="1" t="s">
        <v>122</v>
      </c>
      <c r="B30" s="1" t="s">
        <v>123</v>
      </c>
      <c r="C30" s="56" t="s">
        <v>69</v>
      </c>
      <c r="D30" s="72">
        <v>35</v>
      </c>
      <c r="F30" s="65"/>
      <c r="G30" s="34"/>
      <c r="H30" s="34"/>
    </row>
    <row r="31" spans="1:8" x14ac:dyDescent="0.3">
      <c r="A31" s="1" t="s">
        <v>124</v>
      </c>
      <c r="B31" s="1" t="s">
        <v>125</v>
      </c>
      <c r="C31" s="56" t="s">
        <v>69</v>
      </c>
      <c r="D31" s="72">
        <v>35</v>
      </c>
      <c r="E31" s="65"/>
      <c r="F31" s="65"/>
      <c r="G31" s="34"/>
      <c r="H31" s="34"/>
    </row>
    <row r="32" spans="1:8" x14ac:dyDescent="0.3">
      <c r="A32" s="1" t="s">
        <v>126</v>
      </c>
      <c r="B32" s="1" t="s">
        <v>127</v>
      </c>
      <c r="C32" s="56" t="s">
        <v>69</v>
      </c>
      <c r="D32" s="72">
        <v>5</v>
      </c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0418</v>
      </c>
      <c r="B295" s="3" t="str">
        <f>([3]UKBuilding_List!C295)</f>
        <v>Bus Shelter #4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2015-03-17T15:19:47Z</dcterms:modified>
</cp:coreProperties>
</file>