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708" yWindow="7296" windowWidth="19212" windowHeight="5976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<sst xmlns="http://schemas.openxmlformats.org/spreadsheetml/2006/main" count="97" uniqueCount="81">
  <si>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</si>
  <si>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</si>
  <si>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</si>
  <si>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</si>
  <si>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</si>
  <si>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</si>
  <si>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</si>
  <si>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</si>
  <si>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</si>
  <si>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</si>
  <si>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</si>
  <si>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</si>
  <si>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</si>
  <si>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</si>
  <si>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</si>
  <si>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</si>
  <si>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</si>
  <si>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</si>
  <si>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</si>
  <si>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</si>
  <si>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</si>
  <si>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</si>
  <si>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</si>
  <si>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</si>
  <si>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</si>
  <si>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</si>
  <si>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</si>
  <si>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</si>
  <si>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</si>
  <si>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</si>
  <si>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</si>
  <si>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</si>
  <si>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</si>
  <si>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</si>
  <si>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</si>
  <si>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</si>
  <si>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</si>
  <si>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</si>
  <si>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</si>
  <si>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</si>
  <si>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</si>
  <si>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</si>
  <si>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</si>
  <si>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</si>
  <si>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</si>
  <si>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</si>
  <si>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</si>
  <si>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</si>
  <si>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</si>
  <si>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</si>
  <si>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</si>
  <si>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</si>
  <si>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</si>
  <si>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</si>
  <si>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</si>
  <si>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</si>
  <si>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</si>
  <si>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</si>
  <si>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</si>
  <si>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</si>
  <si>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</si>
  <si>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</si>
  <si>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</si>
  <si>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</si>
  <si>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</si>
  <si>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</si>
  <si>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</si>
  <si>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</si>
  <si>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</si>
  <si>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</si>
  <si>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</si>
  <si>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</si>
  <si>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</si>
  <si>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0054</t>
  </si>
  <si>
    <t>2/9/2015  JS</t>
  </si>
  <si>
    <t>LX-0054-03-RF0306</t>
  </si>
  <si>
    <t>FUNKHOUSER - 3rd Flr Roof RF0306</t>
  </si>
  <si>
    <t>LX-0054-04-RF0406</t>
  </si>
  <si>
    <t>move equipment to RF0406</t>
  </si>
  <si>
    <t>Updates to Roof Only</t>
  </si>
  <si>
    <t>FUNKHOUSER - 4th Flr Roof RF0406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</si>
</sst>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34" borderId="10" xfId="0" applyFont="1" applyFill="1" applyBorder="1" applyProtection="1"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0" fillId="34" borderId="10" xfId="0" applyFont="1" applyFill="1" applyBorder="1" applyProtection="1">
      <protection locked="0"/>
    </xf>
    <xf numFmtId="0" fontId="20" fillId="0" borderId="0" xfId="0" applyFont="1" applyAlignment="1" applyProtection="1">
      <alignment wrapText="1"/>
      <protection locked="0"/>
    </xf>
    <xf numFmtId="0" fontId="20" fillId="35" borderId="10" xfId="0" applyFont="1" applyFill="1" applyBorder="1" applyAlignment="1" applyProtection="1">
      <alignment horizontal="center" wrapText="1"/>
      <protection locked="0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6" borderId="14" xfId="0" applyFont="1" applyFill="1" applyBorder="1" applyAlignment="1" applyProtection="1">
      <alignment horizontal="center" vertical="center"/>
      <protection locked="0"/>
    </xf>
    <xf numFmtId="0" fontId="20" fillId="36" borderId="18" xfId="0" applyFont="1" applyFill="1" applyBorder="1" applyAlignment="1" applyProtection="1">
      <alignment horizontal="center" vertical="center"/>
      <protection locked="0"/>
    </xf>
    <xf numFmtId="0" fontId="20" fillId="34" borderId="10" xfId="0" applyFont="1" applyFill="1" applyBorder="1" applyAlignment="1" applyProtection="1">
      <alignment horizontal="center" wrapText="1"/>
      <protection locked="0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Protection="1">
      <protection locked="0"/>
    </xf>
    <xf numFmtId="49" fontId="19" fillId="33" borderId="13" xfId="0" applyNumberFormat="1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 wrapText="1"/>
      <protection locked="0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Border="1" applyAlignment="1" applyProtection="1">
      <alignment wrapText="1"/>
      <protection locked="0"/>
    </xf>
    <xf numFmtId="14" fontId="20" fillId="0" borderId="0" xfId="0" applyNumberFormat="1" applyFont="1" applyBorder="1" applyAlignment="1" applyProtection="1">
      <alignment wrapText="1"/>
      <protection locked="0"/>
    </xf>
    <xf numFmtId="0" fontId="20" fillId="0" borderId="0" xfId="0" applyFont="1" applyFill="1" applyBorder="1" applyAlignment="1" applyProtection="1">
      <protection locked="0"/>
    </xf>
    <xf numFmtId="14" fontId="20" fillId="0" borderId="0" xfId="0" applyNumberFormat="1" applyFont="1" applyAlignment="1" applyProtection="1">
      <alignment wrapText="1"/>
      <protection locked="0"/>
    </xf>
    <xf numFmtId="3" fontId="20" fillId="0" borderId="0" xfId="0" applyNumberFormat="1" applyFont="1" applyAlignment="1" applyProtection="1">
      <protection locked="0"/>
    </xf>
    <xf numFmtId="14" fontId="20" fillId="0" borderId="0" xfId="0" applyNumberFormat="1" applyFont="1" applyProtection="1">
      <protection locked="0"/>
    </xf>
    <xf numFmtId="0" fontId="19" fillId="37" borderId="14" xfId="0" applyFont="1" applyFill="1" applyBorder="1" applyProtection="1">
      <protection locked="0"/>
    </xf>
    <xf numFmtId="0" fontId="19" fillId="37" borderId="18" xfId="0" applyFont="1" applyFill="1" applyBorder="1" applyProtection="1">
      <protection locked="0"/>
    </xf>
    <xf numFmtId="0" fontId="19" fillId="37" borderId="16" xfId="0" applyFont="1" applyFill="1" applyBorder="1" applyAlignment="1" applyProtection="1">
      <alignment wrapText="1"/>
      <protection locked="0"/>
    </xf>
    <xf numFmtId="0" fontId="20" fillId="0" borderId="15" xfId="0" applyFont="1" applyBorder="1" applyProtection="1"/>
    <xf numFmtId="0" fontId="20" fillId="0" borderId="19" xfId="0" applyFont="1" applyBorder="1" applyProtection="1"/>
    <xf numFmtId="0" fontId="20" fillId="0" borderId="17" xfId="0" applyFont="1" applyBorder="1" applyAlignment="1" applyProtection="1">
      <alignment wrapText="1"/>
    </xf>
    <xf numFmtId="0" fontId="23" fillId="0" borderId="0" xfId="43" applyFont="1" applyAlignment="1" applyProtection="1">
      <alignment horizontal="left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ont="1" applyFill="1" applyAlignment="1" applyProtection="1">
      <alignment horizontal="right"/>
      <protection locked="0"/>
    </xf>
    <xf numFmtId="3" fontId="23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14" fontId="24" fillId="0" borderId="10" xfId="0" applyNumberFormat="1" applyFont="1" applyBorder="1" applyAlignment="1" applyProtection="1">
      <alignment horizontal="center"/>
      <protection locked="0"/>
    </xf>
    <xf numFmtId="0" fontId="0" fillId="38" borderId="0" xfId="0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23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wrapText="1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protection locked="0"/>
    </xf>
    <xf numFmtId="3" fontId="20" fillId="0" borderId="0" xfId="0" applyNumberFormat="1" applyFont="1" applyFill="1" applyAlignment="1" applyProtection="1">
      <alignment horizontal="left"/>
      <protection locked="0"/>
    </xf>
    <xf numFmtId="49" fontId="23" fillId="0" borderId="0" xfId="43" applyNumberFormat="1" applyFont="1" applyFill="1" applyAlignment="1" applyProtection="1">
      <alignment horizontal="left"/>
      <protection locked="0"/>
    </xf>
    <xf numFmtId="0" fontId="23" fillId="0" borderId="0" xfId="43" applyFont="1" applyFill="1" applyAlignment="1" applyProtection="1">
      <alignment horizontal="left"/>
      <protection locked="0"/>
    </xf>
    <xf numFmtId="0" fontId="23" fillId="0" borderId="0" xfId="42" applyFont="1" applyFill="1" applyAlignment="1" applyProtection="1">
      <alignment horizontal="left"/>
      <protection locked="0"/>
    </xf>
    <xf numFmtId="49" fontId="20" fillId="0" borderId="0" xfId="0" applyNumberFormat="1" applyFont="1" applyFill="1" applyProtection="1">
      <protection locked="0"/>
    </xf>
    <xf numFmtId="0" fontId="0" fillId="0" borderId="0" xfId="0" applyFill="1"/>
    <xf numFmtId="3" fontId="20" fillId="0" borderId="0" xfId="0" applyNumberFormat="1" applyFont="1" applyFill="1" applyAlignment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opLeftCell="A4" zoomScale="90" zoomScaleNormal="90" workbookViewId="0">
      <selection activeCell="I6" sqref="I6"/>
    </sheetView>
  </sheetViews>
  <sheetFormatPr defaultColWidth="9.109375" defaultRowHeight="15.6" x14ac:dyDescent="0.3"/>
  <cols>
    <col min="1" max="1" width="18.33203125" style="50" bestFit="1" customWidth="1"/>
    <col min="2" max="2" width="7.44140625" style="50" bestFit="1" customWidth="1"/>
    <col min="3" max="3" width="24" style="38" customWidth="1"/>
    <col min="4" max="4" width="14.33203125" style="38" bestFit="1" customWidth="1"/>
    <col min="5" max="5" width="8.44140625" style="38" bestFit="1" customWidth="1"/>
    <col min="6" max="6" width="13.33203125" style="38" bestFit="1" customWidth="1"/>
    <col min="7" max="8" width="18.5546875" style="38" customWidth="1"/>
    <col min="9" max="9" width="26.88671875" style="40" customWidth="1"/>
    <col min="10" max="14" width="9.109375" style="38"/>
    <col min="15" max="15" width="11.5546875" style="38" customWidth="1"/>
    <col min="16" max="16384" width="9.109375" style="38"/>
  </cols>
  <sheetData>
    <row r="1" spans="1:16" ht="94.5" x14ac:dyDescent="0.25">
      <c r="A1" s="10" t="s">
        <v>7</v>
      </c>
      <c r="B1" s="75" t="s">
        <v>73</v>
      </c>
      <c r="C1" s="75"/>
      <c r="F1" s="39" t="s">
        <v>10</v>
      </c>
      <c r="G1" s="73" t="s">
        <v>74</v>
      </c>
      <c r="J1" s="41" t="s">
        <v>35</v>
      </c>
      <c r="K1" s="41" t="s">
        <v>36</v>
      </c>
      <c r="L1" s="42"/>
      <c r="M1" s="42"/>
      <c r="N1" s="42"/>
      <c r="O1" s="43" t="s">
        <v>37</v>
      </c>
      <c r="P1" s="44" t="s">
        <v>49</v>
      </c>
    </row>
    <row r="2" spans="1:16" ht="32.25" thickBot="1" x14ac:dyDescent="0.3">
      <c r="A2" s="12" t="s">
        <v>8</v>
      </c>
      <c r="B2" s="76" t="str">
        <f>VLOOKUP(B1,BuildingList!A:B,2,FALSE)</f>
        <v>Funkhouser Building</v>
      </c>
      <c r="C2" s="76"/>
      <c r="F2" s="45" t="s">
        <v>12</v>
      </c>
      <c r="G2" s="13" t="s">
        <v>62</v>
      </c>
      <c r="J2" s="46">
        <f>G35-J35</f>
        <v>0</v>
      </c>
      <c r="K2" s="46">
        <f>H35-M35</f>
        <v>0</v>
      </c>
      <c r="L2" s="47"/>
      <c r="M2" s="47"/>
      <c r="N2" s="47"/>
      <c r="O2" s="48"/>
      <c r="P2" s="49"/>
    </row>
    <row r="3" spans="1:16" ht="15.75" x14ac:dyDescent="0.25">
      <c r="J3" s="40"/>
      <c r="K3" s="40"/>
      <c r="L3" s="40"/>
      <c r="M3" s="40"/>
      <c r="N3" s="40"/>
      <c r="O3" s="40"/>
    </row>
    <row r="4" spans="1:16" ht="15.75" x14ac:dyDescent="0.25">
      <c r="J4" s="40"/>
      <c r="K4" s="40"/>
      <c r="L4" s="40"/>
      <c r="M4" s="40"/>
      <c r="N4" s="40"/>
      <c r="O4" s="40"/>
    </row>
    <row r="5" spans="1:16" s="54" customFormat="1" ht="54.9" customHeight="1" thickBot="1" x14ac:dyDescent="0.3">
      <c r="A5" s="51" t="s">
        <v>19</v>
      </c>
      <c r="B5" s="51" t="s">
        <v>14</v>
      </c>
      <c r="C5" s="52" t="s">
        <v>9</v>
      </c>
      <c r="D5" s="52" t="s">
        <v>4</v>
      </c>
      <c r="E5" s="52" t="s">
        <v>1</v>
      </c>
      <c r="F5" s="52" t="s">
        <v>11</v>
      </c>
      <c r="G5" s="52" t="s">
        <v>15</v>
      </c>
      <c r="H5" s="52" t="s">
        <v>16</v>
      </c>
      <c r="I5" s="53" t="s">
        <v>17</v>
      </c>
      <c r="J5" s="53" t="s">
        <v>38</v>
      </c>
      <c r="K5" s="53" t="s">
        <v>39</v>
      </c>
      <c r="L5" s="53" t="s">
        <v>40</v>
      </c>
      <c r="M5" s="53" t="s">
        <v>41</v>
      </c>
      <c r="N5" s="53" t="s">
        <v>39</v>
      </c>
      <c r="O5" s="53" t="s">
        <v>40</v>
      </c>
    </row>
    <row r="6" spans="1:16" ht="16.2" thickTop="1" x14ac:dyDescent="0.3">
      <c r="A6" s="77"/>
      <c r="B6" s="77"/>
      <c r="C6" s="78"/>
      <c r="D6" s="79"/>
      <c r="E6" s="80"/>
      <c r="F6" s="81"/>
      <c r="G6" s="80"/>
      <c r="H6" s="79"/>
      <c r="I6" s="78" t="s">
        <v>79</v>
      </c>
      <c r="J6" s="56" t="str">
        <f>IF(G6="No Change","N/A",IF(G6="New Tag Required",Lookup!F:F,IF(G6="Remove Old Tag",Lookup!F:F,IF(G6="N/A","N/A",""))))</f>
        <v/>
      </c>
      <c r="K6" s="57"/>
      <c r="L6" s="56"/>
      <c r="M6" s="56" t="str">
        <f>IF(H6="No Change","N/A",IF(H6="New Tag Required",Lookup!F:F,IF(H6="Remove Old Sign",Lookup!F:F,IF(H6="N/A","N/A",""))))</f>
        <v/>
      </c>
      <c r="N6" s="57"/>
      <c r="O6" s="56"/>
    </row>
    <row r="7" spans="1:16" x14ac:dyDescent="0.3">
      <c r="A7" s="82"/>
      <c r="B7" s="77"/>
      <c r="C7" s="78"/>
      <c r="D7" s="79"/>
      <c r="E7" s="80"/>
      <c r="F7" s="81"/>
      <c r="G7" s="80"/>
      <c r="H7" s="79"/>
      <c r="I7" s="78"/>
      <c r="J7" s="56" t="str">
        <f>IF(G7="No Change","N/A",IF(G7="New Tag Required",Lookup!F:F,IF(G7="Remove Old Tag",Lookup!F:F,IF(G7="N/A","N/A",""))))</f>
        <v/>
      </c>
      <c r="K7" s="57"/>
      <c r="L7" s="56"/>
      <c r="M7" s="56" t="str">
        <f>IF(H7="No Change","N/A",IF(H7="New Tag Required",Lookup!F:F,IF(H7="Remove Old Sign",Lookup!F:F,IF(H7="N/A","N/A",""))))</f>
        <v/>
      </c>
      <c r="N7" s="57"/>
      <c r="O7" s="56"/>
    </row>
    <row r="8" spans="1:16" ht="15" customHeight="1" x14ac:dyDescent="0.3">
      <c r="A8" s="83"/>
      <c r="B8" s="77"/>
      <c r="C8" s="78"/>
      <c r="D8" s="79"/>
      <c r="E8" s="80"/>
      <c r="F8" s="81"/>
      <c r="G8" s="80"/>
      <c r="H8" s="79"/>
      <c r="I8" s="78"/>
      <c r="J8" s="56" t="str">
        <f>IF(G8="No Change","N/A",IF(G8="New Tag Required",Lookup!F:F,IF(G8="Remove Old Tag",Lookup!F:F,IF(G8="N/A","N/A",""))))</f>
        <v/>
      </c>
      <c r="K8" s="57"/>
      <c r="L8" s="56"/>
      <c r="M8" s="56" t="str">
        <f>IF(H8="No Change","N/A",IF(H8="New Tag Required",Lookup!F:F,IF(H8="Remove Old Sign",Lookup!F:F,IF(H8="N/A","N/A",""))))</f>
        <v/>
      </c>
      <c r="N8" s="57"/>
      <c r="O8" s="56"/>
    </row>
    <row r="9" spans="1:16" x14ac:dyDescent="0.3">
      <c r="A9" s="82"/>
      <c r="B9" s="77"/>
      <c r="C9" s="78"/>
      <c r="D9" s="79"/>
      <c r="E9" s="58"/>
      <c r="F9" s="81"/>
      <c r="G9" s="80"/>
      <c r="H9" s="79"/>
      <c r="I9" s="78"/>
      <c r="J9" s="56" t="str">
        <f>IF(G9="No Change","N/A",IF(G9="New Tag Required",Lookup!F:F,IF(G9="Remove Old Tag",Lookup!F:F,IF(G9="N/A","N/A",""))))</f>
        <v/>
      </c>
      <c r="K9" s="57"/>
      <c r="L9" s="56"/>
      <c r="M9" s="56" t="str">
        <f>IF(H9="No Change","N/A",IF(H9="New Tag Required",Lookup!F:F,IF(H9="Remove Old Sign",Lookup!F:F,IF(H9="N/A","N/A",""))))</f>
        <v/>
      </c>
      <c r="N9" s="57"/>
      <c r="O9" s="56"/>
    </row>
    <row r="10" spans="1:16" x14ac:dyDescent="0.3">
      <c r="A10" s="84"/>
      <c r="B10" s="77"/>
      <c r="C10" s="78"/>
      <c r="D10" s="79"/>
      <c r="E10" s="80"/>
      <c r="F10" s="81"/>
      <c r="G10" s="80"/>
      <c r="H10" s="79"/>
      <c r="I10" s="78"/>
      <c r="J10" s="56" t="str">
        <f>IF(G10="No Change","N/A",IF(G10="New Tag Required",Lookup!F:F,IF(G10="Remove Old Tag",Lookup!F:F,IF(G10="N/A","N/A",""))))</f>
        <v/>
      </c>
      <c r="K10" s="57"/>
      <c r="L10" s="56"/>
      <c r="M10" s="56" t="str">
        <f>IF(H10="No Change","N/A",IF(H10="New Tag Required",Lookup!F:F,IF(H10="Remove Old Sign",Lookup!F:F,IF(H10="N/A","N/A",""))))</f>
        <v/>
      </c>
      <c r="N10" s="57"/>
      <c r="O10" s="56"/>
    </row>
    <row r="11" spans="1:16" x14ac:dyDescent="0.3">
      <c r="A11" s="84"/>
      <c r="B11" s="77"/>
      <c r="C11" s="78"/>
      <c r="D11" s="79"/>
      <c r="E11" s="80"/>
      <c r="F11" s="81"/>
      <c r="G11" s="80"/>
      <c r="H11" s="79"/>
      <c r="I11" s="78"/>
      <c r="J11" s="56" t="str">
        <f>IF(G11="No Change","N/A",IF(G11="New Tag Required",Lookup!F:F,IF(G11="Remove Old Tag",Lookup!F:F,IF(G11="N/A","N/A",""))))</f>
        <v/>
      </c>
      <c r="K11" s="57"/>
      <c r="L11" s="56"/>
      <c r="M11" s="56" t="str">
        <f>IF(H11="No Change","N/A",IF(H11="New Tag Required",Lookup!F:F,IF(H11="Remove Old Sign",Lookup!F:F,IF(H11="N/A","N/A",""))))</f>
        <v/>
      </c>
      <c r="N11" s="57"/>
      <c r="O11" s="56"/>
    </row>
    <row r="12" spans="1:16" x14ac:dyDescent="0.3">
      <c r="A12" s="84"/>
      <c r="B12" s="77"/>
      <c r="C12" s="78"/>
      <c r="D12" s="79"/>
      <c r="E12" s="80"/>
      <c r="F12" s="81"/>
      <c r="G12" s="80"/>
      <c r="H12" s="79"/>
      <c r="I12" s="78"/>
      <c r="J12" s="56" t="str">
        <f>IF(G12="No Change","N/A",IF(G12="New Tag Required",Lookup!F:F,IF(G12="Remove Old Tag",Lookup!F:F,IF(G12="N/A","N/A",""))))</f>
        <v/>
      </c>
      <c r="K12" s="57"/>
      <c r="L12" s="56"/>
      <c r="M12" s="56" t="str">
        <f>IF(H12="No Change","N/A",IF(H12="New Tag Required",Lookup!F:F,IF(H12="Remove Old Sign",Lookup!F:F,IF(H12="N/A","N/A",""))))</f>
        <v/>
      </c>
      <c r="N12" s="57"/>
      <c r="O12" s="56"/>
    </row>
    <row r="13" spans="1:16" x14ac:dyDescent="0.3">
      <c r="A13" s="84"/>
      <c r="B13" s="77"/>
      <c r="C13" s="78"/>
      <c r="D13" s="79"/>
      <c r="E13" s="80"/>
      <c r="F13" s="81"/>
      <c r="G13" s="80"/>
      <c r="H13" s="79"/>
      <c r="I13" s="78"/>
      <c r="J13" s="56" t="str">
        <f>IF(G13="No Change","N/A",IF(G13="New Tag Required",Lookup!F:F,IF(G13="Remove Old Tag",Lookup!F:F,IF(G13="N/A","N/A",""))))</f>
        <v/>
      </c>
      <c r="K13" s="57"/>
      <c r="L13" s="56"/>
      <c r="M13" s="56" t="str">
        <f>IF(H13="No Change","N/A",IF(H13="New Tag Required",Lookup!F:F,IF(H13="Remove Old Sign",Lookup!F:F,IF(H13="N/A","N/A",""))))</f>
        <v/>
      </c>
      <c r="N13" s="57"/>
      <c r="O13" s="56"/>
    </row>
    <row r="14" spans="1:16" x14ac:dyDescent="0.3">
      <c r="A14" s="84"/>
      <c r="B14" s="77"/>
      <c r="C14" s="78"/>
      <c r="D14" s="79"/>
      <c r="E14" s="80"/>
      <c r="F14" s="81"/>
      <c r="G14" s="80"/>
      <c r="H14" s="79"/>
      <c r="I14" s="78"/>
      <c r="J14" s="56" t="str">
        <f>IF(G14="No Change","N/A",IF(G14="New Tag Required",Lookup!F:F,IF(G14="Remove Old Tag",Lookup!F:F,IF(G14="N/A","N/A",""))))</f>
        <v/>
      </c>
      <c r="K14" s="57"/>
      <c r="L14" s="56"/>
      <c r="M14" s="56" t="str">
        <f>IF(H14="No Change","N/A",IF(H14="New Tag Required",Lookup!F:F,IF(H14="Remove Old Sign",Lookup!F:F,IF(H14="N/A","N/A",""))))</f>
        <v/>
      </c>
      <c r="N14" s="57"/>
      <c r="O14" s="56"/>
    </row>
    <row r="15" spans="1:16" x14ac:dyDescent="0.3">
      <c r="A15" s="84"/>
      <c r="B15" s="77"/>
      <c r="C15" s="78"/>
      <c r="D15" s="79"/>
      <c r="E15" s="80"/>
      <c r="F15" s="81"/>
      <c r="G15" s="80"/>
      <c r="H15" s="79"/>
      <c r="I15" s="78"/>
      <c r="J15" s="56" t="str">
        <f>IF(G15="No Change","N/A",IF(G15="New Tag Required",Lookup!F:F,IF(G15="Remove Old Tag",Lookup!F:F,IF(G15="N/A","N/A",""))))</f>
        <v/>
      </c>
      <c r="K15" s="57"/>
      <c r="L15" s="56"/>
      <c r="M15" s="56" t="str">
        <f>IF(H15="No Change","N/A",IF(H15="New Tag Required",Lookup!F:F,IF(H15="Remove Old Sign",Lookup!F:F,IF(H15="N/A","N/A",""))))</f>
        <v/>
      </c>
      <c r="N15" s="57"/>
      <c r="O15" s="56"/>
    </row>
    <row r="16" spans="1:16" x14ac:dyDescent="0.3">
      <c r="A16" s="84"/>
      <c r="B16" s="85"/>
      <c r="C16" s="78"/>
      <c r="D16" s="79"/>
      <c r="E16" s="80"/>
      <c r="F16" s="80"/>
      <c r="G16" s="80"/>
      <c r="H16" s="79"/>
      <c r="I16" s="78"/>
      <c r="J16" s="56" t="str">
        <f>IF(G16="No Change","N/A",IF(G16="New Tag Required",Lookup!F:F,IF(G16="Remove Old Tag",Lookup!F:F,IF(G16="N/A","N/A",""))))</f>
        <v/>
      </c>
      <c r="K16" s="59"/>
      <c r="L16" s="40"/>
      <c r="M16" s="56" t="str">
        <f>IF(H16="No Change","N/A",IF(H16="New Tag Required",Lookup!F:F,IF(H16="Remove Old Sign",Lookup!F:F,IF(H16="N/A","N/A",""))))</f>
        <v/>
      </c>
      <c r="N16" s="59"/>
      <c r="O16" s="40"/>
    </row>
    <row r="17" spans="1:15" x14ac:dyDescent="0.3">
      <c r="A17" s="86"/>
      <c r="B17" s="86"/>
      <c r="C17" s="78"/>
      <c r="D17" s="79"/>
      <c r="E17" s="80"/>
      <c r="F17" s="80"/>
      <c r="G17" s="80"/>
      <c r="H17" s="79"/>
      <c r="I17" s="78"/>
      <c r="J17" s="56" t="str">
        <f>IF(G17="No Change","N/A",IF(G17="New Tag Required",Lookup!F:F,IF(G17="Remove Old Tag",Lookup!F:F,IF(G17="N/A","N/A",""))))</f>
        <v/>
      </c>
      <c r="K17" s="59"/>
      <c r="L17" s="40"/>
      <c r="M17" s="56" t="str">
        <f>IF(H17="No Change","N/A",IF(H17="New Tag Required",Lookup!F:F,IF(H17="Remove Old Sign",Lookup!F:F,IF(H17="N/A","N/A",""))))</f>
        <v/>
      </c>
      <c r="N17" s="59"/>
      <c r="O17" s="40"/>
    </row>
    <row r="18" spans="1:15" x14ac:dyDescent="0.3">
      <c r="A18" s="86"/>
      <c r="B18" s="86"/>
      <c r="C18" s="78"/>
      <c r="D18" s="79"/>
      <c r="E18" s="80"/>
      <c r="F18" s="80"/>
      <c r="G18" s="80"/>
      <c r="H18" s="79"/>
      <c r="I18" s="78"/>
      <c r="J18" s="56" t="str">
        <f>IF(G18="No Change","N/A",IF(G18="New Tag Required",Lookup!F:F,IF(G18="Remove Old Tag",Lookup!F:F,IF(G18="N/A","N/A",""))))</f>
        <v/>
      </c>
      <c r="K18" s="59"/>
      <c r="L18" s="40"/>
      <c r="M18" s="56" t="str">
        <f>IF(H18="No Change","N/A",IF(H18="New Tag Required",Lookup!F:F,IF(H18="Remove Old Sign",Lookup!F:F,IF(H18="N/A","N/A",""))))</f>
        <v/>
      </c>
      <c r="N18" s="59"/>
      <c r="O18" s="40"/>
    </row>
    <row r="19" spans="1:15" x14ac:dyDescent="0.3">
      <c r="A19" s="86"/>
      <c r="B19" s="86"/>
      <c r="C19" s="78"/>
      <c r="D19" s="79"/>
      <c r="E19" s="80"/>
      <c r="F19" s="80"/>
      <c r="G19" s="80"/>
      <c r="H19" s="79"/>
      <c r="I19" s="78"/>
      <c r="J19" s="56" t="str">
        <f>IF(G19="No Change","N/A",IF(G19="New Tag Required",Lookup!F:F,IF(G19="Remove Old Tag",Lookup!F:F,IF(G19="N/A","N/A",""))))</f>
        <v/>
      </c>
      <c r="K19" s="59"/>
      <c r="L19" s="40"/>
      <c r="M19" s="56" t="str">
        <f>IF(H19="No Change","N/A",IF(H19="New Tag Required",Lookup!F:F,IF(H19="Remove Old Sign",Lookup!F:F,IF(H19="N/A","N/A",""))))</f>
        <v/>
      </c>
      <c r="N19" s="59"/>
      <c r="O19" s="40"/>
    </row>
    <row r="20" spans="1:15" x14ac:dyDescent="0.3">
      <c r="A20" s="86"/>
      <c r="B20" s="86"/>
      <c r="C20" s="78"/>
      <c r="D20" s="79"/>
      <c r="E20" s="80"/>
      <c r="F20" s="80"/>
      <c r="G20" s="80"/>
      <c r="H20" s="79"/>
      <c r="I20" s="78"/>
      <c r="J20" s="56" t="str">
        <f>IF(G20="No Change","N/A",IF(G20="New Tag Required",Lookup!F:F,IF(G20="Remove Old Tag",Lookup!F:F,IF(G20="N/A","N/A",""))))</f>
        <v/>
      </c>
      <c r="K20" s="59"/>
      <c r="L20" s="40"/>
      <c r="M20" s="56" t="str">
        <f>IF(H20="No Change","N/A",IF(H20="New Tag Required",Lookup!F:F,IF(H20="Remove Old Sign",Lookup!F:F,IF(H20="N/A","N/A",""))))</f>
        <v/>
      </c>
      <c r="N20" s="59"/>
      <c r="O20" s="40"/>
    </row>
    <row r="21" spans="1:15" x14ac:dyDescent="0.3">
      <c r="A21" s="86"/>
      <c r="B21" s="86"/>
      <c r="C21" s="78"/>
      <c r="D21" s="79"/>
      <c r="E21" s="80"/>
      <c r="F21" s="87"/>
      <c r="G21" s="80"/>
      <c r="H21" s="79"/>
      <c r="I21" s="78"/>
      <c r="J21" s="56" t="str">
        <f>IF(G21="No Change","N/A",IF(G21="New Tag Required",Lookup!F:F,IF(G21="Remove Old Tag",Lookup!F:F,IF(G21="N/A","N/A",""))))</f>
        <v/>
      </c>
      <c r="K21" s="59"/>
      <c r="L21" s="40"/>
      <c r="M21" s="56" t="str">
        <f>IF(H21="No Change","N/A",IF(H21="New Tag Required",Lookup!F:F,IF(H21="Remove Old Sign",Lookup!F:F,IF(H21="N/A","N/A",""))))</f>
        <v/>
      </c>
      <c r="N21" s="59"/>
      <c r="O21" s="40"/>
    </row>
    <row r="22" spans="1:15" x14ac:dyDescent="0.3">
      <c r="A22" s="86"/>
      <c r="B22" s="86"/>
      <c r="C22" s="78"/>
      <c r="D22" s="79"/>
      <c r="E22" s="80"/>
      <c r="F22" s="80"/>
      <c r="G22" s="80"/>
      <c r="H22" s="79"/>
      <c r="I22" s="78"/>
      <c r="J22" s="56" t="str">
        <f>IF(G22="No Change","N/A",IF(G22="New Tag Required",Lookup!F:F,IF(G22="Remove Old Tag",Lookup!F:F,IF(G22="N/A","N/A",""))))</f>
        <v/>
      </c>
      <c r="K22" s="59"/>
      <c r="L22" s="40"/>
      <c r="M22" s="56" t="str">
        <f>IF(H22="No Change","N/A",IF(H22="New Tag Required",Lookup!F:F,IF(H22="Remove Old Sign",Lookup!F:F,IF(H22="N/A","N/A",""))))</f>
        <v/>
      </c>
      <c r="N22" s="59"/>
      <c r="O22" s="40"/>
    </row>
    <row r="23" spans="1:15" x14ac:dyDescent="0.3">
      <c r="A23" s="86"/>
      <c r="B23" s="86"/>
      <c r="C23" s="78"/>
      <c r="D23" s="79"/>
      <c r="E23" s="80"/>
      <c r="F23" s="80"/>
      <c r="G23" s="80"/>
      <c r="H23" s="79"/>
      <c r="I23" s="78"/>
      <c r="J23" s="56" t="str">
        <f>IF(G23="No Change","N/A",IF(G23="New Tag Required",Lookup!F:F,IF(G23="Remove Old Tag",Lookup!F:F,IF(G23="N/A","N/A",""))))</f>
        <v/>
      </c>
      <c r="K23" s="61"/>
      <c r="M23" s="56" t="str">
        <f>IF(H23="No Change","N/A",IF(H23="New Tag Required",Lookup!F:F,IF(H23="Remove Old Sign",Lookup!F:F,IF(H23="N/A","N/A",""))))</f>
        <v/>
      </c>
      <c r="N23" s="59"/>
      <c r="O23" s="40"/>
    </row>
    <row r="24" spans="1:15" x14ac:dyDescent="0.3">
      <c r="A24" s="86"/>
      <c r="B24" s="86"/>
      <c r="C24" s="78"/>
      <c r="D24" s="79"/>
      <c r="E24" s="80"/>
      <c r="F24" s="80"/>
      <c r="G24" s="80"/>
      <c r="H24" s="79"/>
      <c r="I24" s="78"/>
      <c r="J24" s="56" t="str">
        <f>IF(G24="No Change","N/A",IF(G24="New Tag Required",Lookup!F:F,IF(G24="Remove Old Tag",Lookup!F:F,IF(G24="N/A","N/A",""))))</f>
        <v/>
      </c>
      <c r="K24" s="61"/>
      <c r="M24" s="56" t="str">
        <f>IF(H24="No Change","N/A",IF(H24="New Tag Required",Lookup!F:F,IF(H24="Remove Old Sign",Lookup!F:F,IF(H24="N/A","N/A",""))))</f>
        <v/>
      </c>
      <c r="N24" s="59"/>
      <c r="O24" s="40"/>
    </row>
    <row r="25" spans="1:15" x14ac:dyDescent="0.3">
      <c r="A25" s="86"/>
      <c r="B25" s="86"/>
      <c r="C25" s="78"/>
      <c r="D25" s="79"/>
      <c r="E25" s="80"/>
      <c r="F25" s="80"/>
      <c r="G25" s="80"/>
      <c r="H25" s="79"/>
      <c r="I25" s="78"/>
      <c r="J25" s="56" t="str">
        <f>IF(G25="No Change","N/A",IF(G25="New Tag Required",Lookup!F:F,IF(G25="Remove Old Tag",Lookup!F:F,IF(G25="N/A","N/A",""))))</f>
        <v/>
      </c>
      <c r="K25" s="61"/>
      <c r="M25" s="56" t="str">
        <f>IF(H25="No Change","N/A",IF(H25="New Tag Required",Lookup!F:F,IF(H25="Remove Old Sign",Lookup!F:F,IF(H25="N/A","N/A",""))))</f>
        <v/>
      </c>
      <c r="N25" s="61"/>
    </row>
    <row r="26" spans="1:15" x14ac:dyDescent="0.3">
      <c r="A26" s="86"/>
      <c r="B26" s="86"/>
      <c r="C26" s="78"/>
      <c r="D26" s="79"/>
      <c r="E26" s="80"/>
      <c r="F26" s="80"/>
      <c r="G26" s="80"/>
      <c r="H26" s="79"/>
      <c r="I26" s="78"/>
      <c r="J26" s="56" t="str">
        <f>IF(G26="No Change","N/A",IF(G26="New Tag Required",Lookup!F:F,IF(G26="Remove Old Tag",Lookup!F:F,IF(G26="N/A","N/A",""))))</f>
        <v/>
      </c>
      <c r="K26" s="61"/>
      <c r="M26" s="56" t="str">
        <f>IF(H26="No Change","N/A",IF(H26="New Tag Required",Lookup!F:F,IF(H26="Remove Old Sign",Lookup!F:F,IF(H26="N/A","N/A",""))))</f>
        <v/>
      </c>
      <c r="N26" s="61"/>
    </row>
    <row r="27" spans="1:15" x14ac:dyDescent="0.3">
      <c r="A27" s="68"/>
      <c r="C27" s="40"/>
      <c r="E27" s="55"/>
      <c r="F27" s="55"/>
      <c r="G27" s="55"/>
      <c r="J27" s="56" t="str">
        <f>IF(G27="No Change","N/A",IF(G27="New Tag Required",Lookup!F:F,IF(G27="Remove Old Tag",Lookup!F:F,IF(G27="N/A","N/A",""))))</f>
        <v/>
      </c>
      <c r="K27" s="61"/>
      <c r="M27" s="56" t="str">
        <f>IF(H27="No Change","N/A",IF(H27="New Tag Required",Lookup!F:F,IF(H27="Remove Old Sign",Lookup!F:F,IF(H27="N/A","N/A",""))))</f>
        <v/>
      </c>
      <c r="N27" s="61"/>
    </row>
    <row r="28" spans="1:15" x14ac:dyDescent="0.3">
      <c r="A28" s="68"/>
      <c r="C28" s="40"/>
      <c r="E28" s="55"/>
      <c r="F28" s="55"/>
      <c r="G28" s="55"/>
      <c r="J28" s="56" t="str">
        <f>IF(G28="No Change","N/A",IF(G28="New Tag Required",Lookup!F:F,IF(G28="Remove Old Tag",Lookup!F:F,IF(G28="N/A","N/A",""))))</f>
        <v/>
      </c>
      <c r="K28" s="61"/>
      <c r="M28" s="56" t="str">
        <f>IF(H28="No Change","N/A",IF(H28="New Tag Required",Lookup!F:F,IF(H28="Remove Old Sign",Lookup!F:F,IF(H28="N/A","N/A",""))))</f>
        <v/>
      </c>
      <c r="N28" s="61"/>
    </row>
    <row r="29" spans="1:15" x14ac:dyDescent="0.3">
      <c r="A29" s="68"/>
      <c r="C29" s="40"/>
      <c r="E29" s="55"/>
      <c r="F29" s="55"/>
      <c r="G29" s="55"/>
      <c r="J29" s="56" t="str">
        <f>IF(G29="No Change","N/A",IF(G29="New Tag Required",Lookup!F:F,IF(G29="Remove Old Tag",Lookup!F:F,IF(G29="N/A","N/A",""))))</f>
        <v/>
      </c>
      <c r="K29" s="61"/>
      <c r="M29" s="56" t="str">
        <f>IF(H29="No Change","N/A",IF(H29="New Tag Required",Lookup!F:F,IF(H29="Remove Old Sign",Lookup!F:F,IF(H29="N/A","N/A",""))))</f>
        <v/>
      </c>
      <c r="N29" s="61"/>
    </row>
    <row r="30" spans="1:15" x14ac:dyDescent="0.3">
      <c r="A30" s="68"/>
      <c r="C30" s="40"/>
      <c r="E30" s="55"/>
      <c r="F30" s="55"/>
      <c r="G30" s="55"/>
      <c r="J30" s="56" t="str">
        <f>IF(G30="No Change","N/A",IF(G30="New Tag Required",Lookup!F:F,IF(G30="Remove Old Tag",Lookup!F:F,IF(G30="N/A","N/A",""))))</f>
        <v/>
      </c>
      <c r="K30" s="61"/>
      <c r="M30" s="56" t="str">
        <f>IF(H30="No Change","N/A",IF(H30="New Tag Required",Lookup!F:F,IF(H30="Remove Old Sign",Lookup!F:F,IF(H30="N/A","N/A",""))))</f>
        <v/>
      </c>
      <c r="N30" s="61"/>
    </row>
    <row r="31" spans="1:15" x14ac:dyDescent="0.3">
      <c r="A31" s="68"/>
      <c r="C31" s="40"/>
      <c r="E31" s="55"/>
      <c r="F31" s="55"/>
      <c r="G31" s="55"/>
      <c r="J31" s="56" t="str">
        <f>IF(G31="No Change","N/A",IF(G31="New Tag Required",Lookup!F:F,IF(G31="Remove Old Tag",Lookup!F:F,IF(G31="N/A","N/A",""))))</f>
        <v/>
      </c>
      <c r="K31" s="61"/>
      <c r="M31" s="56" t="str">
        <f>IF(H31="No Change","N/A",IF(H31="New Tag Required",Lookup!F:F,IF(H31="Remove Old Sign",Lookup!F:F,IF(H31="N/A","N/A",""))))</f>
        <v/>
      </c>
      <c r="N31" s="61"/>
    </row>
    <row r="32" spans="1:15" x14ac:dyDescent="0.3">
      <c r="A32" s="68"/>
      <c r="C32" s="40"/>
      <c r="E32" s="55"/>
      <c r="F32" s="55"/>
      <c r="G32" s="55"/>
      <c r="J32" s="56" t="str">
        <f>IF(G32="No Change","N/A",IF(G32="New Tag Required",Lookup!F:F,IF(G32="Remove Old Tag",Lookup!F:F,IF(G32="N/A","N/A",""))))</f>
        <v/>
      </c>
      <c r="K32" s="61"/>
      <c r="M32" s="56" t="str">
        <f>IF(H32="No Change","N/A",IF(H32="New Tag Required",Lookup!F:F,IF(H32="Remove Old Sign",Lookup!F:F,IF(H32="N/A","N/A",""))))</f>
        <v/>
      </c>
      <c r="N32" s="61"/>
    </row>
    <row r="33" spans="1:14" ht="16.2" thickBot="1" x14ac:dyDescent="0.35">
      <c r="A33" s="68"/>
      <c r="C33" s="40"/>
      <c r="E33" s="55"/>
      <c r="F33" s="55"/>
      <c r="G33" s="55"/>
      <c r="K33" s="61"/>
      <c r="N33" s="61"/>
    </row>
    <row r="34" spans="1:14" ht="46.8" x14ac:dyDescent="0.3">
      <c r="A34" s="68"/>
      <c r="C34" s="40"/>
      <c r="E34" s="55"/>
      <c r="F34" s="55"/>
      <c r="G34" s="62" t="s">
        <v>47</v>
      </c>
      <c r="H34" s="63" t="s">
        <v>48</v>
      </c>
      <c r="J34" s="64" t="s">
        <v>42</v>
      </c>
      <c r="K34" s="56"/>
      <c r="L34" s="56"/>
      <c r="M34" s="64" t="s">
        <v>43</v>
      </c>
    </row>
    <row r="35" spans="1:14" ht="16.2" thickBot="1" x14ac:dyDescent="0.35">
      <c r="A35" s="68"/>
      <c r="C35" s="40"/>
      <c r="E35" s="55"/>
      <c r="F35" s="55"/>
      <c r="G35" s="65">
        <f>COUNTIF(G6:G34,"New Tag Required")</f>
        <v>0</v>
      </c>
      <c r="H35" s="66">
        <f>COUNTIF(H6:H34,"New Sign Required")</f>
        <v>0</v>
      </c>
      <c r="J35" s="67">
        <f>COUNTIF(J6:J34,"Installed")</f>
        <v>0</v>
      </c>
      <c r="K35" s="56"/>
      <c r="L35" s="56"/>
      <c r="M35" s="67">
        <f>COUNTIF(M6:M34,"Installed")</f>
        <v>0</v>
      </c>
    </row>
    <row r="36" spans="1:14" x14ac:dyDescent="0.3">
      <c r="A36" s="68"/>
      <c r="C36" s="40"/>
      <c r="E36" s="55"/>
      <c r="F36" s="55"/>
      <c r="G36" s="55"/>
    </row>
    <row r="37" spans="1:14" x14ac:dyDescent="0.3">
      <c r="A37" s="68"/>
      <c r="C37" s="40"/>
      <c r="E37" s="55"/>
      <c r="F37" s="55"/>
      <c r="G37" s="55"/>
    </row>
    <row r="38" spans="1:14" x14ac:dyDescent="0.3">
      <c r="A38" s="68"/>
      <c r="C38" s="40"/>
      <c r="E38" s="55"/>
      <c r="F38" s="55"/>
      <c r="G38" s="55"/>
    </row>
    <row r="39" spans="1:14" x14ac:dyDescent="0.3">
      <c r="A39" s="68"/>
      <c r="C39" s="40"/>
      <c r="E39" s="55"/>
      <c r="F39" s="55"/>
      <c r="G39" s="55"/>
    </row>
    <row r="40" spans="1:14" x14ac:dyDescent="0.3">
      <c r="A40" s="68"/>
      <c r="C40" s="40"/>
      <c r="E40" s="55"/>
      <c r="F40" s="55"/>
      <c r="G40" s="55"/>
    </row>
    <row r="41" spans="1:14" x14ac:dyDescent="0.3">
      <c r="A41" s="68"/>
      <c r="C41" s="40"/>
      <c r="E41" s="55"/>
      <c r="F41" s="55"/>
      <c r="G41" s="55"/>
    </row>
    <row r="42" spans="1:14" x14ac:dyDescent="0.3">
      <c r="A42" s="68"/>
      <c r="C42" s="40"/>
      <c r="E42" s="55"/>
      <c r="F42" s="55"/>
      <c r="G42" s="55"/>
    </row>
    <row r="43" spans="1:14" x14ac:dyDescent="0.3">
      <c r="A43" s="69"/>
      <c r="C43" s="40"/>
      <c r="E43" s="55"/>
      <c r="F43" s="70"/>
      <c r="G43" s="55"/>
    </row>
    <row r="44" spans="1:14" x14ac:dyDescent="0.3">
      <c r="A44" s="69"/>
      <c r="C44" s="40"/>
      <c r="E44" s="55"/>
      <c r="F44" s="70"/>
      <c r="G44" s="55"/>
    </row>
    <row r="45" spans="1:14" x14ac:dyDescent="0.3">
      <c r="A45" s="69"/>
      <c r="C45" s="40"/>
      <c r="E45" s="55"/>
      <c r="F45" s="71"/>
      <c r="G45" s="55"/>
    </row>
    <row r="46" spans="1:14" x14ac:dyDescent="0.3">
      <c r="A46" s="68"/>
      <c r="C46" s="40"/>
      <c r="E46" s="55"/>
      <c r="F46" s="70"/>
      <c r="G46" s="55"/>
    </row>
    <row r="47" spans="1:14" x14ac:dyDescent="0.3">
      <c r="A47" s="68"/>
      <c r="C47" s="40"/>
      <c r="E47" s="55"/>
      <c r="F47" s="70"/>
      <c r="G47" s="55"/>
    </row>
    <row r="48" spans="1:14" x14ac:dyDescent="0.3">
      <c r="A48" s="72"/>
      <c r="C48" s="40"/>
      <c r="E48" s="55"/>
      <c r="F48" s="55"/>
      <c r="G48" s="55"/>
    </row>
    <row r="49" spans="1:7" x14ac:dyDescent="0.3">
      <c r="A49" s="72"/>
      <c r="C49" s="40"/>
      <c r="E49" s="55"/>
      <c r="F49" s="55"/>
      <c r="G49" s="55"/>
    </row>
    <row r="50" spans="1:7" x14ac:dyDescent="0.3">
      <c r="A50" s="72"/>
      <c r="C50" s="40"/>
      <c r="E50" s="55"/>
      <c r="F50" s="55"/>
      <c r="G50" s="55"/>
    </row>
    <row r="51" spans="1:7" x14ac:dyDescent="0.3">
      <c r="A51" s="72"/>
      <c r="C51" s="40"/>
      <c r="E51" s="55"/>
      <c r="F51" s="55"/>
      <c r="G51" s="55"/>
    </row>
    <row r="52" spans="1:7" x14ac:dyDescent="0.3">
      <c r="A52" s="72"/>
      <c r="C52" s="40"/>
      <c r="E52" s="55"/>
      <c r="F52" s="60"/>
      <c r="G52" s="55"/>
    </row>
    <row r="53" spans="1:7" x14ac:dyDescent="0.3">
      <c r="A53" s="72"/>
      <c r="C53" s="40"/>
      <c r="E53" s="55"/>
      <c r="F53" s="55"/>
      <c r="G53" s="55"/>
    </row>
    <row r="54" spans="1:7" x14ac:dyDescent="0.3">
      <c r="A54" s="72"/>
      <c r="C54" s="40"/>
      <c r="E54" s="55"/>
      <c r="F54" s="55"/>
      <c r="G54" s="55"/>
    </row>
    <row r="55" spans="1:7" x14ac:dyDescent="0.3">
      <c r="A55" s="68"/>
      <c r="C55" s="40"/>
      <c r="E55" s="55"/>
      <c r="F55" s="55"/>
      <c r="G55" s="55"/>
    </row>
    <row r="56" spans="1:7" x14ac:dyDescent="0.3">
      <c r="A56" s="68"/>
      <c r="C56" s="40"/>
    </row>
    <row r="57" spans="1:7" x14ac:dyDescent="0.3">
      <c r="C57" s="40"/>
    </row>
    <row r="58" spans="1:7" x14ac:dyDescent="0.3">
      <c r="C58" s="40"/>
    </row>
    <row r="59" spans="1:7" x14ac:dyDescent="0.3">
      <c r="C59" s="40"/>
    </row>
    <row r="60" spans="1:7" x14ac:dyDescent="0.3">
      <c r="C60" s="40"/>
    </row>
    <row r="61" spans="1:7" x14ac:dyDescent="0.3">
      <c r="C61" s="40"/>
    </row>
    <row r="62" spans="1:7" x14ac:dyDescent="0.3">
      <c r="C62" s="40"/>
    </row>
    <row r="63" spans="1:7" x14ac:dyDescent="0.3">
      <c r="C63" s="40"/>
    </row>
    <row r="64" spans="1:7" x14ac:dyDescent="0.3">
      <c r="C64" s="40"/>
    </row>
    <row r="65" spans="3:3" x14ac:dyDescent="0.3">
      <c r="C65" s="40"/>
    </row>
    <row r="66" spans="3:3" x14ac:dyDescent="0.3">
      <c r="C66" s="40"/>
    </row>
    <row r="67" spans="3:3" x14ac:dyDescent="0.3">
      <c r="C67" s="40"/>
    </row>
    <row r="68" spans="3:3" x14ac:dyDescent="0.3">
      <c r="C68" s="40"/>
    </row>
    <row r="69" spans="3:3" x14ac:dyDescent="0.3">
      <c r="C69" s="40"/>
    </row>
    <row r="70" spans="3:3" x14ac:dyDescent="0.3">
      <c r="C70" s="40"/>
    </row>
    <row r="71" spans="3:3" x14ac:dyDescent="0.3">
      <c r="C71" s="40"/>
    </row>
    <row r="72" spans="3:3" x14ac:dyDescent="0.3">
      <c r="C72" s="40"/>
    </row>
    <row r="73" spans="3:3" x14ac:dyDescent="0.3">
      <c r="C73" s="40"/>
    </row>
    <row r="74" spans="3:3" x14ac:dyDescent="0.3">
      <c r="C74" s="40"/>
    </row>
    <row r="75" spans="3:3" x14ac:dyDescent="0.3">
      <c r="C75" s="40"/>
    </row>
    <row r="76" spans="3:3" x14ac:dyDescent="0.3">
      <c r="C76" s="40"/>
    </row>
    <row r="77" spans="3:3" x14ac:dyDescent="0.3">
      <c r="C77" s="40"/>
    </row>
    <row r="78" spans="3:3" x14ac:dyDescent="0.3">
      <c r="C78" s="40"/>
    </row>
    <row r="79" spans="3:3" x14ac:dyDescent="0.3">
      <c r="C79" s="40"/>
    </row>
    <row r="80" spans="3:3" x14ac:dyDescent="0.3">
      <c r="C80" s="40"/>
    </row>
    <row r="81" spans="3:3" x14ac:dyDescent="0.3">
      <c r="C81" s="40"/>
    </row>
    <row r="82" spans="3:3" x14ac:dyDescent="0.3">
      <c r="C82" s="40"/>
    </row>
    <row r="83" spans="3:3" x14ac:dyDescent="0.3">
      <c r="C83" s="40"/>
    </row>
    <row r="84" spans="3:3" x14ac:dyDescent="0.3">
      <c r="C84" s="40"/>
    </row>
    <row r="201" spans="3:3" x14ac:dyDescent="0.3">
      <c r="C201" s="38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10" sqref="B10"/>
    </sheetView>
  </sheetViews>
  <sheetFormatPr defaultColWidth="9.109375" defaultRowHeight="14.4" x14ac:dyDescent="0.3"/>
  <cols>
    <col min="1" max="1" width="22.44140625" style="30" bestFit="1" customWidth="1"/>
    <col min="2" max="2" width="32.33203125" style="30" bestFit="1" customWidth="1"/>
    <col min="3" max="3" width="24" style="23" customWidth="1"/>
    <col min="4" max="4" width="14.33203125" style="23" bestFit="1" customWidth="1"/>
    <col min="5" max="5" width="13.6640625" style="23" customWidth="1"/>
    <col min="6" max="6" width="13.33203125" style="23" bestFit="1" customWidth="1"/>
    <col min="7" max="8" width="18.5546875" style="23" customWidth="1"/>
    <col min="9" max="10" width="26.88671875" style="24" customWidth="1"/>
    <col min="11" max="16384" width="9.109375" style="23"/>
  </cols>
  <sheetData>
    <row r="1" spans="1:10" ht="15" x14ac:dyDescent="0.25">
      <c r="A1" s="19" t="s">
        <v>7</v>
      </c>
      <c r="B1" s="20" t="str">
        <f>'KD Changes'!B1:C1</f>
        <v>0054</v>
      </c>
      <c r="C1" s="21"/>
      <c r="D1" s="11" t="s">
        <v>10</v>
      </c>
      <c r="E1" s="22" t="str">
        <f>'KD Changes'!G1</f>
        <v>2/9/2015  JS</v>
      </c>
    </row>
    <row r="2" spans="1:10" ht="15" customHeight="1" x14ac:dyDescent="0.25">
      <c r="A2" s="25" t="s">
        <v>8</v>
      </c>
      <c r="B2" s="26" t="str">
        <f>VLOOKUP(B1,[1]BuildingList!A:B,2,FALSE)</f>
        <v>Funkhouser Building</v>
      </c>
      <c r="C2" s="27"/>
      <c r="D2" s="28" t="s">
        <v>12</v>
      </c>
      <c r="E2" s="29" t="str">
        <f>'KD Changes'!G2</f>
        <v>Adam Davidson</v>
      </c>
    </row>
    <row r="5" spans="1:10" s="16" customFormat="1" ht="24" customHeight="1" thickBot="1" x14ac:dyDescent="0.3">
      <c r="A5" s="14" t="s">
        <v>64</v>
      </c>
      <c r="B5" s="15" t="s">
        <v>65</v>
      </c>
      <c r="C5" s="15" t="s">
        <v>66</v>
      </c>
      <c r="D5" s="15" t="s">
        <v>67</v>
      </c>
      <c r="E5" s="15" t="s">
        <v>17</v>
      </c>
    </row>
    <row r="6" spans="1:10" ht="15.75" thickTop="1" x14ac:dyDescent="0.25">
      <c r="A6" s="74" t="s">
        <v>75</v>
      </c>
      <c r="B6" s="74" t="s">
        <v>76</v>
      </c>
      <c r="C6" s="23" t="s">
        <v>70</v>
      </c>
      <c r="E6" s="23" t="s">
        <v>78</v>
      </c>
      <c r="G6" s="16"/>
      <c r="H6" s="16"/>
      <c r="I6" s="23"/>
      <c r="J6" s="23"/>
    </row>
    <row r="7" spans="1:10" ht="15" x14ac:dyDescent="0.25">
      <c r="A7" s="74" t="s">
        <v>77</v>
      </c>
      <c r="B7" s="74" t="s">
        <v>80</v>
      </c>
      <c r="C7" s="23" t="s">
        <v>69</v>
      </c>
      <c r="G7" s="16"/>
      <c r="H7" s="16"/>
      <c r="I7" s="23"/>
      <c r="J7" s="23"/>
    </row>
    <row r="8" spans="1:10" ht="15" customHeight="1" x14ac:dyDescent="0.25">
      <c r="A8" s="23"/>
      <c r="B8" s="23"/>
      <c r="G8" s="16"/>
      <c r="H8" s="16"/>
      <c r="I8" s="23"/>
      <c r="J8" s="23"/>
    </row>
    <row r="9" spans="1:10" ht="15" x14ac:dyDescent="0.25">
      <c r="A9" s="23"/>
      <c r="B9" s="23"/>
      <c r="G9" s="16"/>
      <c r="H9" s="16"/>
      <c r="I9" s="23"/>
      <c r="J9" s="23"/>
    </row>
    <row r="10" spans="1:10" ht="15" x14ac:dyDescent="0.25">
      <c r="A10" s="23"/>
      <c r="B10" s="23"/>
      <c r="F10" s="32"/>
      <c r="G10" s="16"/>
      <c r="H10" s="16"/>
    </row>
    <row r="11" spans="1:10" ht="15" x14ac:dyDescent="0.25">
      <c r="A11" s="23"/>
      <c r="B11" s="23"/>
      <c r="F11" s="32"/>
      <c r="G11" s="16"/>
      <c r="H11" s="16"/>
    </row>
    <row r="12" spans="1:10" ht="15" x14ac:dyDescent="0.25">
      <c r="A12" s="23"/>
      <c r="B12" s="23"/>
      <c r="F12" s="32"/>
      <c r="G12" s="16"/>
      <c r="H12" s="16"/>
    </row>
    <row r="13" spans="1:10" ht="15" x14ac:dyDescent="0.25">
      <c r="A13" s="23"/>
      <c r="B13" s="23"/>
      <c r="F13" s="32"/>
      <c r="G13" s="16"/>
      <c r="H13" s="16"/>
    </row>
    <row r="14" spans="1:10" ht="15" x14ac:dyDescent="0.25">
      <c r="A14" s="23"/>
      <c r="B14" s="23"/>
      <c r="F14" s="32"/>
      <c r="G14" s="16"/>
      <c r="H14" s="16"/>
    </row>
    <row r="15" spans="1:10" ht="15" x14ac:dyDescent="0.25">
      <c r="A15" s="23"/>
      <c r="B15" s="23"/>
      <c r="F15" s="32"/>
      <c r="G15" s="16"/>
      <c r="H15" s="16"/>
    </row>
    <row r="16" spans="1:10" ht="15" x14ac:dyDescent="0.25">
      <c r="A16" s="23"/>
      <c r="B16" s="23"/>
      <c r="F16" s="32"/>
      <c r="G16" s="16"/>
      <c r="H16" s="16"/>
    </row>
    <row r="17" spans="1:8" ht="15" x14ac:dyDescent="0.25">
      <c r="A17" s="23"/>
      <c r="B17" s="23"/>
      <c r="F17" s="32"/>
      <c r="G17" s="16"/>
      <c r="H17" s="16"/>
    </row>
    <row r="18" spans="1:8" ht="15" x14ac:dyDescent="0.25">
      <c r="A18" s="23"/>
      <c r="B18" s="23"/>
      <c r="F18" s="32"/>
      <c r="G18" s="16"/>
      <c r="H18" s="16"/>
    </row>
    <row r="19" spans="1:8" ht="15" x14ac:dyDescent="0.25">
      <c r="A19" s="23"/>
      <c r="B19" s="23"/>
      <c r="F19" s="32"/>
      <c r="G19" s="16"/>
      <c r="H19" s="16"/>
    </row>
    <row r="20" spans="1:8" ht="15" x14ac:dyDescent="0.25">
      <c r="A20" s="23"/>
      <c r="B20" s="23"/>
      <c r="F20" s="32"/>
      <c r="G20" s="16"/>
      <c r="H20" s="16"/>
    </row>
    <row r="21" spans="1:8" ht="15" x14ac:dyDescent="0.25">
      <c r="A21" s="23"/>
      <c r="B21" s="23"/>
      <c r="F21" s="33"/>
      <c r="G21" s="16"/>
      <c r="H21" s="16"/>
    </row>
    <row r="22" spans="1:8" ht="15" x14ac:dyDescent="0.25">
      <c r="A22" s="23"/>
      <c r="B22" s="23"/>
      <c r="F22" s="32"/>
      <c r="G22" s="16"/>
      <c r="H22" s="16"/>
    </row>
    <row r="23" spans="1:8" ht="15" x14ac:dyDescent="0.25">
      <c r="A23" s="23"/>
      <c r="B23" s="23"/>
      <c r="F23" s="32"/>
      <c r="G23" s="16"/>
      <c r="H23" s="16"/>
    </row>
    <row r="24" spans="1:8" ht="15" x14ac:dyDescent="0.25">
      <c r="A24" s="23"/>
      <c r="B24" s="23"/>
      <c r="F24" s="32"/>
      <c r="G24" s="16"/>
      <c r="H24" s="16"/>
    </row>
    <row r="25" spans="1:8" ht="15" x14ac:dyDescent="0.25">
      <c r="A25" s="23"/>
      <c r="B25" s="23"/>
      <c r="F25" s="32"/>
      <c r="G25" s="16"/>
      <c r="H25" s="16"/>
    </row>
    <row r="26" spans="1:8" ht="15" x14ac:dyDescent="0.25">
      <c r="A26" s="23"/>
      <c r="B26" s="23"/>
      <c r="F26" s="32"/>
      <c r="G26" s="16"/>
      <c r="H26" s="16"/>
    </row>
    <row r="27" spans="1:8" ht="15" x14ac:dyDescent="0.25">
      <c r="A27" s="23"/>
      <c r="B27" s="23"/>
      <c r="F27" s="32"/>
      <c r="G27" s="16"/>
      <c r="H27" s="16"/>
    </row>
    <row r="28" spans="1:8" ht="15" x14ac:dyDescent="0.25">
      <c r="A28" s="23"/>
      <c r="B28" s="23"/>
      <c r="F28" s="32"/>
      <c r="G28" s="16"/>
      <c r="H28" s="16"/>
    </row>
    <row r="29" spans="1:8" ht="15" x14ac:dyDescent="0.25">
      <c r="A29" s="23"/>
      <c r="B29" s="23"/>
      <c r="F29" s="32"/>
      <c r="G29" s="16"/>
      <c r="H29" s="16"/>
    </row>
    <row r="30" spans="1:8" ht="15" x14ac:dyDescent="0.25">
      <c r="A30" s="23"/>
      <c r="B30" s="23"/>
      <c r="F30" s="32"/>
      <c r="G30" s="16"/>
      <c r="H30" s="16"/>
    </row>
    <row r="31" spans="1:8" ht="15" x14ac:dyDescent="0.25">
      <c r="A31" s="31"/>
      <c r="E31" s="32"/>
      <c r="F31" s="32"/>
      <c r="G31" s="16"/>
      <c r="H31" s="16"/>
    </row>
    <row r="32" spans="1:8" ht="15" x14ac:dyDescent="0.25">
      <c r="A32" s="31"/>
      <c r="E32" s="32"/>
      <c r="F32" s="32"/>
      <c r="G32" s="16"/>
      <c r="H32" s="16"/>
    </row>
    <row r="33" spans="1:8" ht="15" x14ac:dyDescent="0.25">
      <c r="A33" s="31"/>
      <c r="E33" s="32"/>
      <c r="F33" s="32"/>
      <c r="G33" s="16"/>
      <c r="H33" s="16"/>
    </row>
    <row r="34" spans="1:8" x14ac:dyDescent="0.3">
      <c r="A34" s="31"/>
      <c r="E34" s="32"/>
      <c r="F34" s="32"/>
      <c r="G34" s="16"/>
      <c r="H34" s="16"/>
    </row>
    <row r="35" spans="1:8" x14ac:dyDescent="0.3">
      <c r="A35" s="31"/>
      <c r="E35" s="32"/>
      <c r="F35" s="32"/>
      <c r="G35" s="16"/>
      <c r="H35" s="16"/>
    </row>
    <row r="36" spans="1:8" x14ac:dyDescent="0.3">
      <c r="A36" s="31"/>
      <c r="E36" s="32"/>
      <c r="F36" s="32"/>
      <c r="G36" s="16"/>
      <c r="H36" s="16"/>
    </row>
    <row r="37" spans="1:8" x14ac:dyDescent="0.3">
      <c r="A37" s="31"/>
      <c r="E37" s="32"/>
      <c r="F37" s="32"/>
      <c r="G37" s="16"/>
      <c r="H37" s="16"/>
    </row>
    <row r="38" spans="1:8" x14ac:dyDescent="0.3">
      <c r="A38" s="31"/>
      <c r="E38" s="32"/>
      <c r="F38" s="32"/>
      <c r="G38" s="16"/>
      <c r="H38" s="16"/>
    </row>
    <row r="39" spans="1:8" x14ac:dyDescent="0.3">
      <c r="A39" s="31"/>
      <c r="E39" s="32"/>
      <c r="F39" s="32"/>
      <c r="G39" s="32"/>
    </row>
    <row r="40" spans="1:8" x14ac:dyDescent="0.3">
      <c r="A40" s="31"/>
      <c r="E40" s="32"/>
      <c r="F40" s="32"/>
      <c r="G40" s="32"/>
    </row>
    <row r="41" spans="1:8" x14ac:dyDescent="0.3">
      <c r="A41" s="34"/>
      <c r="E41" s="32"/>
      <c r="F41" s="35"/>
      <c r="G41" s="32"/>
    </row>
    <row r="42" spans="1:8" x14ac:dyDescent="0.3">
      <c r="A42" s="34"/>
      <c r="E42" s="32"/>
      <c r="F42" s="35"/>
      <c r="G42" s="32"/>
    </row>
    <row r="43" spans="1:8" x14ac:dyDescent="0.3">
      <c r="A43" s="34"/>
      <c r="E43" s="32"/>
      <c r="F43" s="36"/>
      <c r="G43" s="32"/>
    </row>
    <row r="44" spans="1:8" x14ac:dyDescent="0.3">
      <c r="A44" s="31"/>
      <c r="E44" s="32"/>
      <c r="F44" s="35"/>
      <c r="G44" s="32"/>
    </row>
    <row r="45" spans="1:8" x14ac:dyDescent="0.3">
      <c r="A45" s="31"/>
      <c r="E45" s="32"/>
      <c r="F45" s="35"/>
      <c r="G45" s="32"/>
    </row>
    <row r="46" spans="1:8" x14ac:dyDescent="0.3">
      <c r="A46" s="37"/>
      <c r="E46" s="32"/>
      <c r="F46" s="32"/>
      <c r="G46" s="32"/>
    </row>
    <row r="47" spans="1:8" x14ac:dyDescent="0.3">
      <c r="A47" s="37"/>
      <c r="E47" s="32"/>
      <c r="F47" s="32"/>
      <c r="G47" s="32"/>
    </row>
    <row r="48" spans="1:8" x14ac:dyDescent="0.3">
      <c r="A48" s="37"/>
      <c r="E48" s="32"/>
      <c r="F48" s="32"/>
      <c r="G48" s="32"/>
    </row>
    <row r="49" spans="1:7" x14ac:dyDescent="0.3">
      <c r="A49" s="37"/>
      <c r="E49" s="32"/>
      <c r="F49" s="32"/>
      <c r="G49" s="32"/>
    </row>
    <row r="50" spans="1:7" x14ac:dyDescent="0.3">
      <c r="A50" s="37"/>
      <c r="C50" s="24"/>
      <c r="E50" s="32"/>
      <c r="F50" s="33"/>
      <c r="G50" s="32"/>
    </row>
    <row r="51" spans="1:7" x14ac:dyDescent="0.3">
      <c r="A51" s="37"/>
      <c r="C51" s="24"/>
      <c r="E51" s="32"/>
      <c r="F51" s="32"/>
      <c r="G51" s="32"/>
    </row>
    <row r="52" spans="1:7" x14ac:dyDescent="0.3">
      <c r="A52" s="37"/>
      <c r="C52" s="24"/>
      <c r="E52" s="32"/>
      <c r="F52" s="32"/>
      <c r="G52" s="32"/>
    </row>
    <row r="53" spans="1:7" x14ac:dyDescent="0.3">
      <c r="A53" s="31"/>
      <c r="C53" s="24"/>
      <c r="E53" s="32"/>
      <c r="F53" s="32"/>
      <c r="G53" s="32"/>
    </row>
    <row r="54" spans="1:7" x14ac:dyDescent="0.3">
      <c r="A54" s="31"/>
      <c r="C54" s="24"/>
    </row>
    <row r="55" spans="1:7" x14ac:dyDescent="0.3">
      <c r="C55" s="24"/>
    </row>
    <row r="56" spans="1:7" x14ac:dyDescent="0.3">
      <c r="C56" s="24"/>
    </row>
    <row r="57" spans="1:7" x14ac:dyDescent="0.3">
      <c r="C57" s="24"/>
    </row>
    <row r="58" spans="1:7" x14ac:dyDescent="0.3">
      <c r="C58" s="24"/>
    </row>
    <row r="59" spans="1:7" x14ac:dyDescent="0.3">
      <c r="C59" s="24"/>
    </row>
    <row r="60" spans="1:7" x14ac:dyDescent="0.3">
      <c r="C60" s="24"/>
    </row>
    <row r="61" spans="1:7" x14ac:dyDescent="0.3">
      <c r="C61" s="24"/>
    </row>
    <row r="62" spans="1:7" x14ac:dyDescent="0.3">
      <c r="C62" s="24"/>
    </row>
    <row r="63" spans="1:7" x14ac:dyDescent="0.3">
      <c r="C63" s="24"/>
    </row>
    <row r="64" spans="1:7" x14ac:dyDescent="0.3">
      <c r="C64" s="24"/>
    </row>
    <row r="65" spans="3:3" x14ac:dyDescent="0.3">
      <c r="C65" s="24"/>
    </row>
    <row r="66" spans="3:3" x14ac:dyDescent="0.3">
      <c r="C66" s="24"/>
    </row>
    <row r="67" spans="3:3" x14ac:dyDescent="0.3">
      <c r="C67" s="24"/>
    </row>
    <row r="68" spans="3:3" x14ac:dyDescent="0.3">
      <c r="C68" s="24"/>
    </row>
    <row r="69" spans="3:3" x14ac:dyDescent="0.3">
      <c r="C69" s="24"/>
    </row>
    <row r="70" spans="3:3" x14ac:dyDescent="0.3">
      <c r="C70" s="24"/>
    </row>
    <row r="71" spans="3:3" x14ac:dyDescent="0.3">
      <c r="C71" s="24"/>
    </row>
    <row r="72" spans="3:3" x14ac:dyDescent="0.3">
      <c r="C72" s="24"/>
    </row>
    <row r="73" spans="3:3" x14ac:dyDescent="0.3">
      <c r="C73" s="24"/>
    </row>
    <row r="74" spans="3:3" x14ac:dyDescent="0.3">
      <c r="C74" s="24"/>
    </row>
    <row r="75" spans="3:3" x14ac:dyDescent="0.3">
      <c r="C75" s="24"/>
    </row>
    <row r="76" spans="3:3" x14ac:dyDescent="0.3">
      <c r="C76" s="24"/>
    </row>
    <row r="77" spans="3:3" x14ac:dyDescent="0.3">
      <c r="C77" s="24"/>
    </row>
    <row r="78" spans="3:3" x14ac:dyDescent="0.3">
      <c r="C78" s="24"/>
    </row>
    <row r="79" spans="3:3" x14ac:dyDescent="0.3">
      <c r="C79" s="24"/>
    </row>
    <row r="80" spans="3:3" x14ac:dyDescent="0.3">
      <c r="C80" s="24"/>
    </row>
    <row r="81" spans="3:3" x14ac:dyDescent="0.3">
      <c r="C81" s="24"/>
    </row>
    <row r="82" spans="3:3" x14ac:dyDescent="0.3">
      <c r="C82" s="24"/>
    </row>
    <row r="199" spans="3:3" x14ac:dyDescent="0.3">
      <c r="C199" s="23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5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5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5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ht="15" x14ac:dyDescent="0.25">
      <c r="E7" s="7" t="s">
        <v>28</v>
      </c>
    </row>
    <row r="8" spans="1:7" ht="15" x14ac:dyDescent="0.25">
      <c r="E8" s="7" t="s">
        <v>31</v>
      </c>
    </row>
    <row r="9" spans="1:7" ht="15" x14ac:dyDescent="0.25">
      <c r="E9" s="18" t="s">
        <v>50</v>
      </c>
    </row>
    <row r="10" spans="1:7" s="1" customFormat="1" ht="15" x14ac:dyDescent="0.25">
      <c r="E10" s="18" t="s">
        <v>33</v>
      </c>
    </row>
    <row r="11" spans="1:7" ht="15" x14ac:dyDescent="0.25">
      <c r="E11" s="18" t="s">
        <v>20</v>
      </c>
    </row>
    <row r="12" spans="1:7" ht="15" x14ac:dyDescent="0.25">
      <c r="E12" s="18" t="s">
        <v>24</v>
      </c>
    </row>
    <row r="13" spans="1:7" ht="15" x14ac:dyDescent="0.25">
      <c r="E13" s="18" t="s">
        <v>53</v>
      </c>
    </row>
    <row r="14" spans="1:7" ht="15" x14ac:dyDescent="0.25">
      <c r="E14" s="18" t="s">
        <v>51</v>
      </c>
    </row>
    <row r="15" spans="1:7" ht="15" x14ac:dyDescent="0.25">
      <c r="E15" s="18" t="s">
        <v>22</v>
      </c>
    </row>
    <row r="16" spans="1:7" ht="15" x14ac:dyDescent="0.25">
      <c r="E16" s="18" t="s">
        <v>26</v>
      </c>
    </row>
    <row r="17" spans="1:7" ht="15" x14ac:dyDescent="0.25">
      <c r="E17" s="18" t="s">
        <v>23</v>
      </c>
    </row>
    <row r="18" spans="1:7" ht="15" x14ac:dyDescent="0.25">
      <c r="E18" s="18" t="s">
        <v>25</v>
      </c>
    </row>
    <row r="19" spans="1:7" ht="15" x14ac:dyDescent="0.25">
      <c r="E19" s="7"/>
    </row>
    <row r="20" spans="1:7" ht="15" x14ac:dyDescent="0.25">
      <c r="A20" s="17"/>
      <c r="B20" s="17"/>
      <c r="C20" s="17"/>
      <c r="D20" s="17"/>
      <c r="F20" s="17"/>
      <c r="G20" s="17"/>
    </row>
    <row r="21" spans="1:7" ht="15" x14ac:dyDescent="0.25">
      <c r="A21" s="17"/>
      <c r="B21" s="17"/>
      <c r="C21" s="17"/>
      <c r="D21" s="17"/>
      <c r="F21" s="17"/>
      <c r="G21" s="17"/>
    </row>
    <row r="22" spans="1:7" ht="15" x14ac:dyDescent="0.25">
      <c r="A22" s="17"/>
      <c r="B22" s="17"/>
      <c r="C22" s="17"/>
      <c r="D22" s="17"/>
      <c r="F22" s="17"/>
      <c r="G22" s="17"/>
    </row>
    <row r="23" spans="1:7" ht="15" x14ac:dyDescent="0.25">
      <c r="A23" s="17"/>
      <c r="B23" s="17"/>
      <c r="C23" s="17"/>
      <c r="D23" s="17"/>
      <c r="F23" s="17"/>
      <c r="G23" s="17"/>
    </row>
    <row r="24" spans="1:7" ht="15" x14ac:dyDescent="0.25">
      <c r="A24" s="17"/>
      <c r="B24" s="17"/>
      <c r="C24" s="17"/>
      <c r="D24" s="17"/>
      <c r="F24" s="17"/>
      <c r="G24" s="17"/>
    </row>
    <row r="25" spans="1:7" ht="15" x14ac:dyDescent="0.25">
      <c r="A25" s="17"/>
      <c r="B25" s="17"/>
      <c r="C25" s="17"/>
      <c r="D25" s="17"/>
      <c r="F25" s="17"/>
      <c r="G25" s="17"/>
    </row>
    <row r="26" spans="1:7" ht="15" x14ac:dyDescent="0.25">
      <c r="A26" s="17"/>
      <c r="B26" s="17"/>
      <c r="C26" s="17"/>
      <c r="D26" s="17"/>
      <c r="F26" s="17"/>
      <c r="G26" s="17"/>
    </row>
    <row r="27" spans="1:7" ht="15" x14ac:dyDescent="0.25">
      <c r="A27" s="17"/>
      <c r="B27" s="17"/>
      <c r="C27" s="17"/>
      <c r="D27" s="17"/>
      <c r="F27" s="17"/>
      <c r="G27" s="17"/>
    </row>
    <row r="28" spans="1:7" ht="15" x14ac:dyDescent="0.25">
      <c r="A28" s="17"/>
      <c r="B28" s="17"/>
      <c r="C28" s="17"/>
      <c r="D28" s="17"/>
      <c r="F28" s="17"/>
      <c r="G28" s="17"/>
    </row>
    <row r="29" spans="1:7" ht="15" x14ac:dyDescent="0.25">
      <c r="A29" s="17"/>
      <c r="B29" s="17"/>
      <c r="C29" s="17"/>
      <c r="D29" s="17"/>
      <c r="F29" s="17"/>
      <c r="G29" s="17"/>
    </row>
    <row r="30" spans="1:7" ht="15" x14ac:dyDescent="0.25">
      <c r="A30" s="17"/>
      <c r="B30" s="17"/>
      <c r="C30" s="17"/>
      <c r="D30" s="17"/>
      <c r="F30" s="17"/>
      <c r="G30" s="17"/>
    </row>
    <row r="31" spans="1:7" ht="15" x14ac:dyDescent="0.25">
      <c r="A31" s="17"/>
      <c r="B31" s="17"/>
      <c r="C31" s="17"/>
      <c r="D31" s="17"/>
      <c r="F31" s="17"/>
      <c r="G31" s="17"/>
    </row>
    <row r="32" spans="1:7" ht="15" x14ac:dyDescent="0.25">
      <c r="A32" s="17"/>
      <c r="B32" s="17"/>
      <c r="C32" s="17"/>
      <c r="D32" s="17"/>
      <c r="F32" s="17"/>
      <c r="G32" s="17"/>
    </row>
    <row r="33" spans="1:7" x14ac:dyDescent="0.3">
      <c r="A33" s="17"/>
      <c r="B33" s="17"/>
      <c r="C33" s="17"/>
      <c r="D33" s="17"/>
      <c r="F33" s="17"/>
      <c r="G33" s="17"/>
    </row>
    <row r="34" spans="1:7" x14ac:dyDescent="0.3">
      <c r="A34" s="17"/>
      <c r="B34" s="17"/>
      <c r="C34" s="17"/>
      <c r="D34" s="17"/>
      <c r="F34" s="17"/>
      <c r="G34" s="17"/>
    </row>
    <row r="35" spans="1:7" x14ac:dyDescent="0.3">
      <c r="A35" s="17"/>
      <c r="B35" s="17"/>
      <c r="C35" s="17"/>
      <c r="D35" s="17"/>
      <c r="F35" s="17"/>
      <c r="G35" s="17"/>
    </row>
    <row r="36" spans="1:7" x14ac:dyDescent="0.3">
      <c r="A36" s="17"/>
      <c r="B36" s="17"/>
      <c r="C36" s="17"/>
      <c r="D36" s="17"/>
      <c r="F36" s="17"/>
      <c r="G36" s="17"/>
    </row>
    <row r="37" spans="1:7" x14ac:dyDescent="0.3">
      <c r="A37" s="17"/>
      <c r="B37" s="17"/>
      <c r="C37" s="17"/>
      <c r="D37" s="17"/>
      <c r="F37" s="17"/>
      <c r="G37" s="17"/>
    </row>
    <row r="38" spans="1:7" x14ac:dyDescent="0.3">
      <c r="A38" s="17"/>
      <c r="B38" s="17"/>
      <c r="C38" s="17"/>
      <c r="D38" s="17"/>
      <c r="F38" s="17"/>
      <c r="G38" s="17"/>
    </row>
    <row r="39" spans="1:7" x14ac:dyDescent="0.3">
      <c r="A39" s="17"/>
      <c r="B39" s="17"/>
      <c r="C39" s="17"/>
      <c r="D39" s="17"/>
      <c r="F39" s="17"/>
      <c r="G39" s="1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2015-04-10T12:41:59Z</dcterms:modified>
</cp:coreProperties>
</file>