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380" yWindow="73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 concurrentCalc="0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/>
</calcChain>
</file>

<file path=xl/sharedStrings.xml><?xml version="1.0" encoding="utf-8"?>
<sst xmlns="http://schemas.openxmlformats.org/spreadsheetml/2006/main" count="315" uniqueCount="113">
  <si>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</si>
  <si>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</si>
  <si>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</si>
  <si>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</si>
  <si>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</si>
  <si>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</si>
  <si>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</si>
  <si>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</si>
  <si>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</si>
  <si>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</si>
  <si>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</si>
  <si>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</si>
  <si>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</si>
  <si>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</si>
  <si>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</si>
  <si>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</si>
  <si>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</si>
  <si>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</si>
  <si>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</si>
  <si>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</si>
  <si>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</si>
  <si>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</si>
  <si>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</si>
  <si>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</si>
  <si>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</si>
  <si>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</si>
  <si>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</si>
  <si>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</si>
  <si>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</si>
  <si>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</si>
  <si>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</si>
  <si>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</si>
  <si>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</si>
  <si>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</si>
  <si>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</si>
  <si>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</si>
  <si>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</si>
  <si>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</si>
  <si>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</si>
  <si>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</si>
  <si>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</si>
  <si>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</si>
  <si>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</si>
  <si>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</si>
  <si>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</si>
  <si>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</si>
  <si>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</si>
  <si>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</si>
  <si>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</si>
  <si>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</si>
  <si>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</si>
  <si>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</si>
  <si>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</si>
  <si>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</si>
  <si>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</si>
  <si>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</si>
  <si>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</si>
  <si>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</si>
  <si>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</si>
  <si>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</si>
  <si>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</si>
  <si>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</si>
  <si>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</si>
  <si>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</si>
  <si>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</si>
  <si>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</si>
  <si>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0051</t>
  </si>
  <si>
    <t>0</t>
  </si>
  <si>
    <t>1</t>
  </si>
  <si>
    <t>2</t>
  </si>
  <si>
    <t>3</t>
  </si>
  <si>
    <t>PC0301</t>
  </si>
  <si>
    <t>PC0101</t>
  </si>
  <si>
    <t>PC0102</t>
  </si>
  <si>
    <t>PC0103</t>
  </si>
  <si>
    <t>PC0104</t>
  </si>
  <si>
    <t>PC0105</t>
  </si>
  <si>
    <t>PC0106</t>
  </si>
  <si>
    <t>PC0107</t>
  </si>
  <si>
    <t>PC0108</t>
  </si>
  <si>
    <t>PC0109</t>
  </si>
  <si>
    <t>PC0111</t>
  </si>
  <si>
    <t>PC0110</t>
  </si>
  <si>
    <t>PC0201</t>
  </si>
  <si>
    <t>PC0202</t>
  </si>
  <si>
    <t>PC0203</t>
  </si>
  <si>
    <t>PC0204</t>
  </si>
  <si>
    <t>PC0205</t>
  </si>
  <si>
    <t>PC0206</t>
  </si>
  <si>
    <t>PC0302</t>
  </si>
  <si>
    <t>PC0303</t>
  </si>
  <si>
    <t>PC0304</t>
  </si>
  <si>
    <t>PC0305</t>
  </si>
  <si>
    <t>PC0306</t>
  </si>
  <si>
    <t>PC0307</t>
  </si>
  <si>
    <t>PC0308</t>
  </si>
  <si>
    <t>PC0309</t>
  </si>
  <si>
    <t>PC0310</t>
  </si>
  <si>
    <t>PC0311</t>
  </si>
  <si>
    <t>The PC's In KD0051 Have Been Completely Renumbered.  Disregard Previous.</t>
  </si>
  <si>
    <t>Basement</t>
  </si>
  <si>
    <t>Rounding Error</t>
  </si>
  <si>
    <t>PC0001</t>
  </si>
  <si>
    <t>PC0002</t>
  </si>
  <si>
    <t>PC0003</t>
  </si>
  <si>
    <t>PC0004</t>
  </si>
  <si>
    <t>PC0005</t>
  </si>
  <si>
    <t>PC0006</t>
  </si>
  <si>
    <t>EL0001A</t>
  </si>
  <si>
    <t>EL0100A</t>
  </si>
  <si>
    <t>EL0200A</t>
  </si>
  <si>
    <t>EL0300A</t>
  </si>
  <si>
    <t>PC0112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</si>
</sst>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37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0" fillId="0" borderId="0" xfId="0" applyNumberFormat="1" applyAlignment="1"/>
    <xf numFmtId="0" fontId="21" fillId="0" borderId="0" xfId="42" applyAlignment="1">
      <alignment horizontal="left"/>
    </xf>
    <xf numFmtId="3" fontId="22" fillId="0" borderId="0" xfId="43" applyNumberFormat="1" applyFill="1" applyAlignment="1">
      <alignment horizontal="right"/>
    </xf>
    <xf numFmtId="0" fontId="22" fillId="0" borderId="0" xfId="43" applyAlignment="1">
      <alignment horizontal="left"/>
    </xf>
    <xf numFmtId="1" fontId="22" fillId="0" borderId="0" xfId="43" applyNumberFormat="1" applyFont="1" applyAlignment="1">
      <alignment horizontal="left"/>
    </xf>
    <xf numFmtId="0" fontId="22" fillId="0" borderId="0" xfId="43" applyNumberFormat="1" applyAlignment="1">
      <alignment horizontal="left"/>
    </xf>
    <xf numFmtId="0" fontId="22" fillId="0" borderId="0" xfId="43" applyAlignment="1">
      <alignment horizontal="left"/>
    </xf>
    <xf numFmtId="0" fontId="22" fillId="0" borderId="0" xfId="43" applyNumberFormat="1" applyAlignment="1">
      <alignment horizontal="left"/>
    </xf>
    <xf numFmtId="0" fontId="22" fillId="0" borderId="0" xfId="43" applyNumberFormat="1" applyFont="1" applyAlignment="1">
      <alignment horizontal="left"/>
    </xf>
    <xf numFmtId="0" fontId="23" fillId="0" borderId="0" xfId="0" applyFont="1" applyAlignment="1">
      <alignment wrapText="1"/>
    </xf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1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A6" sqref="A6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35" t="s">
        <v>66</v>
      </c>
      <c r="C1" s="35"/>
      <c r="F1" s="8" t="s">
        <v>10</v>
      </c>
      <c r="G1" s="13">
        <v>41080</v>
      </c>
      <c r="I1" s="12"/>
    </row>
    <row r="2" spans="1:9" ht="15.75" x14ac:dyDescent="0.25">
      <c r="A2" s="10" t="s">
        <v>8</v>
      </c>
      <c r="B2" s="36" t="str">
        <f>VLOOKUP(B1,BuildingList!A:B,2,FALSE)</f>
        <v>Mineral Industries Building</v>
      </c>
      <c r="C2" s="36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45.75" customHeight="1" thickTop="1" x14ac:dyDescent="0.25">
      <c r="I6" s="12" t="s">
        <v>99</v>
      </c>
    </row>
    <row r="7" spans="1:9" ht="15" customHeight="1" x14ac:dyDescent="0.25">
      <c r="A7" s="25" t="s">
        <v>108</v>
      </c>
      <c r="B7" s="11" t="s">
        <v>67</v>
      </c>
      <c r="C7" s="12" t="s">
        <v>30</v>
      </c>
      <c r="D7" s="2" t="s">
        <v>5</v>
      </c>
      <c r="E7" s="18">
        <v>48</v>
      </c>
      <c r="F7" s="18">
        <v>71</v>
      </c>
      <c r="G7" s="18" t="s">
        <v>2</v>
      </c>
      <c r="H7" s="2" t="s">
        <v>2</v>
      </c>
    </row>
    <row r="8" spans="1:9" x14ac:dyDescent="0.25">
      <c r="A8" s="25" t="s">
        <v>102</v>
      </c>
      <c r="B8" s="11" t="s">
        <v>67</v>
      </c>
      <c r="C8" s="12" t="s">
        <v>27</v>
      </c>
      <c r="D8" s="2" t="s">
        <v>5</v>
      </c>
      <c r="E8" s="18">
        <v>0</v>
      </c>
      <c r="F8" s="18">
        <v>2</v>
      </c>
      <c r="G8" s="18" t="s">
        <v>2</v>
      </c>
      <c r="H8" s="2" t="s">
        <v>2</v>
      </c>
    </row>
    <row r="9" spans="1:9" x14ac:dyDescent="0.25">
      <c r="A9" s="25" t="s">
        <v>103</v>
      </c>
      <c r="B9" s="11" t="s">
        <v>67</v>
      </c>
      <c r="C9" s="12" t="s">
        <v>27</v>
      </c>
      <c r="D9" s="2" t="s">
        <v>5</v>
      </c>
      <c r="E9" s="18">
        <v>0</v>
      </c>
      <c r="F9" s="18">
        <v>3</v>
      </c>
      <c r="G9" s="18" t="s">
        <v>2</v>
      </c>
      <c r="H9" s="2" t="s">
        <v>2</v>
      </c>
    </row>
    <row r="10" spans="1:9" x14ac:dyDescent="0.25">
      <c r="A10" s="25" t="s">
        <v>104</v>
      </c>
      <c r="B10" s="11" t="s">
        <v>67</v>
      </c>
      <c r="C10" s="12" t="s">
        <v>27</v>
      </c>
      <c r="D10" s="2" t="s">
        <v>5</v>
      </c>
      <c r="E10" s="18">
        <v>0</v>
      </c>
      <c r="F10" s="34">
        <v>12</v>
      </c>
      <c r="G10" s="18" t="s">
        <v>2</v>
      </c>
      <c r="H10" s="2" t="s">
        <v>2</v>
      </c>
    </row>
    <row r="11" spans="1:9" x14ac:dyDescent="0.25">
      <c r="A11" s="25" t="s">
        <v>105</v>
      </c>
      <c r="B11" s="11" t="s">
        <v>67</v>
      </c>
      <c r="C11" s="12" t="s">
        <v>27</v>
      </c>
      <c r="D11" s="2" t="s">
        <v>5</v>
      </c>
      <c r="E11" s="18">
        <v>0</v>
      </c>
      <c r="F11" s="34">
        <v>2</v>
      </c>
      <c r="G11" s="18" t="s">
        <v>2</v>
      </c>
      <c r="H11" s="2" t="s">
        <v>2</v>
      </c>
    </row>
    <row r="12" spans="1:9" x14ac:dyDescent="0.25">
      <c r="A12" s="25" t="s">
        <v>106</v>
      </c>
      <c r="B12" s="11" t="s">
        <v>67</v>
      </c>
      <c r="C12" s="12" t="s">
        <v>27</v>
      </c>
      <c r="D12" s="2" t="s">
        <v>5</v>
      </c>
      <c r="E12" s="18">
        <v>0</v>
      </c>
      <c r="F12" s="34">
        <v>2</v>
      </c>
      <c r="G12" s="18" t="s">
        <v>2</v>
      </c>
      <c r="H12" s="2" t="s">
        <v>2</v>
      </c>
    </row>
    <row r="13" spans="1:9" x14ac:dyDescent="0.25">
      <c r="A13" s="25" t="s">
        <v>107</v>
      </c>
      <c r="B13" s="11" t="s">
        <v>67</v>
      </c>
      <c r="C13" s="12" t="s">
        <v>27</v>
      </c>
      <c r="D13" s="2" t="s">
        <v>5</v>
      </c>
      <c r="E13" s="18">
        <v>0</v>
      </c>
      <c r="F13" s="34">
        <v>1</v>
      </c>
      <c r="G13" s="18" t="s">
        <v>2</v>
      </c>
      <c r="H13" s="2" t="s">
        <v>2</v>
      </c>
    </row>
    <row r="14" spans="1:9" x14ac:dyDescent="0.25">
      <c r="A14" s="25" t="s">
        <v>100</v>
      </c>
      <c r="B14" s="11" t="s">
        <v>67</v>
      </c>
      <c r="C14" s="12" t="s">
        <v>64</v>
      </c>
      <c r="D14" s="2" t="s">
        <v>5</v>
      </c>
      <c r="E14" s="18">
        <v>4512</v>
      </c>
      <c r="F14" s="34">
        <v>4513</v>
      </c>
      <c r="G14" s="18" t="s">
        <v>16</v>
      </c>
      <c r="H14" s="2" t="s">
        <v>16</v>
      </c>
      <c r="I14" s="12" t="s">
        <v>101</v>
      </c>
    </row>
    <row r="15" spans="1:9" x14ac:dyDescent="0.25">
      <c r="A15" s="25" t="s">
        <v>109</v>
      </c>
      <c r="B15" s="11" t="s">
        <v>68</v>
      </c>
      <c r="C15" s="12" t="s">
        <v>30</v>
      </c>
      <c r="D15" s="2" t="s">
        <v>5</v>
      </c>
      <c r="E15" s="18">
        <v>48</v>
      </c>
      <c r="F15" s="18">
        <v>71</v>
      </c>
      <c r="G15" s="18" t="s">
        <v>2</v>
      </c>
      <c r="H15" s="2" t="s">
        <v>2</v>
      </c>
    </row>
    <row r="16" spans="1:9" x14ac:dyDescent="0.25">
      <c r="A16" s="25" t="s">
        <v>72</v>
      </c>
      <c r="B16" s="11" t="s">
        <v>68</v>
      </c>
      <c r="C16" s="12" t="s">
        <v>27</v>
      </c>
      <c r="D16" s="2" t="s">
        <v>5</v>
      </c>
      <c r="E16" s="18">
        <v>0</v>
      </c>
      <c r="F16" s="18">
        <v>2</v>
      </c>
      <c r="G16" s="18" t="s">
        <v>2</v>
      </c>
      <c r="H16" s="2" t="s">
        <v>2</v>
      </c>
    </row>
    <row r="17" spans="1:9" x14ac:dyDescent="0.25">
      <c r="A17" s="25" t="s">
        <v>73</v>
      </c>
      <c r="B17" s="11" t="s">
        <v>68</v>
      </c>
      <c r="C17" s="12" t="s">
        <v>27</v>
      </c>
      <c r="D17" s="2" t="s">
        <v>5</v>
      </c>
      <c r="E17" s="18">
        <v>0</v>
      </c>
      <c r="F17" s="18">
        <v>3</v>
      </c>
      <c r="G17" s="18" t="s">
        <v>2</v>
      </c>
      <c r="H17" s="2" t="s">
        <v>2</v>
      </c>
    </row>
    <row r="18" spans="1:9" x14ac:dyDescent="0.25">
      <c r="A18" s="23" t="s">
        <v>74</v>
      </c>
      <c r="B18" s="11" t="s">
        <v>68</v>
      </c>
      <c r="C18" s="12" t="s">
        <v>27</v>
      </c>
      <c r="D18" s="2" t="s">
        <v>5</v>
      </c>
      <c r="E18" s="18">
        <v>0</v>
      </c>
      <c r="F18" s="18">
        <v>3</v>
      </c>
      <c r="G18" s="18" t="s">
        <v>2</v>
      </c>
      <c r="H18" s="2" t="s">
        <v>2</v>
      </c>
    </row>
    <row r="19" spans="1:9" x14ac:dyDescent="0.25">
      <c r="A19" s="25" t="s">
        <v>75</v>
      </c>
      <c r="B19" s="11" t="s">
        <v>68</v>
      </c>
      <c r="C19" s="12" t="s">
        <v>27</v>
      </c>
      <c r="D19" s="2" t="s">
        <v>5</v>
      </c>
      <c r="E19" s="18">
        <v>0</v>
      </c>
      <c r="F19" s="18">
        <v>11</v>
      </c>
      <c r="G19" s="18" t="s">
        <v>2</v>
      </c>
      <c r="H19" s="2" t="s">
        <v>2</v>
      </c>
    </row>
    <row r="20" spans="1:9" x14ac:dyDescent="0.25">
      <c r="A20" s="25" t="s">
        <v>76</v>
      </c>
      <c r="B20" s="11" t="s">
        <v>68</v>
      </c>
      <c r="C20" s="12" t="s">
        <v>27</v>
      </c>
      <c r="D20" s="2" t="s">
        <v>5</v>
      </c>
      <c r="E20" s="18">
        <v>0</v>
      </c>
      <c r="F20" s="18">
        <v>23</v>
      </c>
      <c r="G20" s="18" t="s">
        <v>2</v>
      </c>
      <c r="H20" s="2" t="s">
        <v>2</v>
      </c>
    </row>
    <row r="21" spans="1:9" x14ac:dyDescent="0.25">
      <c r="A21" s="25" t="s">
        <v>77</v>
      </c>
      <c r="B21" s="11" t="s">
        <v>68</v>
      </c>
      <c r="C21" s="12" t="s">
        <v>27</v>
      </c>
      <c r="D21" s="2" t="s">
        <v>5</v>
      </c>
      <c r="E21" s="18">
        <v>0</v>
      </c>
      <c r="F21" s="18">
        <v>6</v>
      </c>
      <c r="G21" s="18" t="s">
        <v>2</v>
      </c>
      <c r="H21" s="2" t="s">
        <v>2</v>
      </c>
    </row>
    <row r="22" spans="1:9" x14ac:dyDescent="0.25">
      <c r="A22" s="25" t="s">
        <v>78</v>
      </c>
      <c r="B22" s="11" t="s">
        <v>68</v>
      </c>
      <c r="C22" s="12" t="s">
        <v>27</v>
      </c>
      <c r="D22" s="2" t="s">
        <v>5</v>
      </c>
      <c r="E22" s="18">
        <v>0</v>
      </c>
      <c r="F22" s="18">
        <v>20</v>
      </c>
      <c r="G22" s="18" t="s">
        <v>2</v>
      </c>
      <c r="H22" s="2" t="s">
        <v>2</v>
      </c>
    </row>
    <row r="23" spans="1:9" x14ac:dyDescent="0.25">
      <c r="A23" s="25" t="s">
        <v>79</v>
      </c>
      <c r="B23" s="11" t="s">
        <v>68</v>
      </c>
      <c r="C23" s="12" t="s">
        <v>27</v>
      </c>
      <c r="D23" s="2" t="s">
        <v>5</v>
      </c>
      <c r="E23" s="18">
        <v>0</v>
      </c>
      <c r="F23" s="18">
        <v>6</v>
      </c>
      <c r="G23" s="18" t="s">
        <v>2</v>
      </c>
      <c r="H23" s="2" t="s">
        <v>2</v>
      </c>
    </row>
    <row r="24" spans="1:9" x14ac:dyDescent="0.25">
      <c r="A24" s="25" t="s">
        <v>80</v>
      </c>
      <c r="B24" s="11" t="s">
        <v>68</v>
      </c>
      <c r="C24" s="12" t="s">
        <v>27</v>
      </c>
      <c r="D24" s="2" t="s">
        <v>5</v>
      </c>
      <c r="E24" s="18">
        <v>0</v>
      </c>
      <c r="F24" s="18">
        <v>2</v>
      </c>
      <c r="G24" s="18" t="s">
        <v>2</v>
      </c>
      <c r="H24" s="2" t="s">
        <v>2</v>
      </c>
    </row>
    <row r="25" spans="1:9" x14ac:dyDescent="0.25">
      <c r="A25" s="25" t="s">
        <v>82</v>
      </c>
      <c r="B25" s="11" t="s">
        <v>68</v>
      </c>
      <c r="C25" s="12" t="s">
        <v>27</v>
      </c>
      <c r="D25" s="2" t="s">
        <v>5</v>
      </c>
      <c r="E25" s="18">
        <v>0</v>
      </c>
      <c r="F25" s="18">
        <v>2</v>
      </c>
      <c r="G25" s="18" t="s">
        <v>2</v>
      </c>
      <c r="H25" s="2" t="s">
        <v>2</v>
      </c>
    </row>
    <row r="26" spans="1:9" x14ac:dyDescent="0.25">
      <c r="A26" s="25" t="s">
        <v>81</v>
      </c>
      <c r="B26" s="11" t="s">
        <v>68</v>
      </c>
      <c r="C26" s="12" t="s">
        <v>27</v>
      </c>
      <c r="D26" s="2" t="s">
        <v>5</v>
      </c>
      <c r="E26" s="18">
        <v>0</v>
      </c>
      <c r="F26" s="18">
        <v>1</v>
      </c>
      <c r="G26" s="18" t="s">
        <v>2</v>
      </c>
      <c r="H26" s="2" t="s">
        <v>2</v>
      </c>
    </row>
    <row r="27" spans="1:9" x14ac:dyDescent="0.25">
      <c r="A27" s="25" t="s">
        <v>112</v>
      </c>
      <c r="B27" s="11" t="s">
        <v>68</v>
      </c>
      <c r="C27" s="12" t="s">
        <v>27</v>
      </c>
      <c r="D27" s="2" t="s">
        <v>5</v>
      </c>
      <c r="E27" s="18">
        <v>0</v>
      </c>
      <c r="F27" s="18">
        <v>4</v>
      </c>
      <c r="G27" s="18" t="s">
        <v>2</v>
      </c>
      <c r="H27" s="2" t="s">
        <v>2</v>
      </c>
    </row>
    <row r="28" spans="1:9" x14ac:dyDescent="0.25">
      <c r="A28" s="25" t="s">
        <v>110</v>
      </c>
      <c r="B28" s="11" t="s">
        <v>69</v>
      </c>
      <c r="C28" s="12" t="s">
        <v>30</v>
      </c>
      <c r="D28" s="2" t="s">
        <v>5</v>
      </c>
      <c r="E28" s="18">
        <v>48</v>
      </c>
      <c r="F28" s="18">
        <v>71</v>
      </c>
      <c r="G28" s="18" t="s">
        <v>2</v>
      </c>
      <c r="H28" s="2" t="s">
        <v>2</v>
      </c>
    </row>
    <row r="29" spans="1:9" x14ac:dyDescent="0.25">
      <c r="A29" s="25" t="s">
        <v>83</v>
      </c>
      <c r="B29" s="11" t="s">
        <v>69</v>
      </c>
      <c r="C29" s="12" t="s">
        <v>27</v>
      </c>
      <c r="D29" s="2" t="s">
        <v>5</v>
      </c>
      <c r="E29" s="18">
        <v>0</v>
      </c>
      <c r="F29" s="18">
        <v>2</v>
      </c>
      <c r="G29" s="18" t="s">
        <v>2</v>
      </c>
      <c r="H29" s="2" t="s">
        <v>2</v>
      </c>
      <c r="I29" s="33"/>
    </row>
    <row r="30" spans="1:9" x14ac:dyDescent="0.25">
      <c r="A30" s="25" t="s">
        <v>84</v>
      </c>
      <c r="B30" s="11" t="s">
        <v>69</v>
      </c>
      <c r="C30" s="12" t="s">
        <v>27</v>
      </c>
      <c r="D30" s="2" t="s">
        <v>5</v>
      </c>
      <c r="E30" s="18">
        <v>0</v>
      </c>
      <c r="F30" s="18">
        <v>3</v>
      </c>
      <c r="G30" s="18" t="s">
        <v>2</v>
      </c>
      <c r="H30" s="2" t="s">
        <v>2</v>
      </c>
      <c r="I30" s="33"/>
    </row>
    <row r="31" spans="1:9" x14ac:dyDescent="0.25">
      <c r="A31" s="25" t="s">
        <v>85</v>
      </c>
      <c r="B31" s="11" t="s">
        <v>69</v>
      </c>
      <c r="C31" s="12" t="s">
        <v>27</v>
      </c>
      <c r="D31" s="2" t="s">
        <v>5</v>
      </c>
      <c r="E31" s="18">
        <v>0</v>
      </c>
      <c r="F31" s="18">
        <v>33</v>
      </c>
      <c r="G31" s="18" t="s">
        <v>2</v>
      </c>
      <c r="H31" s="2" t="s">
        <v>2</v>
      </c>
      <c r="I31" s="33"/>
    </row>
    <row r="32" spans="1:9" x14ac:dyDescent="0.25">
      <c r="A32" s="25" t="s">
        <v>86</v>
      </c>
      <c r="B32" s="11" t="s">
        <v>69</v>
      </c>
      <c r="C32" s="12" t="s">
        <v>27</v>
      </c>
      <c r="D32" s="2" t="s">
        <v>5</v>
      </c>
      <c r="E32" s="18">
        <v>0</v>
      </c>
      <c r="F32" s="18">
        <v>2</v>
      </c>
      <c r="G32" s="18" t="s">
        <v>2</v>
      </c>
      <c r="H32" s="2" t="s">
        <v>2</v>
      </c>
      <c r="I32" s="33"/>
    </row>
    <row r="33" spans="1:9" x14ac:dyDescent="0.25">
      <c r="A33" s="25" t="s">
        <v>87</v>
      </c>
      <c r="B33" s="11" t="s">
        <v>69</v>
      </c>
      <c r="C33" s="12" t="s">
        <v>27</v>
      </c>
      <c r="D33" s="2" t="s">
        <v>5</v>
      </c>
      <c r="E33" s="18">
        <v>0</v>
      </c>
      <c r="F33" s="18">
        <v>2</v>
      </c>
      <c r="G33" s="18" t="s">
        <v>2</v>
      </c>
      <c r="H33" s="2" t="s">
        <v>2</v>
      </c>
      <c r="I33" s="33"/>
    </row>
    <row r="34" spans="1:9" x14ac:dyDescent="0.25">
      <c r="A34" s="25" t="s">
        <v>88</v>
      </c>
      <c r="B34" s="11" t="s">
        <v>69</v>
      </c>
      <c r="C34" s="12" t="s">
        <v>27</v>
      </c>
      <c r="D34" s="2" t="s">
        <v>5</v>
      </c>
      <c r="E34" s="18">
        <v>0</v>
      </c>
      <c r="F34" s="18">
        <v>1</v>
      </c>
      <c r="G34" s="18" t="s">
        <v>2</v>
      </c>
      <c r="H34" s="2" t="s">
        <v>2</v>
      </c>
      <c r="I34" s="33"/>
    </row>
    <row r="35" spans="1:9" x14ac:dyDescent="0.25">
      <c r="A35" s="25" t="s">
        <v>111</v>
      </c>
      <c r="B35" s="11" t="s">
        <v>70</v>
      </c>
      <c r="C35" s="12" t="s">
        <v>30</v>
      </c>
      <c r="D35" s="2" t="s">
        <v>5</v>
      </c>
      <c r="E35" s="18">
        <v>48</v>
      </c>
      <c r="F35" s="18">
        <v>71</v>
      </c>
      <c r="G35" s="18" t="s">
        <v>2</v>
      </c>
      <c r="H35" s="2" t="s">
        <v>2</v>
      </c>
    </row>
    <row r="36" spans="1:9" x14ac:dyDescent="0.25">
      <c r="A36" s="23" t="s">
        <v>71</v>
      </c>
      <c r="B36" s="11" t="s">
        <v>70</v>
      </c>
      <c r="C36" s="12" t="s">
        <v>27</v>
      </c>
      <c r="D36" s="2" t="s">
        <v>5</v>
      </c>
      <c r="E36" s="18">
        <v>0</v>
      </c>
      <c r="F36" s="18">
        <v>2</v>
      </c>
      <c r="G36" s="18" t="s">
        <v>2</v>
      </c>
      <c r="H36" s="2" t="s">
        <v>2</v>
      </c>
    </row>
    <row r="37" spans="1:9" x14ac:dyDescent="0.25">
      <c r="A37" s="25" t="s">
        <v>89</v>
      </c>
      <c r="B37" s="11" t="s">
        <v>70</v>
      </c>
      <c r="C37" s="12" t="s">
        <v>27</v>
      </c>
      <c r="D37" s="2" t="s">
        <v>5</v>
      </c>
      <c r="E37" s="18">
        <v>0</v>
      </c>
      <c r="F37" s="18">
        <v>3</v>
      </c>
      <c r="G37" s="18" t="s">
        <v>2</v>
      </c>
      <c r="H37" s="2" t="s">
        <v>2</v>
      </c>
    </row>
    <row r="38" spans="1:9" x14ac:dyDescent="0.25">
      <c r="A38" s="25" t="s">
        <v>90</v>
      </c>
      <c r="B38" s="11" t="s">
        <v>70</v>
      </c>
      <c r="C38" s="12" t="s">
        <v>27</v>
      </c>
      <c r="D38" s="2" t="s">
        <v>5</v>
      </c>
      <c r="E38" s="18">
        <v>0</v>
      </c>
      <c r="F38" s="18">
        <v>12</v>
      </c>
      <c r="G38" s="18" t="s">
        <v>2</v>
      </c>
      <c r="H38" s="2" t="s">
        <v>2</v>
      </c>
    </row>
    <row r="39" spans="1:9" x14ac:dyDescent="0.25">
      <c r="A39" s="25" t="s">
        <v>91</v>
      </c>
      <c r="B39" s="11" t="s">
        <v>70</v>
      </c>
      <c r="C39" s="12" t="s">
        <v>27</v>
      </c>
      <c r="D39" s="2" t="s">
        <v>5</v>
      </c>
      <c r="E39" s="18">
        <v>0</v>
      </c>
      <c r="F39" s="18">
        <v>3</v>
      </c>
      <c r="G39" s="18" t="s">
        <v>2</v>
      </c>
      <c r="H39" s="2" t="s">
        <v>2</v>
      </c>
    </row>
    <row r="40" spans="1:9" x14ac:dyDescent="0.25">
      <c r="A40" s="25" t="s">
        <v>92</v>
      </c>
      <c r="B40" s="11" t="s">
        <v>70</v>
      </c>
      <c r="C40" s="12" t="s">
        <v>27</v>
      </c>
      <c r="D40" s="2" t="s">
        <v>5</v>
      </c>
      <c r="E40" s="18">
        <v>0</v>
      </c>
      <c r="F40" s="18">
        <v>20</v>
      </c>
      <c r="G40" s="18" t="s">
        <v>2</v>
      </c>
      <c r="H40" s="2" t="s">
        <v>2</v>
      </c>
    </row>
    <row r="41" spans="1:9" x14ac:dyDescent="0.25">
      <c r="A41" s="25" t="s">
        <v>93</v>
      </c>
      <c r="B41" s="11" t="s">
        <v>70</v>
      </c>
      <c r="C41" s="12" t="s">
        <v>27</v>
      </c>
      <c r="D41" s="2" t="s">
        <v>5</v>
      </c>
      <c r="E41" s="18">
        <v>0</v>
      </c>
      <c r="F41" s="18">
        <v>33</v>
      </c>
      <c r="G41" s="18" t="s">
        <v>2</v>
      </c>
      <c r="H41" s="2" t="s">
        <v>2</v>
      </c>
    </row>
    <row r="42" spans="1:9" x14ac:dyDescent="0.25">
      <c r="A42" s="25" t="s">
        <v>94</v>
      </c>
      <c r="B42" s="11" t="s">
        <v>70</v>
      </c>
      <c r="C42" s="12" t="s">
        <v>27</v>
      </c>
      <c r="D42" s="2" t="s">
        <v>5</v>
      </c>
      <c r="E42" s="18">
        <v>0</v>
      </c>
      <c r="F42" s="18">
        <v>2</v>
      </c>
      <c r="G42" s="18" t="s">
        <v>2</v>
      </c>
      <c r="H42" s="2" t="s">
        <v>2</v>
      </c>
    </row>
    <row r="43" spans="1:9" x14ac:dyDescent="0.25">
      <c r="A43" s="25" t="s">
        <v>95</v>
      </c>
      <c r="B43" s="11" t="s">
        <v>70</v>
      </c>
      <c r="C43" s="12" t="s">
        <v>27</v>
      </c>
      <c r="D43" s="2" t="s">
        <v>5</v>
      </c>
      <c r="E43" s="18">
        <v>0</v>
      </c>
      <c r="F43" s="18">
        <v>2</v>
      </c>
      <c r="G43" s="18" t="s">
        <v>2</v>
      </c>
      <c r="H43" s="2" t="s">
        <v>2</v>
      </c>
    </row>
    <row r="44" spans="1:9" x14ac:dyDescent="0.25">
      <c r="A44" s="25" t="s">
        <v>96</v>
      </c>
      <c r="B44" s="11" t="s">
        <v>70</v>
      </c>
      <c r="C44" s="12" t="s">
        <v>27</v>
      </c>
      <c r="D44" s="2" t="s">
        <v>5</v>
      </c>
      <c r="E44" s="18">
        <v>0</v>
      </c>
      <c r="F44" s="18">
        <v>2</v>
      </c>
      <c r="G44" s="18" t="s">
        <v>2</v>
      </c>
      <c r="H44" s="2" t="s">
        <v>2</v>
      </c>
    </row>
    <row r="45" spans="1:9" x14ac:dyDescent="0.25">
      <c r="A45" s="25" t="s">
        <v>97</v>
      </c>
      <c r="B45" s="11" t="s">
        <v>70</v>
      </c>
      <c r="C45" s="12" t="s">
        <v>27</v>
      </c>
      <c r="D45" s="2" t="s">
        <v>5</v>
      </c>
      <c r="E45" s="18">
        <v>0</v>
      </c>
      <c r="F45" s="18">
        <v>2</v>
      </c>
      <c r="G45" s="18" t="s">
        <v>2</v>
      </c>
      <c r="H45" s="2" t="s">
        <v>2</v>
      </c>
    </row>
    <row r="46" spans="1:9" x14ac:dyDescent="0.25">
      <c r="A46" s="25" t="s">
        <v>98</v>
      </c>
      <c r="B46" s="11" t="s">
        <v>70</v>
      </c>
      <c r="C46" s="12" t="s">
        <v>27</v>
      </c>
      <c r="D46" s="2" t="s">
        <v>5</v>
      </c>
      <c r="E46" s="18">
        <v>0</v>
      </c>
      <c r="F46" s="18">
        <v>1</v>
      </c>
      <c r="G46" s="18" t="s">
        <v>2</v>
      </c>
      <c r="H46" s="2" t="s">
        <v>2</v>
      </c>
    </row>
    <row r="47" spans="1:9" x14ac:dyDescent="0.25">
      <c r="A47" s="28"/>
      <c r="C47" s="12"/>
      <c r="E47" s="18"/>
      <c r="F47" s="26"/>
      <c r="G47" s="18"/>
    </row>
    <row r="48" spans="1:9" x14ac:dyDescent="0.25">
      <c r="A48" s="27"/>
      <c r="C48" s="12"/>
      <c r="E48" s="18"/>
      <c r="F48" s="26"/>
      <c r="G48" s="18"/>
    </row>
    <row r="49" spans="1:7" x14ac:dyDescent="0.25">
      <c r="A49" s="29"/>
      <c r="C49" s="12"/>
      <c r="E49" s="18"/>
      <c r="F49" s="18"/>
      <c r="G49" s="18"/>
    </row>
    <row r="50" spans="1:7" x14ac:dyDescent="0.25">
      <c r="A50" s="29"/>
      <c r="C50" s="12"/>
      <c r="E50" s="18"/>
      <c r="F50" s="18"/>
      <c r="G50" s="18"/>
    </row>
    <row r="51" spans="1:7" x14ac:dyDescent="0.25">
      <c r="A51" s="29"/>
      <c r="C51" s="12"/>
      <c r="E51" s="18"/>
      <c r="F51" s="18"/>
      <c r="G51" s="18"/>
    </row>
    <row r="52" spans="1:7" x14ac:dyDescent="0.25">
      <c r="A52" s="32"/>
      <c r="C52" s="12"/>
      <c r="E52" s="18"/>
      <c r="F52" s="24"/>
      <c r="G52" s="18"/>
    </row>
    <row r="53" spans="1:7" x14ac:dyDescent="0.25">
      <c r="A53" s="31"/>
      <c r="C53" s="12"/>
      <c r="E53" s="18"/>
      <c r="F53" s="18"/>
      <c r="G53" s="18"/>
    </row>
    <row r="54" spans="1:7" x14ac:dyDescent="0.25">
      <c r="A54" s="31"/>
      <c r="C54" s="12"/>
      <c r="E54" s="18"/>
      <c r="F54" s="18"/>
      <c r="G54" s="18"/>
    </row>
    <row r="55" spans="1:7" x14ac:dyDescent="0.25">
      <c r="A55" s="30"/>
      <c r="C55" s="12"/>
      <c r="E55" s="18"/>
      <c r="F55" s="18"/>
      <c r="G55" s="18"/>
    </row>
    <row r="56" spans="1:7" x14ac:dyDescent="0.25">
      <c r="A56" s="30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7:I29">
    <sortCondition ref="C6:C28"/>
    <sortCondition ref="A6:A28"/>
  </sortState>
  <mergeCells count="2">
    <mergeCell ref="B1:C1"/>
    <mergeCell ref="B2:C2"/>
  </mergeCells>
  <conditionalFormatting sqref="G7 G47:G54">
    <cfRule type="containsText" dxfId="70" priority="154" operator="containsText" text="New Tag Required">
      <formula>NOT(ISERROR(SEARCH("New Tag Required",G7)))</formula>
    </cfRule>
  </conditionalFormatting>
  <conditionalFormatting sqref="D7 D15:D18 D36 D47:D100">
    <cfRule type="containsText" dxfId="69" priority="153" operator="containsText" text="Yes">
      <formula>NOT(ISERROR(SEARCH("Yes",D7)))</formula>
    </cfRule>
  </conditionalFormatting>
  <conditionalFormatting sqref="H201:H422 H7 H47:H100">
    <cfRule type="containsText" dxfId="68" priority="141" operator="containsText" text="New Sign Required">
      <formula>NOT(ISERROR(SEARCH("New Sign Required",H7)))</formula>
    </cfRule>
  </conditionalFormatting>
  <conditionalFormatting sqref="G7:H7 G47:G100">
    <cfRule type="containsText" dxfId="67" priority="140" operator="containsText" text="Action Required">
      <formula>NOT(ISERROR(SEARCH("Action Required",G7)))</formula>
    </cfRule>
  </conditionalFormatting>
  <conditionalFormatting sqref="H47:H100">
    <cfRule type="containsText" dxfId="66" priority="139" operator="containsText" text="Action Required">
      <formula>NOT(ISERROR(SEARCH("Action Required",H47)))</formula>
    </cfRule>
  </conditionalFormatting>
  <conditionalFormatting sqref="G7">
    <cfRule type="containsText" dxfId="65" priority="76" operator="containsText" text="New Tag Required">
      <formula>NOT(ISERROR(SEARCH("New Tag Required",G7)))</formula>
    </cfRule>
  </conditionalFormatting>
  <conditionalFormatting sqref="D7">
    <cfRule type="containsText" dxfId="64" priority="75" operator="containsText" text="Yes">
      <formula>NOT(ISERROR(SEARCH("Yes",D7)))</formula>
    </cfRule>
  </conditionalFormatting>
  <conditionalFormatting sqref="G7">
    <cfRule type="containsText" dxfId="63" priority="74" operator="containsText" text="Action Required">
      <formula>NOT(ISERROR(SEARCH("Action Required",G7)))</formula>
    </cfRule>
  </conditionalFormatting>
  <conditionalFormatting sqref="D101:D200">
    <cfRule type="containsText" dxfId="62" priority="73" operator="containsText" text="Yes">
      <formula>NOT(ISERROR(SEARCH("Yes",D101)))</formula>
    </cfRule>
  </conditionalFormatting>
  <conditionalFormatting sqref="H101:H200">
    <cfRule type="containsText" dxfId="61" priority="72" operator="containsText" text="New Sign Required">
      <formula>NOT(ISERROR(SEARCH("New Sign Required",H101)))</formula>
    </cfRule>
  </conditionalFormatting>
  <conditionalFormatting sqref="G101:G200">
    <cfRule type="containsText" dxfId="60" priority="71" operator="containsText" text="Action Required">
      <formula>NOT(ISERROR(SEARCH("Action Required",G101)))</formula>
    </cfRule>
  </conditionalFormatting>
  <conditionalFormatting sqref="H101:H200">
    <cfRule type="containsText" dxfId="59" priority="70" operator="containsText" text="Action Required">
      <formula>NOT(ISERROR(SEARCH("Action Required",H101)))</formula>
    </cfRule>
  </conditionalFormatting>
  <conditionalFormatting sqref="H36">
    <cfRule type="containsText" dxfId="58" priority="66" operator="containsText" text="Action Required">
      <formula>NOT(ISERROR(SEARCH("Action Required",H36)))</formula>
    </cfRule>
  </conditionalFormatting>
  <conditionalFormatting sqref="G36">
    <cfRule type="containsText" dxfId="57" priority="69" operator="containsText" text="New Tag Required">
      <formula>NOT(ISERROR(SEARCH("New Tag Required",G36)))</formula>
    </cfRule>
  </conditionalFormatting>
  <conditionalFormatting sqref="H36">
    <cfRule type="containsText" dxfId="56" priority="68" operator="containsText" text="New Sign Required">
      <formula>NOT(ISERROR(SEARCH("New Sign Required",H36)))</formula>
    </cfRule>
  </conditionalFormatting>
  <conditionalFormatting sqref="G36">
    <cfRule type="containsText" dxfId="55" priority="67" operator="containsText" text="Action Required">
      <formula>NOT(ISERROR(SEARCH("Action Required",G36)))</formula>
    </cfRule>
  </conditionalFormatting>
  <conditionalFormatting sqref="G15">
    <cfRule type="containsText" dxfId="54" priority="65" operator="containsText" text="New Tag Required">
      <formula>NOT(ISERROR(SEARCH("New Tag Required",G15)))</formula>
    </cfRule>
  </conditionalFormatting>
  <conditionalFormatting sqref="H15">
    <cfRule type="containsText" dxfId="53" priority="64" operator="containsText" text="New Sign Required">
      <formula>NOT(ISERROR(SEARCH("New Sign Required",H15)))</formula>
    </cfRule>
  </conditionalFormatting>
  <conditionalFormatting sqref="G15:H15">
    <cfRule type="containsText" dxfId="52" priority="63" operator="containsText" text="Action Required">
      <formula>NOT(ISERROR(SEARCH("Action Required",G15)))</formula>
    </cfRule>
  </conditionalFormatting>
  <conditionalFormatting sqref="G15">
    <cfRule type="containsText" dxfId="51" priority="62" operator="containsText" text="New Tag Required">
      <formula>NOT(ISERROR(SEARCH("New Tag Required",G15)))</formula>
    </cfRule>
  </conditionalFormatting>
  <conditionalFormatting sqref="G15">
    <cfRule type="containsText" dxfId="50" priority="61" operator="containsText" text="Action Required">
      <formula>NOT(ISERROR(SEARCH("Action Required",G15)))</formula>
    </cfRule>
  </conditionalFormatting>
  <conditionalFormatting sqref="G35">
    <cfRule type="containsText" dxfId="49" priority="37" operator="containsText" text="Action Required">
      <formula>NOT(ISERROR(SEARCH("Action Required",G35)))</formula>
    </cfRule>
  </conditionalFormatting>
  <conditionalFormatting sqref="D8:D13">
    <cfRule type="containsText" dxfId="48" priority="50" operator="containsText" text="Yes">
      <formula>NOT(ISERROR(SEARCH("Yes",D8)))</formula>
    </cfRule>
  </conditionalFormatting>
  <conditionalFormatting sqref="D8:D13">
    <cfRule type="containsText" dxfId="47" priority="49" operator="containsText" text="Yes">
      <formula>NOT(ISERROR(SEARCH("Yes",D8)))</formula>
    </cfRule>
  </conditionalFormatting>
  <conditionalFormatting sqref="D28">
    <cfRule type="containsText" dxfId="46" priority="48" operator="containsText" text="Yes">
      <formula>NOT(ISERROR(SEARCH("Yes",D28)))</formula>
    </cfRule>
  </conditionalFormatting>
  <conditionalFormatting sqref="G28">
    <cfRule type="containsText" dxfId="45" priority="47" operator="containsText" text="New Tag Required">
      <formula>NOT(ISERROR(SEARCH("New Tag Required",G28)))</formula>
    </cfRule>
  </conditionalFormatting>
  <conditionalFormatting sqref="H28">
    <cfRule type="containsText" dxfId="44" priority="46" operator="containsText" text="New Sign Required">
      <formula>NOT(ISERROR(SEARCH("New Sign Required",H28)))</formula>
    </cfRule>
  </conditionalFormatting>
  <conditionalFormatting sqref="G28:H28">
    <cfRule type="containsText" dxfId="43" priority="45" operator="containsText" text="Action Required">
      <formula>NOT(ISERROR(SEARCH("Action Required",G28)))</formula>
    </cfRule>
  </conditionalFormatting>
  <conditionalFormatting sqref="G28">
    <cfRule type="containsText" dxfId="42" priority="44" operator="containsText" text="New Tag Required">
      <formula>NOT(ISERROR(SEARCH("New Tag Required",G28)))</formula>
    </cfRule>
  </conditionalFormatting>
  <conditionalFormatting sqref="G28">
    <cfRule type="containsText" dxfId="41" priority="43" operator="containsText" text="Action Required">
      <formula>NOT(ISERROR(SEARCH("Action Required",G28)))</formula>
    </cfRule>
  </conditionalFormatting>
  <conditionalFormatting sqref="D35">
    <cfRule type="containsText" dxfId="40" priority="42" operator="containsText" text="Yes">
      <formula>NOT(ISERROR(SEARCH("Yes",D35)))</formula>
    </cfRule>
  </conditionalFormatting>
  <conditionalFormatting sqref="G35">
    <cfRule type="containsText" dxfId="39" priority="41" operator="containsText" text="New Tag Required">
      <formula>NOT(ISERROR(SEARCH("New Tag Required",G35)))</formula>
    </cfRule>
  </conditionalFormatting>
  <conditionalFormatting sqref="H35">
    <cfRule type="containsText" dxfId="38" priority="40" operator="containsText" text="New Sign Required">
      <formula>NOT(ISERROR(SEARCH("New Sign Required",H35)))</formula>
    </cfRule>
  </conditionalFormatting>
  <conditionalFormatting sqref="G35:H35">
    <cfRule type="containsText" dxfId="37" priority="39" operator="containsText" text="Action Required">
      <formula>NOT(ISERROR(SEARCH("Action Required",G35)))</formula>
    </cfRule>
  </conditionalFormatting>
  <conditionalFormatting sqref="G35">
    <cfRule type="containsText" dxfId="36" priority="38" operator="containsText" text="New Tag Required">
      <formula>NOT(ISERROR(SEARCH("New Tag Required",G35)))</formula>
    </cfRule>
  </conditionalFormatting>
  <conditionalFormatting sqref="D19:D26">
    <cfRule type="containsText" dxfId="35" priority="36" operator="containsText" text="Yes">
      <formula>NOT(ISERROR(SEARCH("Yes",D19)))</formula>
    </cfRule>
  </conditionalFormatting>
  <conditionalFormatting sqref="D29">
    <cfRule type="containsText" dxfId="34" priority="35" operator="containsText" text="Yes">
      <formula>NOT(ISERROR(SEARCH("Yes",D29)))</formula>
    </cfRule>
  </conditionalFormatting>
  <conditionalFormatting sqref="D30:D33">
    <cfRule type="containsText" dxfId="33" priority="34" operator="containsText" text="Yes">
      <formula>NOT(ISERROR(SEARCH("Yes",D30)))</formula>
    </cfRule>
  </conditionalFormatting>
  <conditionalFormatting sqref="D34">
    <cfRule type="containsText" dxfId="32" priority="33" operator="containsText" text="Yes">
      <formula>NOT(ISERROR(SEARCH("Yes",D34)))</formula>
    </cfRule>
  </conditionalFormatting>
  <conditionalFormatting sqref="D37:D38">
    <cfRule type="containsText" dxfId="31" priority="32" operator="containsText" text="Yes">
      <formula>NOT(ISERROR(SEARCH("Yes",D37)))</formula>
    </cfRule>
  </conditionalFormatting>
  <conditionalFormatting sqref="D39:D46">
    <cfRule type="containsText" dxfId="30" priority="31" operator="containsText" text="Yes">
      <formula>NOT(ISERROR(SEARCH("Yes",D39)))</formula>
    </cfRule>
  </conditionalFormatting>
  <conditionalFormatting sqref="G8:G13">
    <cfRule type="containsText" dxfId="29" priority="30" operator="containsText" text="New Tag Required">
      <formula>NOT(ISERROR(SEARCH("New Tag Required",G8)))</formula>
    </cfRule>
  </conditionalFormatting>
  <conditionalFormatting sqref="H8:H13">
    <cfRule type="containsText" dxfId="28" priority="29" operator="containsText" text="New Sign Required">
      <formula>NOT(ISERROR(SEARCH("New Sign Required",H8)))</formula>
    </cfRule>
  </conditionalFormatting>
  <conditionalFormatting sqref="G8:H13">
    <cfRule type="containsText" dxfId="27" priority="28" operator="containsText" text="Action Required">
      <formula>NOT(ISERROR(SEARCH("Action Required",G8)))</formula>
    </cfRule>
  </conditionalFormatting>
  <conditionalFormatting sqref="G8:G13">
    <cfRule type="containsText" dxfId="26" priority="27" operator="containsText" text="New Tag Required">
      <formula>NOT(ISERROR(SEARCH("New Tag Required",G8)))</formula>
    </cfRule>
  </conditionalFormatting>
  <conditionalFormatting sqref="G8:G13">
    <cfRule type="containsText" dxfId="25" priority="26" operator="containsText" text="Action Required">
      <formula>NOT(ISERROR(SEARCH("Action Required",G8)))</formula>
    </cfRule>
  </conditionalFormatting>
  <conditionalFormatting sqref="G16:G26">
    <cfRule type="containsText" dxfId="24" priority="25" operator="containsText" text="New Tag Required">
      <formula>NOT(ISERROR(SEARCH("New Tag Required",G16)))</formula>
    </cfRule>
  </conditionalFormatting>
  <conditionalFormatting sqref="H16:H26">
    <cfRule type="containsText" dxfId="23" priority="24" operator="containsText" text="New Sign Required">
      <formula>NOT(ISERROR(SEARCH("New Sign Required",H16)))</formula>
    </cfRule>
  </conditionalFormatting>
  <conditionalFormatting sqref="G16:H26">
    <cfRule type="containsText" dxfId="22" priority="23" operator="containsText" text="Action Required">
      <formula>NOT(ISERROR(SEARCH("Action Required",G16)))</formula>
    </cfRule>
  </conditionalFormatting>
  <conditionalFormatting sqref="G16:G26">
    <cfRule type="containsText" dxfId="21" priority="22" operator="containsText" text="New Tag Required">
      <formula>NOT(ISERROR(SEARCH("New Tag Required",G16)))</formula>
    </cfRule>
  </conditionalFormatting>
  <conditionalFormatting sqref="G16:G26">
    <cfRule type="containsText" dxfId="20" priority="21" operator="containsText" text="Action Required">
      <formula>NOT(ISERROR(SEARCH("Action Required",G16)))</formula>
    </cfRule>
  </conditionalFormatting>
  <conditionalFormatting sqref="G29:G34">
    <cfRule type="containsText" dxfId="19" priority="20" operator="containsText" text="New Tag Required">
      <formula>NOT(ISERROR(SEARCH("New Tag Required",G29)))</formula>
    </cfRule>
  </conditionalFormatting>
  <conditionalFormatting sqref="H29:H34">
    <cfRule type="containsText" dxfId="18" priority="19" operator="containsText" text="New Sign Required">
      <formula>NOT(ISERROR(SEARCH("New Sign Required",H29)))</formula>
    </cfRule>
  </conditionalFormatting>
  <conditionalFormatting sqref="G29:H34">
    <cfRule type="containsText" dxfId="17" priority="18" operator="containsText" text="Action Required">
      <formula>NOT(ISERROR(SEARCH("Action Required",G29)))</formula>
    </cfRule>
  </conditionalFormatting>
  <conditionalFormatting sqref="G29:G34">
    <cfRule type="containsText" dxfId="16" priority="17" operator="containsText" text="New Tag Required">
      <formula>NOT(ISERROR(SEARCH("New Tag Required",G29)))</formula>
    </cfRule>
  </conditionalFormatting>
  <conditionalFormatting sqref="G29:G34">
    <cfRule type="containsText" dxfId="15" priority="16" operator="containsText" text="Action Required">
      <formula>NOT(ISERROR(SEARCH("Action Required",G29)))</formula>
    </cfRule>
  </conditionalFormatting>
  <conditionalFormatting sqref="G37:G46">
    <cfRule type="containsText" dxfId="14" priority="15" operator="containsText" text="New Tag Required">
      <formula>NOT(ISERROR(SEARCH("New Tag Required",G37)))</formula>
    </cfRule>
  </conditionalFormatting>
  <conditionalFormatting sqref="H37:H46">
    <cfRule type="containsText" dxfId="13" priority="14" operator="containsText" text="New Sign Required">
      <formula>NOT(ISERROR(SEARCH("New Sign Required",H37)))</formula>
    </cfRule>
  </conditionalFormatting>
  <conditionalFormatting sqref="G37:H46">
    <cfRule type="containsText" dxfId="12" priority="13" operator="containsText" text="Action Required">
      <formula>NOT(ISERROR(SEARCH("Action Required",G37)))</formula>
    </cfRule>
  </conditionalFormatting>
  <conditionalFormatting sqref="G37:G46">
    <cfRule type="containsText" dxfId="11" priority="12" operator="containsText" text="New Tag Required">
      <formula>NOT(ISERROR(SEARCH("New Tag Required",G37)))</formula>
    </cfRule>
  </conditionalFormatting>
  <conditionalFormatting sqref="G37:G46">
    <cfRule type="containsText" dxfId="10" priority="11" operator="containsText" text="Action Required">
      <formula>NOT(ISERROR(SEARCH("Action Required",G37)))</formula>
    </cfRule>
  </conditionalFormatting>
  <conditionalFormatting sqref="D14">
    <cfRule type="containsText" dxfId="9" priority="10" operator="containsText" text="Yes">
      <formula>NOT(ISERROR(SEARCH("Yes",D14)))</formula>
    </cfRule>
  </conditionalFormatting>
  <conditionalFormatting sqref="H14">
    <cfRule type="containsText" dxfId="8" priority="9" operator="containsText" text="New Sign Required">
      <formula>NOT(ISERROR(SEARCH("New Sign Required",H14)))</formula>
    </cfRule>
  </conditionalFormatting>
  <conditionalFormatting sqref="G14">
    <cfRule type="containsText" dxfId="7" priority="8" operator="containsText" text="Action Required">
      <formula>NOT(ISERROR(SEARCH("Action Required",G14)))</formula>
    </cfRule>
  </conditionalFormatting>
  <conditionalFormatting sqref="H14">
    <cfRule type="containsText" dxfId="6" priority="7" operator="containsText" text="Action Required">
      <formula>NOT(ISERROR(SEARCH("Action Required",H14)))</formula>
    </cfRule>
  </conditionalFormatting>
  <conditionalFormatting sqref="D27">
    <cfRule type="containsText" dxfId="5" priority="6" operator="containsText" text="Yes">
      <formula>NOT(ISERROR(SEARCH("Yes",D27)))</formula>
    </cfRule>
  </conditionalFormatting>
  <conditionalFormatting sqref="G27">
    <cfRule type="containsText" dxfId="4" priority="5" operator="containsText" text="New Tag Required">
      <formula>NOT(ISERROR(SEARCH("New Tag Required",G27)))</formula>
    </cfRule>
  </conditionalFormatting>
  <conditionalFormatting sqref="H27">
    <cfRule type="containsText" dxfId="3" priority="4" operator="containsText" text="New Sign Required">
      <formula>NOT(ISERROR(SEARCH("New Sign Required",H27)))</formula>
    </cfRule>
  </conditionalFormatting>
  <conditionalFormatting sqref="G27:H27">
    <cfRule type="containsText" dxfId="2" priority="3" operator="containsText" text="Action Required">
      <formula>NOT(ISERROR(SEARCH("Action Required",G27)))</formula>
    </cfRule>
  </conditionalFormatting>
  <conditionalFormatting sqref="G27">
    <cfRule type="containsText" dxfId="1" priority="2" operator="containsText" text="New Tag Required">
      <formula>NOT(ISERROR(SEARCH("New Tag Required",G27)))</formula>
    </cfRule>
  </conditionalFormatting>
  <conditionalFormatting sqref="G27">
    <cfRule type="containsText" dxfId="0" priority="1" operator="containsText" text="Action Required">
      <formula>NOT(ISERROR(SEARCH("Action Required",G27)))</formula>
    </cfRule>
  </conditionalFormatting>
  <dataValidations disablePrompts="1" count="3">
    <dataValidation type="list" allowBlank="1" showInputMessage="1" showErrorMessage="1" sqref="G2">
      <formula1>CADOperator</formula1>
    </dataValidation>
    <dataValidation type="list" allowBlank="1" showInputMessage="1" showErrorMessage="1" sqref="D7:D48 D49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Lookup!$D$1:$D$4</xm:f>
          </x14:formula1>
          <xm:sqref>H7:H48 H49:H200</xm:sqref>
        </x14:dataValidation>
        <x14:dataValidation type="list" allowBlank="1" showInputMessage="1" showErrorMessage="1">
          <x14:formula1>
            <xm:f>Lookup!$A$1:$A$4</xm:f>
          </x14:formula1>
          <xm:sqref>G7:G48 G49:G200</xm:sqref>
        </x14:dataValidation>
        <x14:dataValidation type="list" allowBlank="1" showInputMessage="1">
          <x14:formula1>
            <xm:f>Lookup!$E$1:$E$40</xm:f>
          </x14:formula1>
          <xm:sqref>C7:C48 C49:C200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2012-07-23T14:51:34Z</dcterms:modified>
</cp:coreProperties>
</file>