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8445" yWindow="2910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Changes'!$A$1:$I$26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<sst xmlns="http://schemas.openxmlformats.org/spreadsheetml/2006/main" count="812" uniqueCount="793">
  <si>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</si>
  <si>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</si>
  <si>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</si>
  <si>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</si>
  <si>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</si>
  <si>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</si>
  <si>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</si>
  <si>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</si>
  <si>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</si>
  <si>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</si>
  <si>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</si>
  <si>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</si>
  <si>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</si>
  <si>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</si>
  <si>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</si>
  <si>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</si>
  <si>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</si>
  <si>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</si>
  <si>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</si>
  <si>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</si>
  <si>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</si>
  <si>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</si>
  <si>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</si>
  <si>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</si>
  <si>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</si>
  <si>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</si>
  <si>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</si>
  <si>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</si>
  <si>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</si>
  <si>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</si>
  <si>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</si>
  <si>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</si>
  <si>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</si>
  <si>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</si>
  <si>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</si>
  <si>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</si>
  <si>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</si>
  <si>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</si>
  <si>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</si>
  <si>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</si>
  <si>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</si>
  <si>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</si>
  <si>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</si>
  <si>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</si>
  <si>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</si>
  <si>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</si>
  <si>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</si>
  <si>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</si>
  <si>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</si>
  <si>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</si>
  <si>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</si>
  <si>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</si>
  <si>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</si>
  <si>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</si>
  <si>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</si>
  <si>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</si>
  <si>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</si>
  <si>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</si>
  <si>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</si>
  <si>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</si>
  <si>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</si>
  <si>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</si>
  <si>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</si>
  <si>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</si>
  <si>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</si>
  <si>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</si>
  <si>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</si>
  <si>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</si>
  <si>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</si>
  <si>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</si>
  <si>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</si>
  <si>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</si>
  <si>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</si>
  <si>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</si>
  <si>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</si>
  <si>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</si>
  <si>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</si>
  <si>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</si>
  <si>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</si>
  <si>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</si>
  <si>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</si>
  <si>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</si>
  <si>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</si>
  <si>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</si>
  <si>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</si>
  <si>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</si>
  <si>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</si>
  <si>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</si>
  <si>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</si>
  <si>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</si>
  <si>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</si>
  <si>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</si>
  <si>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</si>
  <si>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</si>
  <si>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</si>
  <si>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</si>
  <si>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</si>
  <si>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</si>
  <si>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</si>
  <si>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</si>
  <si>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</si>
  <si>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</si>
  <si>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</si>
  <si>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</si>
  <si>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</si>
  <si>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</si>
  <si>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</si>
  <si>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</si>
  <si>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</si>
  <si>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</si>
  <si>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</si>
  <si>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</si>
  <si>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</si>
  <si>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</si>
  <si>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</si>
  <si>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</si>
  <si>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</si>
  <si>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</si>
  <si>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</si>
  <si>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</si>
  <si>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</si>
  <si>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</si>
  <si>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</si>
  <si>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</si>
  <si>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</si>
  <si>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</si>
  <si>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</si>
  <si>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</si>
  <si>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</si>
  <si>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</si>
  <si>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</si>
  <si>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</si>
  <si>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</si>
  <si>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</si>
  <si>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</si>
  <si>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</si>
  <si>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</si>
  <si>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</si>
  <si>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</si>
  <si>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</si>
  <si>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</si>
  <si>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</si>
  <si>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</si>
  <si>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</si>
  <si>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</si>
  <si>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</si>
  <si>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</si>
  <si>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</si>
  <si>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</si>
  <si>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</si>
  <si>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</si>
  <si>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</si>
  <si>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</si>
  <si>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</si>
  <si>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</si>
  <si>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</si>
  <si>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</si>
  <si>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</si>
  <si>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</si>
  <si>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</si>
  <si>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</si>
  <si>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</si>
  <si>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</si>
  <si>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</si>
  <si>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</si>
  <si>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</si>
  <si>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</si>
  <si>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</si>
  <si>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</si>
  <si>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</si>
  <si>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</si>
  <si>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</si>
  <si>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</si>
  <si>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</si>
  <si>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</si>
  <si>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</si>
  <si>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</si>
  <si>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</si>
  <si>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</si>
  <si>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</si>
  <si>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</si>
  <si>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</si>
  <si>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</si>
  <si>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</si>
  <si>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</si>
  <si>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</si>
  <si>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</si>
  <si>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</si>
  <si>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</si>
  <si>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</si>
  <si>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</si>
  <si>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</si>
  <si>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</si>
  <si>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</si>
  <si>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</si>
  <si>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</si>
  <si>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</si>
  <si>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</si>
  <si>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</si>
  <si>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</si>
  <si>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</si>
  <si>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</si>
  <si>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</si>
  <si>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</si>
  <si>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</si>
  <si>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</si>
  <si>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</si>
  <si>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</si>
  <si>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</si>
  <si>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</si>
  <si>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</si>
  <si>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</si>
  <si>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</si>
  <si>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</si>
  <si>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</si>
  <si>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</si>
  <si>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</si>
  <si>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</si>
  <si>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</si>
  <si>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</si>
  <si>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</si>
  <si>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</si>
  <si>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</si>
  <si>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</si>
  <si>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</si>
  <si>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</si>
  <si>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</si>
  <si>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</si>
  <si>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</si>
  <si>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</si>
  <si>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</si>
  <si>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</si>
  <si>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</si>
  <si>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</si>
  <si>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</si>
  <si>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</si>
  <si>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</si>
  <si>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</si>
  <si>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</si>
  <si>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</si>
  <si>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</si>
  <si>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</si>
  <si>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</si>
  <si>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</si>
  <si>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</si>
  <si>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</si>
  <si>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</si>
  <si>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</si>
  <si>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</si>
  <si>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</si>
  <si>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</si>
  <si>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</si>
  <si>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</si>
  <si>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</si>
  <si>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</si>
  <si>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</si>
  <si>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</si>
  <si>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</si>
  <si>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</si>
  <si>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</si>
  <si>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</si>
  <si>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</si>
  <si>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</si>
  <si>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</si>
  <si>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</si>
  <si>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</si>
  <si>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</si>
  <si>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</si>
  <si>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</si>
  <si>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</si>
  <si>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</si>
  <si>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</si>
  <si>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</si>
  <si>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</si>
  <si>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</si>
  <si>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</si>
  <si>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</si>
  <si>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</si>
  <si>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</si>
  <si>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</si>
  <si>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</si>
  <si>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</si>
  <si>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</si>
  <si>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</si>
  <si>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</si>
  <si>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</si>
  <si>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</si>
  <si>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</si>
  <si>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</si>
  <si>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</si>
  <si>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</si>
  <si>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</si>
  <si>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</si>
  <si>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</si>
  <si>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</si>
  <si>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</si>
  <si>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</si>
  <si>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</si>
  <si>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</si>
  <si>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</si>
  <si>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</si>
  <si>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</si>
  <si>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</si>
  <si>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</si>
  <si>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</si>
  <si>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</si>
  <si>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</si>
  <si>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</si>
  <si>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</si>
  <si>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</si>
  <si>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</si>
  <si>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</si>
  <si>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</si>
  <si>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</si>
  <si>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</si>
  <si>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</si>
  <si>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</si>
  <si>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</si>
  <si>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</si>
  <si>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</si>
  <si>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</si>
  <si>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</si>
  <si>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</si>
  <si>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</si>
  <si>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</si>
  <si>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</si>
  <si>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</si>
  <si>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</si>
  <si>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</si>
  <si>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</si>
  <si>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</si>
  <si>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</si>
  <si>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</si>
  <si>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</si>
  <si>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</si>
  <si>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</si>
  <si>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</si>
  <si>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</si>
  <si>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</si>
  <si>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</si>
  <si>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</si>
  <si>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</si>
  <si>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</si>
  <si>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</si>
  <si>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</si>
  <si>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</si>
  <si>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</si>
  <si>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</si>
  <si>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</si>
  <si>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</si>
  <si>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</si>
  <si>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</si>
  <si>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</si>
  <si>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</si>
  <si>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</si>
  <si>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</si>
  <si>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</si>
  <si>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</si>
  <si>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</si>
  <si>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</si>
  <si>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</si>
  <si>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</si>
  <si>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</si>
  <si>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</si>
  <si>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</si>
  <si>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</si>
  <si>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</si>
  <si>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</si>
  <si>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</si>
  <si>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</si>
  <si>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</si>
  <si>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</si>
  <si>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</si>
  <si>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</si>
  <si>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</si>
  <si>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</si>
  <si>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</si>
  <si>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</si>
  <si>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</si>
  <si>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</si>
  <si>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</si>
  <si>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</si>
  <si>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</si>
  <si>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</si>
  <si>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</si>
  <si>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</si>
  <si>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</si>
  <si>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</si>
  <si>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</si>
  <si>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</si>
  <si>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</si>
  <si>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</si>
  <si>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</si>
  <si>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</si>
  <si>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</si>
  <si>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</si>
  <si>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</si>
  <si>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</si>
  <si>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</si>
  <si>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</si>
  <si>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</si>
  <si>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</si>
  <si>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</si>
  <si>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</si>
  <si>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</si>
  <si>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</si>
  <si>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</si>
  <si>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</si>
  <si>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</si>
  <si>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</si>
  <si>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</si>
  <si>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</si>
  <si>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</si>
  <si>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</si>
  <si>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</si>
  <si>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</si>
  <si>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</si>
  <si>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</si>
  <si>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</si>
  <si>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</si>
  <si>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</si>
  <si>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</si>
  <si>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</si>
  <si>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</si>
  <si>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</si>
  <si>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</si>
  <si>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</si>
  <si>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</si>
  <si>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</si>
  <si>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</si>
  <si>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</si>
  <si>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</si>
  <si>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</si>
  <si>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</si>
  <si>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</si>
  <si>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</si>
  <si>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</si>
  <si>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</si>
  <si>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</si>
  <si>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</si>
  <si>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</si>
  <si>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</si>
  <si>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</si>
  <si>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</si>
  <si>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</si>
  <si>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</si>
  <si>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</si>
  <si>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</si>
  <si>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</si>
  <si>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</si>
  <si>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</si>
  <si>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</si>
  <si>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</si>
  <si>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</si>
  <si>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</si>
  <si>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</si>
  <si>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</si>
  <si>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</si>
  <si>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</si>
  <si>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</si>
  <si>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</si>
  <si>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</si>
  <si>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</si>
  <si>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</si>
  <si>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</si>
  <si>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</si>
  <si>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</si>
  <si>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</si>
  <si>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</si>
  <si>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</si>
  <si>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</si>
  <si>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</si>
  <si>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</si>
  <si>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</si>
  <si>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</si>
  <si>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</si>
  <si>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</si>
  <si>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</si>
  <si>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</si>
  <si>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</si>
  <si>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</si>
  <si>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</si>
  <si>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</si>
  <si>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</si>
  <si>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</si>
  <si>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</si>
  <si>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</si>
  <si>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</si>
  <si>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</si>
  <si>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</si>
  <si>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</si>
  <si>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</si>
  <si>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</si>
  <si>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</si>
  <si>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</si>
  <si>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</si>
  <si>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</si>
  <si>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</si>
  <si>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</si>
  <si>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</si>
  <si>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</si>
  <si>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</si>
  <si>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</si>
  <si>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</si>
  <si>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</si>
  <si>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</si>
  <si>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</si>
  <si>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</si>
  <si>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</si>
  <si>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</si>
  <si>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</si>
  <si>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</si>
  <si>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</si>
  <si>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</si>
  <si>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</si>
  <si>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</si>
  <si>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</si>
  <si>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</si>
  <si>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</si>
  <si>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</si>
  <si>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</si>
  <si>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</si>
  <si>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</si>
  <si>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</si>
  <si>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</si>
  <si>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</si>
  <si>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</si>
  <si>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</si>
  <si>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</si>
  <si>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</si>
  <si>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</si>
  <si>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</si>
  <si>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</si>
  <si>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</si>
  <si>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</si>
  <si>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</si>
  <si>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</si>
  <si>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</si>
  <si>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</si>
  <si>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</si>
  <si>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</si>
  <si>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</si>
  <si>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</si>
  <si>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</si>
  <si>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</si>
  <si>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</si>
  <si>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</si>
  <si>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</si>
  <si>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</si>
  <si>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</si>
  <si>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</si>
  <si>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</si>
  <si>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</si>
  <si>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</si>
  <si>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</si>
  <si>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</si>
  <si>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</si>
  <si>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</si>
  <si>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</si>
  <si>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</si>
  <si>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</si>
  <si>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</si>
  <si>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</si>
  <si>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</si>
  <si>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</si>
  <si>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</si>
  <si>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</si>
  <si>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</si>
  <si>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</si>
  <si>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</si>
  <si>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</si>
  <si>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</si>
  <si>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</si>
  <si>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</si>
  <si>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</si>
  <si>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</si>
  <si>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</si>
  <si>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</si>
  <si>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</si>
  <si>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</si>
  <si>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</si>
  <si>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</si>
  <si>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</si>
  <si>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</si>
  <si>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</si>
  <si>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</si>
  <si>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</si>
  <si>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</si>
  <si>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</si>
  <si>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</si>
  <si>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</si>
  <si>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</si>
  <si>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</si>
  <si>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</si>
  <si>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</si>
  <si>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</si>
  <si>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</si>
  <si>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</si>
  <si>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</si>
  <si>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</si>
  <si>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</si>
  <si>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</si>
  <si>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</si>
  <si>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</si>
  <si>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</si>
  <si>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</si>
  <si>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</si>
  <si>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</si>
  <si>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</si>
  <si>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</si>
  <si>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</si>
  <si>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</si>
  <si>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</si>
  <si>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</si>
  <si>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</si>
  <si>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</si>
  <si>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</si>
  <si>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</si>
  <si>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</si>
  <si>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</si>
  <si>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</si>
  <si>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</si>
  <si>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</si>
  <si>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</si>
  <si>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</si>
  <si>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</si>
  <si>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</si>
  <si>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</si>
  <si>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</si>
  <si>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</si>
  <si>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</si>
  <si>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</si>
  <si>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</si>
  <si>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</si>
  <si>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</si>
  <si>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</si>
  <si>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</si>
  <si>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</si>
  <si>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</si>
  <si>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</si>
  <si>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</si>
  <si>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</si>
  <si>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</si>
  <si>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</si>
  <si>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</si>
  <si>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</si>
  <si>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</si>
  <si>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</si>
  <si>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</si>
  <si>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</si>
  <si>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</si>
  <si>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</si>
  <si>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</si>
  <si>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</si>
  <si>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</si>
  <si>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</si>
  <si>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</si>
  <si>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</si>
  <si>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</si>
  <si>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</si>
  <si>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</si>
  <si>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</si>
  <si>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</si>
  <si>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</si>
  <si>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</si>
  <si>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</si>
  <si>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</si>
  <si>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</si>
  <si>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</si>
  <si>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</si>
  <si>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</si>
  <si>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</si>
  <si>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</si>
  <si>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</si>
  <si>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</si>
  <si>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</si>
  <si>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</si>
  <si>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</si>
  <si>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</si>
  <si>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</si>
  <si>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</si>
  <si>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</si>
  <si>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</si>
  <si>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</si>
  <si>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</si>
  <si>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</si>
  <si>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</si>
  <si>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</si>
  <si>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</si>
  <si>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</si>
  <si>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</si>
  <si>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</si>
  <si>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</si>
  <si>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</si>
  <si>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</si>
  <si>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</si>
  <si>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</si>
  <si>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</si>
  <si>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</si>
  <si>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</si>
  <si>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</si>
  <si>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</si>
  <si>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</si>
  <si>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</si>
  <si>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</si>
  <si>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</si>
  <si>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</si>
  <si>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</si>
  <si>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</si>
  <si>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</si>
  <si>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</si>
  <si>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</si>
  <si>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</si>
  <si>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</si>
  <si>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</si>
  <si>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</si>
  <si>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</si>
  <si>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</si>
  <si>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</si>
  <si>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</si>
  <si>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</si>
  <si>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</si>
  <si>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</si>
  <si>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</si>
  <si>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</si>
  <si>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</si>
  <si>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</si>
  <si>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</si>
  <si>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</si>
  <si>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</si>
  <si>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</si>
  <si>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</si>
  <si>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</si>
  <si>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</si>
  <si>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</si>
  <si>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</si>
  <si>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</si>
  <si>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</si>
  <si>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</si>
  <si>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</si>
  <si>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</si>
  <si>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</si>
  <si>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</si>
  <si>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</si>
  <si>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</si>
  <si>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</si>
  <si>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</si>
  <si>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</si>
  <si>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</si>
  <si>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</si>
  <si>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</si>
  <si>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</si>
  <si>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</si>
  <si>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</si>
  <si>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</si>
  <si>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</si>
  <si>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</si>
  <si>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</si>
  <si>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</si>
  <si>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</si>
  <si>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</si>
  <si>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</si>
  <si>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</si>
  <si>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</si>
  <si>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</si>
  <si>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</si>
  <si>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</si>
  <si>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</si>
  <si>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</si>
  <si>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</si>
  <si>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</si>
  <si>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</si>
  <si>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</si>
  <si>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</si>
  <si>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</si>
  <si>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</si>
  <si>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</si>
  <si>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</si>
  <si>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</si>
  <si>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</si>
  <si>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</si>
  <si>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</si>
  <si>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</si>
  <si>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</si>
  <si>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</si>
  <si>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SB8</t>
  </si>
  <si>
    <t>00</t>
  </si>
  <si>
    <t>Added note for tunnel access</t>
  </si>
  <si>
    <t>321A</t>
  </si>
  <si>
    <t>Delete this Room Number</t>
  </si>
  <si>
    <t>Add this Room Number</t>
  </si>
  <si>
    <t>Formerly 321A</t>
  </si>
  <si>
    <t xml:space="preserve">Added note to KD showing utility tunnel access.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</si>
</sst>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0" fillId="0" borderId="0" xfId="0" applyNumberForma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left"/>
    </xf>
    <xf numFmtId="0" fontId="0" fillId="0" borderId="14" xfId="0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="90" zoomScaleNormal="90" workbookViewId="0">
      <selection activeCell="F13" sqref="F13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7" customWidth="1"/>
    <col min="4" max="4" width="14.28515625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46.7109375" style="14" customWidth="1"/>
  </cols>
  <sheetData>
    <row r="1" spans="1:9" s="2" customFormat="1" ht="15.75" x14ac:dyDescent="0.25">
      <c r="A1" s="11" t="s">
        <v>8</v>
      </c>
      <c r="B1" s="28" t="s">
        <v>95</v>
      </c>
      <c r="C1" s="28"/>
      <c r="F1" s="9" t="s">
        <v>768</v>
      </c>
      <c r="G1" s="15">
        <v>40914</v>
      </c>
      <c r="I1" s="14"/>
    </row>
    <row r="2" spans="1:9" ht="30" x14ac:dyDescent="0.25">
      <c r="A2" s="12" t="s">
        <v>766</v>
      </c>
      <c r="B2" s="29" t="str">
        <f>VLOOKUP(B1,BuildingList!A2:B382,2,FALSE)</f>
        <v>McVey Hall</v>
      </c>
      <c r="C2" s="29"/>
      <c r="F2" s="8" t="s">
        <v>770</v>
      </c>
      <c r="G2" s="16" t="s">
        <v>773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8.75" customHeight="1" thickTop="1" x14ac:dyDescent="0.25">
      <c r="A6" s="17" t="s">
        <v>785</v>
      </c>
      <c r="B6" s="27" t="s">
        <v>786</v>
      </c>
      <c r="C6" s="19" t="s">
        <v>787</v>
      </c>
      <c r="D6" s="18" t="s">
        <v>7</v>
      </c>
      <c r="E6" s="35" t="s">
        <v>775</v>
      </c>
      <c r="F6" s="35" t="s">
        <v>775</v>
      </c>
      <c r="G6" s="35" t="s">
        <v>775</v>
      </c>
      <c r="H6" s="18" t="s">
        <v>775</v>
      </c>
      <c r="I6" s="33" t="s">
        <v>792</v>
      </c>
    </row>
    <row r="7" spans="1:9" x14ac:dyDescent="0.25">
      <c r="A7" s="30" t="s">
        <v>788</v>
      </c>
      <c r="B7" s="31">
        <v>3</v>
      </c>
      <c r="C7" s="19" t="s">
        <v>789</v>
      </c>
      <c r="D7" s="18" t="s">
        <v>6</v>
      </c>
      <c r="E7" s="35">
        <v>224</v>
      </c>
      <c r="F7" s="35">
        <v>0</v>
      </c>
      <c r="G7" s="35" t="s">
        <v>775</v>
      </c>
      <c r="H7" s="18" t="s">
        <v>775</v>
      </c>
      <c r="I7" s="19" t="s">
        <v>789</v>
      </c>
    </row>
    <row r="8" spans="1:9" x14ac:dyDescent="0.25">
      <c r="A8" s="32">
        <v>323</v>
      </c>
      <c r="B8" s="31">
        <v>3</v>
      </c>
      <c r="C8" s="19" t="s">
        <v>790</v>
      </c>
      <c r="D8" s="20" t="s">
        <v>6</v>
      </c>
      <c r="E8" s="35">
        <v>0</v>
      </c>
      <c r="F8" s="35">
        <v>224</v>
      </c>
      <c r="G8" s="35" t="s">
        <v>3</v>
      </c>
      <c r="H8" s="18" t="s">
        <v>782</v>
      </c>
      <c r="I8" s="19" t="s">
        <v>791</v>
      </c>
    </row>
    <row r="9" spans="1:9" x14ac:dyDescent="0.25">
      <c r="A9" s="32"/>
      <c r="B9" s="17"/>
      <c r="C9" s="24"/>
      <c r="D9" s="20"/>
      <c r="E9" s="34"/>
      <c r="F9" s="34"/>
      <c r="G9" s="25"/>
      <c r="H9" s="18"/>
      <c r="I9" s="19"/>
    </row>
    <row r="10" spans="1:9" x14ac:dyDescent="0.25">
      <c r="A10" s="17"/>
      <c r="B10" s="17"/>
      <c r="C10" s="19"/>
      <c r="D10" s="18"/>
      <c r="E10" s="25"/>
      <c r="F10" s="25"/>
      <c r="G10" s="25"/>
      <c r="H10" s="18"/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C27" s="14"/>
      <c r="E27" s="26"/>
      <c r="F27" s="26"/>
      <c r="G27" s="26"/>
    </row>
    <row r="28" spans="1:9" x14ac:dyDescent="0.25">
      <c r="C28" s="14"/>
      <c r="E28" s="26"/>
      <c r="F28" s="26"/>
      <c r="G28" s="26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</row>
    <row r="55" spans="3:7" x14ac:dyDescent="0.25">
      <c r="C55" s="14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 G28:G52 G11:G21">
    <cfRule type="containsText" dxfId="9" priority="17" operator="containsText" text="New Tag Required">
      <formula>NOT(ISERROR(SEARCH("New Tag Required",G6)))</formula>
    </cfRule>
  </conditionalFormatting>
  <conditionalFormatting sqref="D6 D11:D17 D28:D105 D19:D26">
    <cfRule type="containsText" dxfId="8" priority="16" operator="containsText" text="Yes">
      <formula>NOT(ISERROR(SEARCH("Yes",D6)))</formula>
    </cfRule>
  </conditionalFormatting>
  <conditionalFormatting sqref="F19:F20 F13:F17">
    <cfRule type="expression" dxfId="7" priority="9">
      <formula>IF(#REF!="Yes","Hi","No")</formula>
    </cfRule>
  </conditionalFormatting>
  <conditionalFormatting sqref="D18">
    <cfRule type="containsText" dxfId="6" priority="8" operator="containsText" text="Yes">
      <formula>NOT(ISERROR(SEARCH("Yes",D18)))</formula>
    </cfRule>
  </conditionalFormatting>
  <conditionalFormatting sqref="D10">
    <cfRule type="containsText" dxfId="5" priority="7" operator="containsText" text="Yes">
      <formula>NOT(ISERROR(SEARCH("Yes",D10)))</formula>
    </cfRule>
  </conditionalFormatting>
  <conditionalFormatting sqref="G10">
    <cfRule type="containsText" dxfId="4" priority="5" operator="containsText" text="New Tag Required">
      <formula>NOT(ISERROR(SEARCH("New Tag Required",G10)))</formula>
    </cfRule>
  </conditionalFormatting>
  <conditionalFormatting sqref="H6 H10:H420">
    <cfRule type="containsText" dxfId="3" priority="4" operator="containsText" text="New Sign Required">
      <formula>NOT(ISERROR(SEARCH("New Sign Required",H6)))</formula>
    </cfRule>
  </conditionalFormatting>
  <conditionalFormatting sqref="G7:G9">
    <cfRule type="containsText" dxfId="2" priority="3" operator="containsText" text="New Tag Required">
      <formula>NOT(ISERROR(SEARCH("New Tag Required",G7)))</formula>
    </cfRule>
  </conditionalFormatting>
  <conditionalFormatting sqref="D7:D9">
    <cfRule type="containsText" dxfId="1" priority="2" operator="containsText" text="Yes">
      <formula>NOT(ISERROR(SEARCH("Yes",D7)))</formula>
    </cfRule>
  </conditionalFormatting>
  <conditionalFormatting sqref="H7:H9">
    <cfRule type="containsText" dxfId="0" priority="1" operator="containsText" text="New Sign Required">
      <formula>NOT(ISERROR(SEARCH("New Sign Required",H7)))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28:D73 D6:D26">
      <formula1>YesNo</formula1>
    </dataValidation>
    <dataValidation type="list" allowBlank="1" showInputMessage="1" showErrorMessage="1" sqref="G28:G81 G6:G21">
      <formula1>TagStatus</formula1>
    </dataValidation>
    <dataValidation type="list" allowBlank="1" showInputMessage="1" showErrorMessage="1" sqref="H6:H403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2012-01-06T21:49:57Z</dcterms:modified>
</cp:coreProperties>
</file>