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3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<sst xmlns="http://schemas.openxmlformats.org/spreadsheetml/2006/main" count="96" uniqueCount="80">
  <si>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</si>
  <si>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</si>
  <si>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</si>
  <si>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</si>
  <si>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</si>
  <si>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</si>
  <si>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</si>
  <si>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</si>
  <si>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</si>
  <si>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</si>
  <si>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</si>
  <si>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</si>
  <si>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</si>
  <si>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</si>
  <si>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</si>
  <si>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</si>
  <si>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</si>
  <si>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</si>
  <si>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</si>
  <si>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</si>
  <si>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</si>
  <si>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</si>
  <si>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</si>
  <si>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</si>
  <si>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</si>
  <si>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</si>
  <si>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</si>
  <si>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</si>
  <si>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</si>
  <si>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</si>
  <si>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</si>
  <si>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</si>
  <si>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</si>
  <si>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</si>
  <si>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</si>
  <si>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</si>
  <si>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</si>
  <si>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</si>
  <si>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</si>
  <si>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</si>
  <si>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</si>
  <si>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</si>
  <si>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</si>
  <si>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</si>
  <si>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</si>
  <si>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</si>
  <si>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</si>
  <si>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</si>
  <si>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</si>
  <si>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</si>
  <si>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</si>
  <si>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</si>
  <si>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</si>
  <si>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</si>
  <si>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</si>
  <si>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</si>
  <si>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</si>
  <si>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</si>
  <si>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</si>
  <si>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</si>
  <si>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</si>
  <si>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</si>
  <si>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</si>
  <si>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</si>
  <si>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</si>
  <si>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</si>
  <si>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</si>
  <si>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</si>
  <si>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</si>
  <si>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</si>
  <si>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</si>
  <si>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</si>
  <si>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</si>
  <si>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</si>
  <si>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0043</t>
  </si>
  <si>
    <t>LX-0043-04-RF0403</t>
  </si>
  <si>
    <t>S.J. SAM WHALEN BLDG - Roof RF403</t>
  </si>
  <si>
    <t>RF 303 is higher that the adjacent 300 level roofs b/c of stair clearance over  2nd level ST-B</t>
  </si>
  <si>
    <t>LX-0043-03-RF0303</t>
  </si>
  <si>
    <t>S.J. SAM WHALEN BLDG - Roof RF303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</si>
</sst>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D6" sqref="A6:D7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5" t="s">
        <v>74</v>
      </c>
      <c r="C1" s="75"/>
      <c r="F1" s="18" t="s">
        <v>10</v>
      </c>
      <c r="G1" s="19">
        <v>42275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6" t="str">
        <f>VLOOKUP(B1,BuildingList!A:B,2,FALSE)</f>
        <v>S. J. Sam Whalen Building</v>
      </c>
      <c r="C2" s="76"/>
      <c r="F2" s="25" t="s">
        <v>12</v>
      </c>
      <c r="G2" s="26" t="s">
        <v>72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58.2" thickTop="1" x14ac:dyDescent="0.3">
      <c r="C6" s="11"/>
      <c r="E6" s="36"/>
      <c r="F6" s="36"/>
      <c r="G6" s="36"/>
      <c r="I6" s="11" t="s">
        <v>77</v>
      </c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3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3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46</v>
      </c>
      <c r="H34" s="45" t="s">
        <v>47</v>
      </c>
      <c r="J34" s="46" t="s">
        <v>41</v>
      </c>
      <c r="K34" s="10"/>
      <c r="L34" s="10"/>
      <c r="M34" s="46" t="s">
        <v>42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13" sqref="B13"/>
    </sheetView>
  </sheetViews>
  <sheetFormatPr defaultColWidth="9.109375" defaultRowHeight="14.4" x14ac:dyDescent="0.3"/>
  <cols>
    <col min="1" max="1" width="22.44140625" style="65" bestFit="1" customWidth="1"/>
    <col min="2" max="2" width="30.10937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x14ac:dyDescent="0.3">
      <c r="A1" s="54" t="s">
        <v>7</v>
      </c>
      <c r="B1" s="55" t="str">
        <f>'KD Changes'!B1:C1</f>
        <v>0043</v>
      </c>
      <c r="C1" s="56"/>
      <c r="D1" s="18" t="s">
        <v>10</v>
      </c>
      <c r="E1" s="57">
        <f>'KD Changes'!G1</f>
        <v>42275</v>
      </c>
    </row>
    <row r="2" spans="1:10" ht="15" customHeight="1" x14ac:dyDescent="0.3">
      <c r="A2" s="60" t="s">
        <v>8</v>
      </c>
      <c r="B2" s="61" t="str">
        <f>VLOOKUP(B1,[1]BuildingList!A:B,2,FALSE)</f>
        <v>S. J. Sam Whalen Building</v>
      </c>
      <c r="C2" s="62"/>
      <c r="D2" s="63" t="s">
        <v>12</v>
      </c>
      <c r="E2" s="64" t="str">
        <f>'KD Changes'!G2</f>
        <v>Alex Kloentrup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A6" s="73" t="s">
        <v>75</v>
      </c>
      <c r="B6" s="74" t="s">
        <v>76</v>
      </c>
      <c r="C6" s="58" t="s">
        <v>68</v>
      </c>
      <c r="G6" s="34"/>
      <c r="H6" s="34"/>
      <c r="I6" s="58"/>
      <c r="J6" s="58"/>
    </row>
    <row r="7" spans="1:10" x14ac:dyDescent="0.3">
      <c r="A7" s="73" t="s">
        <v>78</v>
      </c>
      <c r="B7" s="74" t="s">
        <v>79</v>
      </c>
      <c r="C7" s="58" t="s">
        <v>67</v>
      </c>
      <c r="G7" s="34"/>
      <c r="H7" s="34"/>
      <c r="I7" s="58"/>
      <c r="J7" s="58"/>
    </row>
    <row r="8" spans="1:10" ht="15" customHeight="1" x14ac:dyDescent="0.3">
      <c r="A8" s="58"/>
      <c r="B8" s="58"/>
      <c r="G8" s="34"/>
      <c r="H8" s="34"/>
      <c r="I8" s="58"/>
      <c r="J8" s="58"/>
    </row>
    <row r="9" spans="1:10" x14ac:dyDescent="0.3">
      <c r="A9" s="58"/>
      <c r="B9" s="58"/>
      <c r="G9" s="34"/>
      <c r="H9" s="34"/>
      <c r="I9" s="58"/>
      <c r="J9" s="58"/>
    </row>
    <row r="10" spans="1:10" x14ac:dyDescent="0.3">
      <c r="A10" s="58"/>
      <c r="B10" s="58"/>
      <c r="F10" s="67"/>
      <c r="G10" s="34"/>
      <c r="H10" s="34"/>
    </row>
    <row r="11" spans="1:10" x14ac:dyDescent="0.3">
      <c r="A11" s="58"/>
      <c r="B11" s="58"/>
      <c r="F11" s="67"/>
      <c r="G11" s="34"/>
      <c r="H11" s="34"/>
    </row>
    <row r="12" spans="1:10" x14ac:dyDescent="0.3">
      <c r="A12" s="58"/>
      <c r="B12" s="58"/>
      <c r="F12" s="67"/>
      <c r="G12" s="34"/>
      <c r="H12" s="34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B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7" sqref="E7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53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33</v>
      </c>
      <c r="F5">
        <v>0</v>
      </c>
    </row>
    <row r="6" spans="1:7" x14ac:dyDescent="0.3">
      <c r="C6" t="s">
        <v>59</v>
      </c>
      <c r="D6" s="8" t="s">
        <v>57</v>
      </c>
      <c r="E6" s="7" t="s">
        <v>28</v>
      </c>
    </row>
    <row r="7" spans="1:7" x14ac:dyDescent="0.3">
      <c r="C7" t="s">
        <v>72</v>
      </c>
      <c r="E7" s="7" t="s">
        <v>73</v>
      </c>
    </row>
    <row r="8" spans="1:7" x14ac:dyDescent="0.3">
      <c r="E8" s="7" t="s">
        <v>30</v>
      </c>
    </row>
    <row r="9" spans="1:7" x14ac:dyDescent="0.3">
      <c r="E9" s="53" t="s">
        <v>49</v>
      </c>
    </row>
    <row r="10" spans="1:7" s="1" customFormat="1" x14ac:dyDescent="0.3">
      <c r="E10" s="53" t="s">
        <v>32</v>
      </c>
    </row>
    <row r="11" spans="1:7" x14ac:dyDescent="0.3">
      <c r="E11" s="53" t="s">
        <v>20</v>
      </c>
    </row>
    <row r="12" spans="1:7" x14ac:dyDescent="0.3">
      <c r="E12" s="53" t="s">
        <v>24</v>
      </c>
    </row>
    <row r="13" spans="1:7" x14ac:dyDescent="0.3">
      <c r="E13" s="53" t="s">
        <v>52</v>
      </c>
    </row>
    <row r="14" spans="1:7" x14ac:dyDescent="0.3">
      <c r="E14" s="53" t="s">
        <v>50</v>
      </c>
    </row>
    <row r="15" spans="1:7" x14ac:dyDescent="0.3">
      <c r="E15" s="53" t="s">
        <v>22</v>
      </c>
    </row>
    <row r="16" spans="1:7" x14ac:dyDescent="0.3">
      <c r="E16" s="53" t="s">
        <v>26</v>
      </c>
    </row>
    <row r="17" spans="1:7" x14ac:dyDescent="0.3">
      <c r="E17" s="53" t="s">
        <v>23</v>
      </c>
    </row>
    <row r="18" spans="1:7" x14ac:dyDescent="0.3">
      <c r="E18" s="53" t="s">
        <v>25</v>
      </c>
    </row>
    <row r="19" spans="1:7" x14ac:dyDescent="0.3">
      <c r="E19" s="7"/>
    </row>
    <row r="20" spans="1:7" x14ac:dyDescent="0.3">
      <c r="A20" s="52"/>
      <c r="B20" s="52"/>
      <c r="C20" s="52"/>
      <c r="D20" s="52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2015-10-12T19:07:40Z</dcterms:modified>
</cp:coreProperties>
</file>