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165" windowWidth="22995" windowHeight="1107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7" i="1" l="1"/>
  <c r="H35" i="1" l="1"/>
  <c r="G3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6" i="1" l="1"/>
  <c r="J6" i="1"/>
  <c r="M35" i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<sst xmlns="http://schemas.openxmlformats.org/spreadsheetml/2006/main" count="124" uniqueCount="87">
  <si>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</si>
  <si>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</si>
  <si>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</si>
  <si>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</si>
  <si>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</si>
  <si>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</si>
  <si>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</si>
  <si>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</si>
  <si>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</si>
  <si>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</si>
  <si>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</si>
  <si>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</si>
  <si>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</si>
  <si>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</si>
  <si>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</si>
  <si>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</si>
  <si>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</si>
  <si>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</si>
  <si>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</si>
  <si>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</si>
  <si>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</si>
  <si>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</si>
  <si>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</si>
  <si>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</si>
  <si>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</si>
  <si>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</si>
  <si>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</si>
  <si>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</si>
  <si>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</si>
  <si>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</si>
  <si>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</si>
  <si>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</si>
  <si>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</si>
  <si>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</si>
  <si>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</si>
  <si>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</si>
  <si>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</si>
  <si>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</si>
  <si>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</si>
  <si>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</si>
  <si>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</si>
  <si>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</si>
  <si>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</si>
  <si>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</si>
  <si>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</si>
  <si>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</si>
  <si>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</si>
  <si>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</si>
  <si>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</si>
  <si>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</si>
  <si>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</si>
  <si>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</si>
  <si>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</si>
  <si>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</si>
  <si>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</si>
  <si>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</si>
  <si>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</si>
  <si>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</si>
  <si>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</si>
  <si>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</si>
  <si>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</si>
  <si>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</si>
  <si>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</si>
  <si>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</si>
  <si>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</si>
  <si>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</si>
  <si>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</si>
  <si>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</si>
  <si>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</si>
  <si>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</si>
  <si>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</si>
  <si>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</si>
  <si>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</si>
  <si>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</si>
  <si>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</si>
  <si>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</si>
  <si>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</si>
  <si>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</si>
  <si>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</si>
  <si>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0043</t>
  </si>
  <si>
    <t>01</t>
  </si>
  <si>
    <t>0111</t>
  </si>
  <si>
    <t>0111B</t>
  </si>
  <si>
    <t>0111A</t>
  </si>
  <si>
    <t>James C Sallee</t>
  </si>
  <si>
    <t>Don Shepperson</t>
  </si>
  <si>
    <t>0111C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</si>
</sst>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Cooperstown E Residence Hall #06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Wildcat Lodge Residence Hall #04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0133</v>
          </cell>
          <cell r="B125" t="str">
            <v>Cooperstown Bldg D</v>
          </cell>
        </row>
        <row r="126">
          <cell r="A126" t="str">
            <v>0134</v>
          </cell>
          <cell r="B126" t="str">
            <v>Cooperstown Bldg E</v>
          </cell>
        </row>
        <row r="127">
          <cell r="A127" t="str">
            <v>0135</v>
          </cell>
          <cell r="B127" t="str">
            <v>Cooperstown Bldg F</v>
          </cell>
        </row>
        <row r="128">
          <cell r="A128" t="str">
            <v>0136</v>
          </cell>
          <cell r="B128" t="str">
            <v>Cooperstown Bldg G</v>
          </cell>
        </row>
        <row r="129">
          <cell r="A129" t="str">
            <v>0137</v>
          </cell>
          <cell r="B129" t="str">
            <v>Alpha Gamma Rho Fraternity</v>
          </cell>
        </row>
        <row r="130">
          <cell r="A130" t="str">
            <v>0138</v>
          </cell>
          <cell r="B130" t="str">
            <v>Phi Sigma Kappa Fraternity</v>
          </cell>
        </row>
        <row r="131">
          <cell r="A131" t="str">
            <v>0140</v>
          </cell>
          <cell r="B131" t="str">
            <v>Kappa Sigma Fraternity</v>
          </cell>
        </row>
        <row r="132">
          <cell r="A132" t="str">
            <v>0141</v>
          </cell>
          <cell r="B132" t="str">
            <v>New Farmhouse Fraternity</v>
          </cell>
        </row>
        <row r="133">
          <cell r="A133" t="str">
            <v>0142</v>
          </cell>
          <cell r="B133" t="str">
            <v>Farmhouse Fraternity</v>
          </cell>
        </row>
        <row r="134">
          <cell r="A134" t="str">
            <v>0143</v>
          </cell>
          <cell r="B134" t="str">
            <v>Blanding II</v>
          </cell>
        </row>
        <row r="135">
          <cell r="A135" t="str">
            <v>0144</v>
          </cell>
          <cell r="B135" t="str">
            <v>Blanding III</v>
          </cell>
        </row>
        <row r="136">
          <cell r="A136" t="str">
            <v>0145</v>
          </cell>
          <cell r="B136" t="str">
            <v>Blanding Tower</v>
          </cell>
        </row>
        <row r="137">
          <cell r="A137" t="str">
            <v>0146</v>
          </cell>
          <cell r="B137" t="str">
            <v>Blanding IV</v>
          </cell>
        </row>
        <row r="138">
          <cell r="A138" t="str">
            <v>0147</v>
          </cell>
          <cell r="B138" t="str">
            <v>Complex Commons</v>
          </cell>
        </row>
        <row r="139">
          <cell r="A139" t="str">
            <v>0148</v>
          </cell>
          <cell r="B139" t="str">
            <v>Kirwan IV</v>
          </cell>
        </row>
        <row r="140">
          <cell r="A140" t="str">
            <v>0149</v>
          </cell>
          <cell r="B140" t="str">
            <v>Kirwan Tower</v>
          </cell>
        </row>
        <row r="141">
          <cell r="A141" t="str">
            <v>0150</v>
          </cell>
          <cell r="B141" t="str">
            <v>Kirwan III</v>
          </cell>
        </row>
        <row r="142">
          <cell r="A142" t="str">
            <v>0151</v>
          </cell>
          <cell r="B142" t="str">
            <v>Kirwan II</v>
          </cell>
        </row>
        <row r="143">
          <cell r="A143" t="str">
            <v>0152</v>
          </cell>
          <cell r="B143" t="str">
            <v>Kirwan I</v>
          </cell>
        </row>
        <row r="144">
          <cell r="A144" t="str">
            <v>0153</v>
          </cell>
          <cell r="B144" t="str">
            <v>Blanding I</v>
          </cell>
        </row>
        <row r="145">
          <cell r="A145" t="str">
            <v>0154</v>
          </cell>
          <cell r="B145" t="str">
            <v>Head House</v>
          </cell>
        </row>
        <row r="146">
          <cell r="A146" t="str">
            <v>0155</v>
          </cell>
          <cell r="B146" t="str">
            <v>Greenhouse No 2</v>
          </cell>
        </row>
        <row r="147">
          <cell r="A147" t="str">
            <v>0156</v>
          </cell>
          <cell r="B147" t="str">
            <v>Greenhouse No 4</v>
          </cell>
        </row>
        <row r="148">
          <cell r="A148" t="str">
            <v>0157</v>
          </cell>
          <cell r="B148" t="str">
            <v>Greenhouse No 7</v>
          </cell>
        </row>
        <row r="149">
          <cell r="A149" t="str">
            <v>0158</v>
          </cell>
          <cell r="B149" t="str">
            <v>Greenhouse No 5</v>
          </cell>
        </row>
        <row r="150">
          <cell r="A150" t="str">
            <v>0159</v>
          </cell>
          <cell r="B150" t="str">
            <v>Greenhouse No 3</v>
          </cell>
        </row>
        <row r="151">
          <cell r="A151" t="str">
            <v>0160</v>
          </cell>
          <cell r="B151" t="str">
            <v>Greenhouse No 1</v>
          </cell>
        </row>
        <row r="152">
          <cell r="A152" t="str">
            <v>0161</v>
          </cell>
          <cell r="B152" t="str">
            <v>Greenhouse No 9</v>
          </cell>
        </row>
        <row r="153">
          <cell r="A153" t="str">
            <v>0162</v>
          </cell>
          <cell r="B153" t="str">
            <v>Greenhouse No 11</v>
          </cell>
        </row>
        <row r="154">
          <cell r="A154" t="str">
            <v>0163</v>
          </cell>
          <cell r="B154" t="str">
            <v>Greenhouse No 6</v>
          </cell>
        </row>
        <row r="155">
          <cell r="A155" t="str">
            <v>0164</v>
          </cell>
          <cell r="B155" t="str">
            <v>Greenhouse No 12</v>
          </cell>
        </row>
        <row r="156">
          <cell r="A156" t="str">
            <v>0166</v>
          </cell>
          <cell r="B156" t="str">
            <v>Guardhouse Administration Drive</v>
          </cell>
        </row>
        <row r="157">
          <cell r="A157" t="str">
            <v>0167</v>
          </cell>
          <cell r="B157" t="str">
            <v>Guardhouse Funkhouser</v>
          </cell>
        </row>
        <row r="158">
          <cell r="A158" t="str">
            <v>0170</v>
          </cell>
          <cell r="B158" t="str">
            <v>Guardhouse Student Center</v>
          </cell>
        </row>
        <row r="159">
          <cell r="A159" t="str">
            <v>0173</v>
          </cell>
          <cell r="B159" t="str">
            <v>Guardhouse Med Plaza</v>
          </cell>
        </row>
        <row r="160">
          <cell r="A160" t="str">
            <v>0175</v>
          </cell>
          <cell r="B160" t="str">
            <v>Guardhouse Med Plaza</v>
          </cell>
        </row>
        <row r="161">
          <cell r="A161" t="str">
            <v>0176</v>
          </cell>
          <cell r="B161" t="str">
            <v>Guardhouse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Guardhouse Young Library</v>
          </cell>
        </row>
        <row r="164">
          <cell r="A164" t="str">
            <v>0182</v>
          </cell>
          <cell r="B164" t="str">
            <v>Isolation Barn Incinerator</v>
          </cell>
        </row>
        <row r="165">
          <cell r="A165" t="str">
            <v>0183</v>
          </cell>
          <cell r="B165" t="str">
            <v>Isolation Barn</v>
          </cell>
        </row>
        <row r="166">
          <cell r="A166" t="str">
            <v>0184</v>
          </cell>
          <cell r="B166" t="str">
            <v>Agricultural Machine Research Lab</v>
          </cell>
        </row>
        <row r="167">
          <cell r="A167" t="str">
            <v>0185</v>
          </cell>
          <cell r="B167" t="str">
            <v>Garage by Motor Pool Residence</v>
          </cell>
        </row>
        <row r="168">
          <cell r="A168" t="str">
            <v>0187</v>
          </cell>
          <cell r="B168" t="str">
            <v>Bus Shelter #5</v>
          </cell>
        </row>
        <row r="169">
          <cell r="A169" t="str">
            <v>0189</v>
          </cell>
          <cell r="B169" t="str">
            <v>Shawneetown Bldg A</v>
          </cell>
        </row>
        <row r="170">
          <cell r="A170" t="str">
            <v>0190</v>
          </cell>
          <cell r="B170" t="str">
            <v>Shawneetown Bldg B</v>
          </cell>
        </row>
        <row r="171">
          <cell r="A171" t="str">
            <v>0191</v>
          </cell>
          <cell r="B171" t="str">
            <v>Shawneetown Bldg D</v>
          </cell>
        </row>
        <row r="172">
          <cell r="A172" t="str">
            <v>0192</v>
          </cell>
          <cell r="B172" t="str">
            <v>Shawneetown Bldg F</v>
          </cell>
        </row>
        <row r="173">
          <cell r="A173" t="str">
            <v>0193</v>
          </cell>
          <cell r="B173" t="str">
            <v>Shawneetown Bldg E</v>
          </cell>
        </row>
        <row r="174">
          <cell r="A174" t="str">
            <v>0194</v>
          </cell>
          <cell r="B174" t="str">
            <v>Shawneetown Bldg C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0207</v>
          </cell>
          <cell r="B181" t="str">
            <v>Arts Metal Building</v>
          </cell>
        </row>
        <row r="182">
          <cell r="A182" t="str">
            <v>0209</v>
          </cell>
          <cell r="B182" t="str">
            <v>Centrifuge Building</v>
          </cell>
        </row>
        <row r="183">
          <cell r="A183" t="str">
            <v>0210</v>
          </cell>
          <cell r="B183" t="str">
            <v>Reynolds Warehouse #4</v>
          </cell>
        </row>
        <row r="184">
          <cell r="A184" t="str">
            <v>0211</v>
          </cell>
          <cell r="B184" t="str">
            <v>Maxwell Place Garage</v>
          </cell>
        </row>
        <row r="185">
          <cell r="A185" t="str">
            <v>0212</v>
          </cell>
          <cell r="B185" t="str">
            <v>Lancaster Aquatics</v>
          </cell>
        </row>
        <row r="186">
          <cell r="A186" t="str">
            <v>0213</v>
          </cell>
          <cell r="B186" t="str">
            <v>Boone Tennis Center</v>
          </cell>
        </row>
        <row r="187">
          <cell r="A187" t="str">
            <v>0214</v>
          </cell>
          <cell r="B187" t="str">
            <v>Flammable Storage Building</v>
          </cell>
        </row>
        <row r="188">
          <cell r="A188" t="str">
            <v>0215</v>
          </cell>
          <cell r="B188" t="str">
            <v>W. P. Garrigus Building</v>
          </cell>
        </row>
        <row r="189">
          <cell r="A189" t="str">
            <v>0216</v>
          </cell>
          <cell r="B189" t="str">
            <v>Multi-Disciplinary Research Lab #3</v>
          </cell>
        </row>
        <row r="190">
          <cell r="A190" t="str">
            <v>0217</v>
          </cell>
          <cell r="B190" t="str">
            <v>Electric Substation #2</v>
          </cell>
        </row>
        <row r="191">
          <cell r="A191" t="str">
            <v>0219</v>
          </cell>
          <cell r="B191" t="str">
            <v>Seaton Center</v>
          </cell>
        </row>
        <row r="192">
          <cell r="A192" t="str">
            <v>0220</v>
          </cell>
          <cell r="B192" t="str">
            <v>Bernard Johnson Student Rec Ctr</v>
          </cell>
        </row>
        <row r="193">
          <cell r="A193" t="str">
            <v>0222</v>
          </cell>
          <cell r="B193" t="str">
            <v>Commonwealth Stadium</v>
          </cell>
        </row>
        <row r="194">
          <cell r="A194" t="str">
            <v>0223</v>
          </cell>
          <cell r="B194" t="str">
            <v>Warren Wright Medical Plaza</v>
          </cell>
        </row>
        <row r="195">
          <cell r="A195" t="str">
            <v>0224</v>
          </cell>
          <cell r="B195" t="str">
            <v>Lucille Caudill Little Fine Arts Library</v>
          </cell>
        </row>
        <row r="196">
          <cell r="A196" t="str">
            <v>0225</v>
          </cell>
          <cell r="B196" t="str">
            <v>T H Morgan Biological Sciences</v>
          </cell>
        </row>
        <row r="197">
          <cell r="A197" t="str">
            <v>0227</v>
          </cell>
          <cell r="B197" t="str">
            <v>Recreation Equipment Storage Building</v>
          </cell>
        </row>
        <row r="198">
          <cell r="A198" t="str">
            <v>0229</v>
          </cell>
          <cell r="B198" t="str">
            <v>Agricultural Distribution Center</v>
          </cell>
        </row>
        <row r="199">
          <cell r="A199" t="str">
            <v>0230</v>
          </cell>
          <cell r="B199" t="str">
            <v>Sanders-Brown Center on Aging</v>
          </cell>
        </row>
        <row r="200">
          <cell r="A200" t="str">
            <v>0231</v>
          </cell>
          <cell r="B200" t="str">
            <v>Farm Maintenance Storage Shed</v>
          </cell>
        </row>
        <row r="201">
          <cell r="A201" t="str">
            <v>0232</v>
          </cell>
          <cell r="B201" t="str">
            <v>College of Nursing</v>
          </cell>
        </row>
        <row r="202">
          <cell r="A202" t="str">
            <v>0235</v>
          </cell>
          <cell r="B202" t="str">
            <v>John W Oswald Building</v>
          </cell>
        </row>
        <row r="203">
          <cell r="A203" t="str">
            <v>0236</v>
          </cell>
          <cell r="B203" t="str">
            <v>Kentucky Tobacco Research and Development Center</v>
          </cell>
        </row>
        <row r="204">
          <cell r="A204" t="str">
            <v>0237</v>
          </cell>
          <cell r="B204" t="str">
            <v>Wenner-Gren Research Addition</v>
          </cell>
        </row>
        <row r="205">
          <cell r="A205" t="str">
            <v>0240</v>
          </cell>
          <cell r="B205" t="str">
            <v>468 Rose Lane</v>
          </cell>
        </row>
        <row r="206">
          <cell r="A206" t="str">
            <v>0241</v>
          </cell>
          <cell r="B206" t="str">
            <v>Singletary Center for the Arts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Oatts Smith Visitor Center</v>
          </cell>
        </row>
        <row r="256">
          <cell r="A256" t="str">
            <v>0305</v>
          </cell>
          <cell r="B256" t="str">
            <v>Peter P. Bosomworth Health Sciences Research Building</v>
          </cell>
        </row>
        <row r="257">
          <cell r="A257" t="str">
            <v>0312</v>
          </cell>
          <cell r="B257" t="str">
            <v>Plant Sciences</v>
          </cell>
        </row>
        <row r="258">
          <cell r="A258" t="str">
            <v>0314</v>
          </cell>
          <cell r="B258" t="str">
            <v>252 East Maxwell St</v>
          </cell>
        </row>
        <row r="259">
          <cell r="A259" t="str">
            <v>0315</v>
          </cell>
          <cell r="B259" t="str">
            <v>206 East Maxwell St</v>
          </cell>
        </row>
        <row r="260">
          <cell r="A260" t="str">
            <v>0324</v>
          </cell>
          <cell r="B260" t="str">
            <v>315 Scott St</v>
          </cell>
        </row>
        <row r="261">
          <cell r="A261" t="str">
            <v>0325</v>
          </cell>
          <cell r="B261" t="str">
            <v>317 Scott St</v>
          </cell>
        </row>
        <row r="262">
          <cell r="A262" t="str">
            <v>0327</v>
          </cell>
          <cell r="B262" t="str">
            <v>321 Scott St</v>
          </cell>
        </row>
        <row r="263">
          <cell r="A263" t="str">
            <v>0333</v>
          </cell>
          <cell r="B263" t="str">
            <v>641 South Limestone St</v>
          </cell>
        </row>
        <row r="264">
          <cell r="A264" t="str">
            <v>0336</v>
          </cell>
          <cell r="B264" t="str">
            <v>Thomas D Clark Building</v>
          </cell>
        </row>
        <row r="265">
          <cell r="A265" t="str">
            <v>0337</v>
          </cell>
          <cell r="B265" t="str">
            <v>663 South Limestone Garage</v>
          </cell>
        </row>
        <row r="266">
          <cell r="A266" t="str">
            <v>0343</v>
          </cell>
          <cell r="B266" t="str">
            <v>Bingham Davis House</v>
          </cell>
        </row>
        <row r="267">
          <cell r="A267" t="str">
            <v>0344</v>
          </cell>
          <cell r="B267" t="str">
            <v>Raymond F. Betts House</v>
          </cell>
        </row>
        <row r="268">
          <cell r="A268" t="str">
            <v>0345</v>
          </cell>
          <cell r="B268" t="str">
            <v>Max Kade German House and Cultural Center</v>
          </cell>
        </row>
        <row r="269">
          <cell r="A269" t="str">
            <v>0346</v>
          </cell>
          <cell r="B269" t="str">
            <v>654 Maxwelton Ct</v>
          </cell>
        </row>
        <row r="270">
          <cell r="A270" t="str">
            <v>0347</v>
          </cell>
          <cell r="B270" t="str">
            <v>624 Maxwelton Ct</v>
          </cell>
        </row>
        <row r="271">
          <cell r="A271" t="str">
            <v>0348</v>
          </cell>
          <cell r="B271" t="str">
            <v>626 Maxwelton Ct</v>
          </cell>
        </row>
        <row r="272">
          <cell r="A272" t="str">
            <v>0349</v>
          </cell>
          <cell r="B272" t="str">
            <v>641 Maxwelton Ct</v>
          </cell>
        </row>
        <row r="273">
          <cell r="A273" t="str">
            <v>0350</v>
          </cell>
          <cell r="B273" t="str">
            <v>643 Maxwelton Ct</v>
          </cell>
        </row>
        <row r="274">
          <cell r="A274" t="str">
            <v>0351</v>
          </cell>
          <cell r="B274" t="str">
            <v>644 Maxwelton Ct</v>
          </cell>
        </row>
        <row r="275">
          <cell r="A275" t="str">
            <v>0353</v>
          </cell>
          <cell r="B275" t="str">
            <v>520 Oldham Ct</v>
          </cell>
        </row>
        <row r="276">
          <cell r="A276" t="str">
            <v>0355</v>
          </cell>
          <cell r="B276" t="str">
            <v>123 State St</v>
          </cell>
        </row>
        <row r="277">
          <cell r="A277" t="str">
            <v>0356</v>
          </cell>
          <cell r="B277" t="str">
            <v>119 State St</v>
          </cell>
        </row>
        <row r="278">
          <cell r="A278" t="str">
            <v>0361</v>
          </cell>
          <cell r="B278" t="str">
            <v>402 Pennsylvania Ct</v>
          </cell>
        </row>
        <row r="279">
          <cell r="A279" t="str">
            <v>0362</v>
          </cell>
          <cell r="B279" t="str">
            <v>405 Pennsylvania Ct</v>
          </cell>
        </row>
        <row r="280">
          <cell r="A280" t="str">
            <v>0363</v>
          </cell>
          <cell r="B280" t="str">
            <v>406 Pennsylvania Ct</v>
          </cell>
        </row>
        <row r="281">
          <cell r="A281" t="str">
            <v>0365</v>
          </cell>
          <cell r="B281" t="str">
            <v>410 Pennsylvania Ct</v>
          </cell>
        </row>
        <row r="282">
          <cell r="A282" t="str">
            <v>0377</v>
          </cell>
          <cell r="B282" t="str">
            <v>319 Rose Lane</v>
          </cell>
        </row>
        <row r="283">
          <cell r="A283" t="str">
            <v>0378</v>
          </cell>
          <cell r="B283" t="str">
            <v>321 Rose Lane</v>
          </cell>
        </row>
        <row r="284">
          <cell r="A284" t="str">
            <v>0381</v>
          </cell>
          <cell r="B284" t="str">
            <v>162-164 Gazette Avenue</v>
          </cell>
        </row>
        <row r="285">
          <cell r="A285" t="str">
            <v>0386</v>
          </cell>
          <cell r="B285" t="str">
            <v>150 Gazette Avenue</v>
          </cell>
        </row>
        <row r="286">
          <cell r="A286" t="str">
            <v>0390</v>
          </cell>
          <cell r="B286" t="str">
            <v>Bus Shelter #1</v>
          </cell>
        </row>
        <row r="287">
          <cell r="A287" t="str">
            <v>0391</v>
          </cell>
          <cell r="B287" t="str">
            <v>Bus Shelter #2</v>
          </cell>
        </row>
        <row r="288">
          <cell r="A288" t="str">
            <v>0392</v>
          </cell>
          <cell r="B288" t="str">
            <v>Bus Shelter #3</v>
          </cell>
        </row>
        <row r="289">
          <cell r="A289" t="str">
            <v>0393</v>
          </cell>
          <cell r="B289" t="str">
            <v>Bus Shelter #7</v>
          </cell>
        </row>
        <row r="290">
          <cell r="A290" t="str">
            <v>0394</v>
          </cell>
          <cell r="B290" t="str">
            <v>Bus Shelter #6</v>
          </cell>
        </row>
        <row r="291">
          <cell r="A291" t="str">
            <v>0397</v>
          </cell>
          <cell r="B291" t="str">
            <v>Bus Shelter #9</v>
          </cell>
        </row>
        <row r="292">
          <cell r="A292" t="str">
            <v>0398</v>
          </cell>
          <cell r="B292" t="str">
            <v>Bus Shelter #10</v>
          </cell>
        </row>
        <row r="293">
          <cell r="A293" t="str">
            <v>0399</v>
          </cell>
          <cell r="B293" t="str">
            <v>Bus Shelter #11</v>
          </cell>
        </row>
        <row r="294">
          <cell r="A294" t="str">
            <v>0400</v>
          </cell>
          <cell r="B294" t="str">
            <v>Ellen H. Richards House</v>
          </cell>
        </row>
        <row r="295">
          <cell r="A295" t="str">
            <v>0401</v>
          </cell>
          <cell r="B295" t="str">
            <v>Weldon House</v>
          </cell>
        </row>
        <row r="296">
          <cell r="A296" t="str">
            <v>0402</v>
          </cell>
          <cell r="B296" t="str">
            <v>147 Washington Ave</v>
          </cell>
        </row>
        <row r="297">
          <cell r="A297" t="str">
            <v>0412</v>
          </cell>
          <cell r="B297" t="str">
            <v>403 Pennsylvania Ct</v>
          </cell>
        </row>
        <row r="298">
          <cell r="A298" t="str">
            <v>0413</v>
          </cell>
          <cell r="B298" t="str">
            <v>Softball/Soccer Locker Rooms</v>
          </cell>
        </row>
        <row r="299">
          <cell r="A299" t="str">
            <v>0416</v>
          </cell>
          <cell r="B299" t="str">
            <v>Bus Shelter #12</v>
          </cell>
        </row>
        <row r="300">
          <cell r="A300" t="str">
            <v>0417</v>
          </cell>
          <cell r="B300" t="str">
            <v>660 South Limestone</v>
          </cell>
        </row>
        <row r="301">
          <cell r="A301" t="str">
            <v>0418</v>
          </cell>
          <cell r="B301" t="str">
            <v>Bus Shelter #4</v>
          </cell>
        </row>
        <row r="302">
          <cell r="A302" t="str">
            <v>0419</v>
          </cell>
          <cell r="B302" t="str">
            <v>Bus Shelter #13</v>
          </cell>
        </row>
        <row r="303">
          <cell r="A303" t="str">
            <v>0420</v>
          </cell>
          <cell r="B303" t="str">
            <v>424 Euclid Avenue</v>
          </cell>
        </row>
        <row r="304">
          <cell r="A304" t="str">
            <v>0428</v>
          </cell>
          <cell r="B304" t="str">
            <v>457 Woodland Ave</v>
          </cell>
        </row>
        <row r="305">
          <cell r="A305" t="str">
            <v>0432</v>
          </cell>
          <cell r="B305" t="str">
            <v>Commonwealth House</v>
          </cell>
        </row>
        <row r="306">
          <cell r="A306" t="str">
            <v>0433</v>
          </cell>
          <cell r="B306" t="str">
            <v>William E and Casiana Schmidt Vocal Arts Center</v>
          </cell>
        </row>
        <row r="307">
          <cell r="A307" t="str">
            <v>0442</v>
          </cell>
          <cell r="B307" t="str">
            <v>Ligon House</v>
          </cell>
        </row>
        <row r="308">
          <cell r="A308" t="str">
            <v>0446</v>
          </cell>
          <cell r="B308" t="str">
            <v>Softball Stadium</v>
          </cell>
        </row>
        <row r="309">
          <cell r="A309" t="str">
            <v>0447</v>
          </cell>
          <cell r="B309" t="str">
            <v>Hitting Pavilion</v>
          </cell>
        </row>
        <row r="310">
          <cell r="A310" t="str">
            <v>0448</v>
          </cell>
          <cell r="B310" t="str">
            <v>Football Storage Shed</v>
          </cell>
        </row>
        <row r="311">
          <cell r="A311" t="str">
            <v>0449</v>
          </cell>
          <cell r="B311" t="str">
            <v>Shively Grounds Storage Building</v>
          </cell>
        </row>
        <row r="312">
          <cell r="A312" t="str">
            <v>0450</v>
          </cell>
          <cell r="B312" t="str">
            <v>Softball Maintenance Building</v>
          </cell>
        </row>
        <row r="313">
          <cell r="A313" t="str">
            <v>0451</v>
          </cell>
          <cell r="B313" t="str">
            <v>Soccer Field Pressbox</v>
          </cell>
        </row>
        <row r="314">
          <cell r="A314" t="str">
            <v>0452</v>
          </cell>
          <cell r="B314" t="str">
            <v>Softball Pressbox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House Fraternity</v>
          </cell>
        </row>
        <row r="333">
          <cell r="A333" t="str">
            <v>0505</v>
          </cell>
          <cell r="B333" t="str">
            <v>Alpha Tau Omega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0510</v>
          </cell>
          <cell r="B337" t="str">
            <v>456 Rose Lane</v>
          </cell>
        </row>
        <row r="338">
          <cell r="A338" t="str">
            <v>0511</v>
          </cell>
          <cell r="B338" t="str">
            <v>456 1/2 Rose Lane Garage Apt</v>
          </cell>
        </row>
        <row r="339">
          <cell r="A339" t="str">
            <v>0514</v>
          </cell>
          <cell r="B339" t="str">
            <v>BBSRB Utility Plant</v>
          </cell>
        </row>
        <row r="340">
          <cell r="A340" t="str">
            <v>0517</v>
          </cell>
          <cell r="B340" t="str">
            <v>College of Medicine Learning Center</v>
          </cell>
        </row>
        <row r="341">
          <cell r="A341" t="str">
            <v>0518</v>
          </cell>
          <cell r="B341" t="str">
            <v>BBSRB Generator Building</v>
          </cell>
        </row>
        <row r="342">
          <cell r="A342" t="str">
            <v>0564</v>
          </cell>
          <cell r="B342" t="str">
            <v>630 South Broadway</v>
          </cell>
        </row>
        <row r="343">
          <cell r="A343" t="str">
            <v>0565</v>
          </cell>
          <cell r="B343" t="str">
            <v>John T. Smith Hall</v>
          </cell>
        </row>
        <row r="344">
          <cell r="A344" t="str">
            <v>0566</v>
          </cell>
          <cell r="B344" t="str">
            <v>Dale E. Baldwin Hall</v>
          </cell>
        </row>
        <row r="345">
          <cell r="A345" t="str">
            <v>0567</v>
          </cell>
          <cell r="B345" t="str">
            <v>Margaret Ingels Hall</v>
          </cell>
        </row>
        <row r="346">
          <cell r="A346" t="str">
            <v>0568</v>
          </cell>
          <cell r="B346" t="str">
            <v>David P. Roselle Hall</v>
          </cell>
        </row>
        <row r="347">
          <cell r="A347" t="str">
            <v>0571</v>
          </cell>
          <cell r="B347" t="str">
            <v>Parking Structure #6</v>
          </cell>
        </row>
        <row r="348">
          <cell r="A348" t="str">
            <v>0572</v>
          </cell>
          <cell r="B348" t="str">
            <v>Parking Structure #7</v>
          </cell>
        </row>
        <row r="349">
          <cell r="A349" t="str">
            <v>0582</v>
          </cell>
          <cell r="B349" t="str">
            <v>University Health Service</v>
          </cell>
        </row>
        <row r="350">
          <cell r="A350" t="str">
            <v>0585</v>
          </cell>
          <cell r="B350" t="str">
            <v>Baseball Training Pavilion</v>
          </cell>
        </row>
        <row r="351">
          <cell r="A351" t="str">
            <v>0592</v>
          </cell>
          <cell r="B351" t="str">
            <v>Storage Shed</v>
          </cell>
        </row>
        <row r="352">
          <cell r="A352" t="str">
            <v>0596</v>
          </cell>
          <cell r="B352" t="str">
            <v>Bio-Pharm (BP)</v>
          </cell>
        </row>
        <row r="353">
          <cell r="A353" t="str">
            <v>0600</v>
          </cell>
          <cell r="B353" t="str">
            <v>413 Pennsylvania Ct</v>
          </cell>
        </row>
        <row r="354">
          <cell r="A354" t="str">
            <v>0601</v>
          </cell>
          <cell r="B354" t="str">
            <v>Parking Structure #8</v>
          </cell>
        </row>
        <row r="355">
          <cell r="A355" t="str">
            <v>0602</v>
          </cell>
          <cell r="B355" t="str">
            <v>Pavilion A</v>
          </cell>
        </row>
        <row r="356">
          <cell r="A356" t="str">
            <v>0604</v>
          </cell>
          <cell r="B356" t="str">
            <v>Joe Craft Center</v>
          </cell>
        </row>
        <row r="357">
          <cell r="A357" t="str">
            <v>0607</v>
          </cell>
          <cell r="B357" t="str">
            <v>788 Press Avenue</v>
          </cell>
        </row>
        <row r="358">
          <cell r="A358" t="str">
            <v>0608</v>
          </cell>
          <cell r="B358" t="str">
            <v>792 Press Avenue</v>
          </cell>
        </row>
        <row r="359">
          <cell r="A359" t="str">
            <v>0609</v>
          </cell>
          <cell r="B359" t="str">
            <v>796 Press Avenue</v>
          </cell>
        </row>
        <row r="360">
          <cell r="A360" t="str">
            <v>0610</v>
          </cell>
          <cell r="B360" t="str">
            <v>800 Press Avenue</v>
          </cell>
        </row>
        <row r="361">
          <cell r="A361" t="str">
            <v>0611</v>
          </cell>
          <cell r="B361" t="str">
            <v>Medical Office Building (Samaritan)</v>
          </cell>
        </row>
        <row r="362">
          <cell r="A362" t="str">
            <v>0612</v>
          </cell>
          <cell r="B362" t="str">
            <v>Samaritan Chiller Building</v>
          </cell>
        </row>
        <row r="363">
          <cell r="A363" t="str">
            <v>0613</v>
          </cell>
          <cell r="B363" t="str">
            <v>Samaritan Parking Structure</v>
          </cell>
        </row>
        <row r="364">
          <cell r="A364" t="str">
            <v>0614</v>
          </cell>
          <cell r="B364" t="str">
            <v>123 Warren Ct.</v>
          </cell>
        </row>
        <row r="365">
          <cell r="A365" t="str">
            <v>0615</v>
          </cell>
          <cell r="B365" t="str">
            <v>125 Warren Ct.</v>
          </cell>
        </row>
        <row r="366">
          <cell r="A366" t="str">
            <v>0616</v>
          </cell>
          <cell r="B366" t="str">
            <v>Seaton Center Storage</v>
          </cell>
        </row>
        <row r="367">
          <cell r="A367" t="str">
            <v>0617</v>
          </cell>
          <cell r="B367" t="str">
            <v>118 Conn Terrace</v>
          </cell>
        </row>
        <row r="368">
          <cell r="A368" t="str">
            <v>0618</v>
          </cell>
          <cell r="B368" t="str">
            <v>MacAdam Student Observatory</v>
          </cell>
        </row>
        <row r="369">
          <cell r="A369" t="str">
            <v>0619</v>
          </cell>
          <cell r="B369" t="str">
            <v>102 Conn Terrace</v>
          </cell>
        </row>
        <row r="370">
          <cell r="A370" t="str">
            <v>0621</v>
          </cell>
          <cell r="B370" t="str">
            <v>104 Conn Terrace</v>
          </cell>
        </row>
        <row r="371">
          <cell r="A371" t="str">
            <v>0622</v>
          </cell>
          <cell r="B371" t="str">
            <v>108 Conn Terrace</v>
          </cell>
        </row>
        <row r="372">
          <cell r="A372" t="str">
            <v>0623</v>
          </cell>
          <cell r="B372" t="str">
            <v>110 Conn Terrace</v>
          </cell>
        </row>
        <row r="373">
          <cell r="A373" t="str">
            <v>0624</v>
          </cell>
          <cell r="B373" t="str">
            <v>120 Conn Terrace</v>
          </cell>
        </row>
        <row r="374">
          <cell r="A374" t="str">
            <v>0625</v>
          </cell>
          <cell r="B374" t="str">
            <v>1105 S. Limestone</v>
          </cell>
        </row>
        <row r="375">
          <cell r="A375" t="str">
            <v>0626</v>
          </cell>
          <cell r="B375" t="str">
            <v>1119 S. Limestone</v>
          </cell>
        </row>
        <row r="376">
          <cell r="A376" t="str">
            <v>0630</v>
          </cell>
          <cell r="B376" t="str">
            <v>Air Medical Crew Quarters</v>
          </cell>
        </row>
        <row r="377">
          <cell r="A377" t="str">
            <v>0631</v>
          </cell>
          <cell r="B377" t="str">
            <v>460 Rose Lane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0650</v>
          </cell>
          <cell r="B389" t="str">
            <v>Second New Housing - North Campus</v>
          </cell>
        </row>
        <row r="390">
          <cell r="A390">
            <v>1200</v>
          </cell>
          <cell r="B390" t="str">
            <v>Electric Substation #1</v>
          </cell>
        </row>
        <row r="391">
          <cell r="A391">
            <v>1201</v>
          </cell>
          <cell r="B391" t="str">
            <v>Electric Substation #3</v>
          </cell>
        </row>
        <row r="392">
          <cell r="A392" t="str">
            <v>8633</v>
          </cell>
          <cell r="B392" t="str">
            <v>UK HealthCare Good Samaritan Hospital</v>
          </cell>
        </row>
        <row r="393">
          <cell r="A393" t="str">
            <v>9127</v>
          </cell>
          <cell r="B393" t="str">
            <v>1101 S. Limestone</v>
          </cell>
        </row>
        <row r="394">
          <cell r="A394">
            <v>9813</v>
          </cell>
          <cell r="B394" t="str">
            <v>UK Child Care Development Center</v>
          </cell>
        </row>
        <row r="395">
          <cell r="A395" t="str">
            <v>9925</v>
          </cell>
          <cell r="B395" t="str">
            <v>Alpha Phi Sorority</v>
          </cell>
        </row>
        <row r="396">
          <cell r="A396" t="str">
            <v>9983</v>
          </cell>
          <cell r="B396" t="str">
            <v>College of Medicine Building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7" sqref="G7"/>
    </sheetView>
  </sheetViews>
  <sheetFormatPr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2" t="s">
        <v>79</v>
      </c>
      <c r="C1" s="52"/>
      <c r="F1" s="18" t="s">
        <v>10</v>
      </c>
      <c r="G1" s="19">
        <v>41400</v>
      </c>
      <c r="J1" s="20" t="s">
        <v>64</v>
      </c>
      <c r="K1" s="20" t="s">
        <v>65</v>
      </c>
      <c r="L1" s="21"/>
      <c r="M1" s="21"/>
      <c r="N1" s="21"/>
      <c r="O1" s="22" t="s">
        <v>66</v>
      </c>
      <c r="P1" s="23" t="s">
        <v>78</v>
      </c>
    </row>
    <row r="2" spans="1:16" ht="16.5" thickBot="1" x14ac:dyDescent="0.3">
      <c r="A2" s="24" t="s">
        <v>8</v>
      </c>
      <c r="B2" s="53" t="str">
        <f>VLOOKUP(B1,BuildingList!A:B,2,FALSE)</f>
        <v>S. J. Sam Whalen Building</v>
      </c>
      <c r="C2" s="53"/>
      <c r="F2" s="25" t="s">
        <v>12</v>
      </c>
      <c r="G2" s="26" t="s">
        <v>84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21</v>
      </c>
      <c r="B5" s="31" t="s">
        <v>16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17</v>
      </c>
      <c r="H5" s="32" t="s">
        <v>18</v>
      </c>
      <c r="I5" s="33" t="s">
        <v>19</v>
      </c>
      <c r="J5" s="33" t="s">
        <v>67</v>
      </c>
      <c r="K5" s="33" t="s">
        <v>68</v>
      </c>
      <c r="L5" s="33" t="s">
        <v>69</v>
      </c>
      <c r="M5" s="33" t="s">
        <v>70</v>
      </c>
      <c r="N5" s="33" t="s">
        <v>68</v>
      </c>
      <c r="O5" s="33" t="s">
        <v>69</v>
      </c>
    </row>
    <row r="6" spans="1:16" ht="15.75" thickTop="1" x14ac:dyDescent="0.25">
      <c r="A6" s="35" t="s">
        <v>81</v>
      </c>
      <c r="B6" s="30" t="s">
        <v>80</v>
      </c>
      <c r="C6" s="11" t="s">
        <v>28</v>
      </c>
      <c r="D6" s="17" t="s">
        <v>5</v>
      </c>
      <c r="E6" s="36">
        <v>235</v>
      </c>
      <c r="F6" s="36">
        <v>771</v>
      </c>
      <c r="G6" s="36" t="s">
        <v>2</v>
      </c>
      <c r="H6" s="17" t="s">
        <v>2</v>
      </c>
      <c r="J6" s="10" t="str">
        <f>IF(G6="No Change","N/A",IF(G6="New Tag Required",Lookup!F:F,IF(G6="N/A","N/A","")))</f>
        <v>N/A</v>
      </c>
      <c r="K6" s="37"/>
      <c r="L6" s="10"/>
      <c r="M6" s="10" t="str">
        <f>IF(H6="No Change","N/A",IF(H6="New Tag Required",Lookup!F:F,IF(H6="N/A","N/A","")))</f>
        <v>N/A</v>
      </c>
      <c r="N6" s="37"/>
      <c r="O6" s="10"/>
    </row>
    <row r="7" spans="1:16" ht="30" x14ac:dyDescent="0.25">
      <c r="A7" s="35" t="s">
        <v>82</v>
      </c>
      <c r="B7" s="30" t="s">
        <v>80</v>
      </c>
      <c r="C7" s="11" t="s">
        <v>33</v>
      </c>
      <c r="D7" s="17" t="s">
        <v>5</v>
      </c>
      <c r="E7" s="36">
        <v>213</v>
      </c>
      <c r="F7" s="36">
        <v>0</v>
      </c>
      <c r="G7" s="36" t="s">
        <v>15</v>
      </c>
      <c r="H7" s="17" t="s">
        <v>15</v>
      </c>
      <c r="J7" s="10" t="str">
        <f>IF(G7="No Change","N/A",IF(G7="New Tag Required",Lookup!F:F,IF(G7="N/A","N/A","")))</f>
        <v>N/A</v>
      </c>
      <c r="K7" s="37"/>
      <c r="L7" s="10"/>
      <c r="M7" s="10" t="str">
        <f>IF(H7="No Change","N/A",IF(H7="New Tag Required",Lookup!F:F,IF(H7="N/A","N/A","")))</f>
        <v>N/A</v>
      </c>
      <c r="N7" s="37"/>
      <c r="O7" s="10"/>
    </row>
    <row r="8" spans="1:16" ht="36.75" customHeight="1" x14ac:dyDescent="0.25">
      <c r="A8" s="38" t="s">
        <v>83</v>
      </c>
      <c r="B8" s="30" t="s">
        <v>80</v>
      </c>
      <c r="C8" s="11" t="s">
        <v>33</v>
      </c>
      <c r="D8" s="17" t="s">
        <v>5</v>
      </c>
      <c r="E8" s="36">
        <v>207</v>
      </c>
      <c r="F8" s="36">
        <v>0</v>
      </c>
      <c r="G8" s="36" t="s">
        <v>15</v>
      </c>
      <c r="H8" s="17" t="s">
        <v>15</v>
      </c>
      <c r="J8" s="10" t="str">
        <f>IF(G8="No Change","N/A",IF(G8="New Tag Required",Lookup!F:F,IF(G8="N/A","N/A","")))</f>
        <v>N/A</v>
      </c>
      <c r="K8" s="37"/>
      <c r="L8" s="10"/>
      <c r="M8" s="10" t="str">
        <f>IF(H8="No Change","N/A",IF(H8="New Tag Required",Lookup!F:F,IF(H8="N/A","N/A","")))</f>
        <v>N/A</v>
      </c>
      <c r="N8" s="37"/>
      <c r="O8" s="10"/>
    </row>
    <row r="9" spans="1:16" ht="30" x14ac:dyDescent="0.25">
      <c r="A9" s="35" t="s">
        <v>86</v>
      </c>
      <c r="B9" s="30" t="s">
        <v>80</v>
      </c>
      <c r="C9" s="11" t="s">
        <v>33</v>
      </c>
      <c r="D9" s="17" t="s">
        <v>5</v>
      </c>
      <c r="E9" s="39">
        <v>90</v>
      </c>
      <c r="F9" s="39">
        <v>0</v>
      </c>
      <c r="G9" s="36" t="s">
        <v>15</v>
      </c>
      <c r="H9" s="17" t="s">
        <v>15</v>
      </c>
      <c r="J9" s="10" t="str">
        <f>IF(G9="No Change","N/A",IF(G9="New Tag Required",Lookup!F:F,IF(G9="N/A","N/A","")))</f>
        <v>N/A</v>
      </c>
      <c r="K9" s="37"/>
      <c r="L9" s="10"/>
      <c r="M9" s="10" t="str">
        <f>IF(H9="No Change","N/A",IF(H9="New Tag Required",Lookup!F:F,IF(H9="N/A","N/A","")))</f>
        <v>N/A</v>
      </c>
      <c r="N9" s="37"/>
      <c r="O9" s="10"/>
    </row>
    <row r="10" spans="1:16" x14ac:dyDescent="0.25">
      <c r="A10" s="40">
        <v>101</v>
      </c>
      <c r="B10" s="30" t="s">
        <v>80</v>
      </c>
      <c r="C10" s="11" t="s">
        <v>28</v>
      </c>
      <c r="D10" s="17" t="s">
        <v>5</v>
      </c>
      <c r="E10" s="36">
        <v>264</v>
      </c>
      <c r="F10" s="36">
        <v>272</v>
      </c>
      <c r="G10" s="36" t="s">
        <v>15</v>
      </c>
      <c r="H10" s="17" t="s">
        <v>15</v>
      </c>
      <c r="J10" s="10" t="str">
        <f>IF(G10="No Change","N/A",IF(G10="New Tag Required",Lookup!F:F,IF(G10="N/A","N/A","")))</f>
        <v>N/A</v>
      </c>
      <c r="K10" s="37"/>
      <c r="L10" s="10"/>
      <c r="M10" s="10" t="str">
        <f>IF(H10="No Change","N/A",IF(H10="New Tag Required",Lookup!F:F,IF(H10="N/A","N/A","")))</f>
        <v>N/A</v>
      </c>
      <c r="N10" s="37"/>
      <c r="O10" s="10"/>
    </row>
    <row r="11" spans="1:16" x14ac:dyDescent="0.25">
      <c r="A11" s="40">
        <v>109</v>
      </c>
      <c r="B11" s="30" t="s">
        <v>80</v>
      </c>
      <c r="C11" s="11" t="s">
        <v>28</v>
      </c>
      <c r="D11" s="17" t="s">
        <v>5</v>
      </c>
      <c r="E11" s="36">
        <v>191</v>
      </c>
      <c r="F11" s="36">
        <v>192</v>
      </c>
      <c r="G11" s="36" t="s">
        <v>15</v>
      </c>
      <c r="H11" s="17" t="s">
        <v>15</v>
      </c>
      <c r="J11" s="10" t="str">
        <f>IF(G11="No Change","N/A",IF(G11="New Tag Required",Lookup!F:F,IF(G11="N/A","N/A","")))</f>
        <v>N/A</v>
      </c>
      <c r="K11" s="37"/>
      <c r="L11" s="10"/>
      <c r="M11" s="10" t="str">
        <f>IF(H11="No Change","N/A",IF(H11="New Tag Required",Lookup!F:F,IF(H11="N/A","N/A","")))</f>
        <v>N/A</v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Required",Lookup!F:F,IF(G12="N/A","N/A","")))</f>
        <v/>
      </c>
      <c r="K12" s="37"/>
      <c r="L12" s="10"/>
      <c r="M12" s="10" t="str">
        <f>IF(H12="No Change","N/A",IF(H12="New Tag Required",Lookup!F:F,IF(H12="N/A","N/A","")))</f>
        <v/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Required",Lookup!F:F,IF(G13="N/A","N/A","")))</f>
        <v/>
      </c>
      <c r="K13" s="37"/>
      <c r="L13" s="10"/>
      <c r="M13" s="10" t="str">
        <f>IF(H13="No Change","N/A",IF(H13="New Tag Required",Lookup!F:F,IF(H13="N/A","N/A","")))</f>
        <v/>
      </c>
      <c r="N13" s="37"/>
      <c r="O13" s="10"/>
    </row>
    <row r="14" spans="1:16" x14ac:dyDescent="0.25">
      <c r="A14" s="40"/>
      <c r="C14" s="11"/>
      <c r="E14" s="36"/>
      <c r="F14" s="36"/>
      <c r="G14" s="36"/>
      <c r="J14" s="10" t="str">
        <f>IF(G14="No Change","N/A",IF(G14="New Tag Required",Lookup!F:F,IF(G14="N/A","N/A","")))</f>
        <v/>
      </c>
      <c r="K14" s="37"/>
      <c r="L14" s="10"/>
      <c r="M14" s="10" t="str">
        <f>IF(H14="No Change","N/A",IF(H14="New Tag Required",Lookup!F:F,IF(H14="N/A","N/A","")))</f>
        <v/>
      </c>
      <c r="N14" s="37"/>
      <c r="O14" s="10"/>
    </row>
    <row r="15" spans="1:16" x14ac:dyDescent="0.25">
      <c r="A15" s="40"/>
      <c r="C15" s="11"/>
      <c r="E15" s="36"/>
      <c r="F15" s="36"/>
      <c r="G15" s="36"/>
      <c r="J15" s="10" t="str">
        <f>IF(G15="No Change","N/A",IF(G15="New Tag Required",Lookup!F:F,IF(G15="N/A","N/A","")))</f>
        <v/>
      </c>
      <c r="K15" s="37"/>
      <c r="L15" s="10"/>
      <c r="M15" s="10" t="str">
        <f>IF(H15="No Change","N/A",IF(H15="New Tag Required",Lookup!F:F,IF(H15="N/A","N/A","")))</f>
        <v/>
      </c>
      <c r="N15" s="37"/>
      <c r="O15" s="10"/>
    </row>
    <row r="16" spans="1:16" x14ac:dyDescent="0.25">
      <c r="A16" s="40"/>
      <c r="C16" s="11"/>
      <c r="E16" s="36"/>
      <c r="F16" s="36"/>
      <c r="G16" s="36"/>
      <c r="J16" s="10" t="str">
        <f>IF(G16="No Change","N/A",IF(G16="New Tag Required",Lookup!F:F,IF(G16="N/A","N/A","")))</f>
        <v/>
      </c>
      <c r="K16" s="41"/>
      <c r="L16" s="11"/>
      <c r="M16" s="10" t="str">
        <f>IF(H16="No Change","N/A",IF(H16="New Tag Required",Lookup!F:F,IF(H16="N/A","N/A","")))</f>
        <v/>
      </c>
      <c r="N16" s="41"/>
      <c r="O16" s="11"/>
    </row>
    <row r="17" spans="1:15" x14ac:dyDescent="0.25">
      <c r="A17" s="40"/>
      <c r="C17" s="11"/>
      <c r="E17" s="36"/>
      <c r="F17" s="36"/>
      <c r="G17" s="36"/>
      <c r="J17" s="10" t="str">
        <f>IF(G17="No Change","N/A",IF(G17="New Tag Required",Lookup!F:F,IF(G17="N/A","N/A","")))</f>
        <v/>
      </c>
      <c r="K17" s="41"/>
      <c r="L17" s="11"/>
      <c r="M17" s="10" t="str">
        <f>IF(H17="No Change","N/A",IF(H17="New Tag Required",Lookup!F:F,IF(H17="N/A","N/A","")))</f>
        <v/>
      </c>
      <c r="N17" s="41"/>
      <c r="O17" s="11"/>
    </row>
    <row r="18" spans="1:15" x14ac:dyDescent="0.25">
      <c r="A18" s="40"/>
      <c r="C18" s="11"/>
      <c r="E18" s="36"/>
      <c r="F18" s="36"/>
      <c r="G18" s="36"/>
      <c r="J18" s="10" t="str">
        <f>IF(G18="No Change","N/A",IF(G18="New Tag Required",Lookup!F:F,IF(G18="N/A","N/A","")))</f>
        <v/>
      </c>
      <c r="K18" s="41"/>
      <c r="L18" s="11"/>
      <c r="M18" s="10" t="str">
        <f>IF(H18="No Change","N/A",IF(H18="New Tag Required",Lookup!F:F,IF(H18="N/A","N/A","")))</f>
        <v/>
      </c>
      <c r="N18" s="41"/>
      <c r="O18" s="11"/>
    </row>
    <row r="19" spans="1:15" x14ac:dyDescent="0.25">
      <c r="A19" s="40"/>
      <c r="C19" s="11"/>
      <c r="E19" s="36"/>
      <c r="F19" s="36"/>
      <c r="G19" s="36"/>
      <c r="J19" s="10" t="str">
        <f>IF(G19="No Change","N/A",IF(G19="New Tag Required",Lookup!F:F,IF(G19="N/A","N/A","")))</f>
        <v/>
      </c>
      <c r="K19" s="41"/>
      <c r="L19" s="11"/>
      <c r="M19" s="10" t="str">
        <f>IF(H19="No Change","N/A",IF(H19="New Tag Required",Lookup!F:F,IF(H19="N/A","N/A","")))</f>
        <v/>
      </c>
      <c r="N19" s="41"/>
      <c r="O19" s="11"/>
    </row>
    <row r="20" spans="1:15" x14ac:dyDescent="0.25">
      <c r="A20" s="40"/>
      <c r="C20" s="11"/>
      <c r="E20" s="36"/>
      <c r="F20" s="36"/>
      <c r="G20" s="36"/>
      <c r="J20" s="10" t="str">
        <f>IF(G20="No Change","N/A",IF(G20="New Tag Required",Lookup!F:F,IF(G20="N/A","N/A","")))</f>
        <v/>
      </c>
      <c r="K20" s="41"/>
      <c r="L20" s="11"/>
      <c r="M20" s="10" t="str">
        <f>IF(H20="No Change","N/A",IF(H20="New Tag Required",Lookup!F:F,IF(H20="N/A","N/A","")))</f>
        <v/>
      </c>
      <c r="N20" s="41"/>
      <c r="O20" s="11"/>
    </row>
    <row r="21" spans="1:15" x14ac:dyDescent="0.25">
      <c r="A21" s="40"/>
      <c r="C21" s="11"/>
      <c r="E21" s="36"/>
      <c r="F21" s="42"/>
      <c r="G21" s="36"/>
      <c r="J21" s="10" t="str">
        <f>IF(G21="No Change","N/A",IF(G21="New Tag Required",Lookup!F:F,IF(G21="N/A","N/A","")))</f>
        <v/>
      </c>
      <c r="K21" s="41"/>
      <c r="L21" s="11"/>
      <c r="M21" s="10" t="str">
        <f>IF(H21="No Change","N/A",IF(H21="New Tag Required",Lookup!F:F,IF(H21="N/A","N/A","")))</f>
        <v/>
      </c>
      <c r="N21" s="41"/>
      <c r="O21" s="11"/>
    </row>
    <row r="22" spans="1:15" x14ac:dyDescent="0.25">
      <c r="A22" s="40"/>
      <c r="C22" s="11"/>
      <c r="E22" s="36"/>
      <c r="F22" s="36"/>
      <c r="G22" s="36"/>
      <c r="J22" s="10" t="str">
        <f>IF(G22="No Change","N/A",IF(G22="New Tag Required",Lookup!F:F,IF(G22="N/A","N/A","")))</f>
        <v/>
      </c>
      <c r="K22" s="41"/>
      <c r="L22" s="11"/>
      <c r="M22" s="10" t="str">
        <f>IF(H22="No Change","N/A",IF(H22="New Tag Required",Lookup!F:F,IF(H22="N/A","N/A","")))</f>
        <v/>
      </c>
      <c r="N22" s="41"/>
      <c r="O22" s="11"/>
    </row>
    <row r="23" spans="1:15" x14ac:dyDescent="0.25">
      <c r="A23" s="40"/>
      <c r="C23" s="11"/>
      <c r="E23" s="36"/>
      <c r="F23" s="36"/>
      <c r="G23" s="36"/>
      <c r="J23" s="10" t="str">
        <f>IF(G23="No Change","N/A",IF(G23="New Tag Required",Lookup!F:F,IF(G23="N/A","N/A","")))</f>
        <v/>
      </c>
      <c r="K23" s="43"/>
      <c r="M23" s="10" t="str">
        <f>IF(H23="No Change","N/A",IF(H23="New Tag Required",Lookup!F:F,IF(H23="N/A","N/A","")))</f>
        <v/>
      </c>
      <c r="N23" s="41"/>
      <c r="O23" s="11"/>
    </row>
    <row r="24" spans="1:15" x14ac:dyDescent="0.25">
      <c r="A24" s="40"/>
      <c r="C24" s="11"/>
      <c r="E24" s="36"/>
      <c r="F24" s="36"/>
      <c r="G24" s="36"/>
      <c r="J24" s="10" t="str">
        <f>IF(G24="No Change","N/A",IF(G24="New Tag Required",Lookup!F:F,IF(G24="N/A","N/A","")))</f>
        <v/>
      </c>
      <c r="K24" s="43"/>
      <c r="M24" s="10" t="str">
        <f>IF(H24="No Change","N/A",IF(H24="New Tag Required",Lookup!F:F,IF(H24="N/A","N/A","")))</f>
        <v/>
      </c>
      <c r="N24" s="41"/>
      <c r="O24" s="11"/>
    </row>
    <row r="25" spans="1:15" x14ac:dyDescent="0.25">
      <c r="A25" s="40"/>
      <c r="C25" s="11"/>
      <c r="E25" s="36"/>
      <c r="F25" s="36"/>
      <c r="G25" s="36"/>
      <c r="J25" s="10" t="str">
        <f>IF(G25="No Change","N/A",IF(G25="New Tag Required",Lookup!F:F,IF(G25="N/A","N/A","")))</f>
        <v/>
      </c>
      <c r="K25" s="43"/>
      <c r="M25" s="10" t="str">
        <f>IF(H25="No Change","N/A",IF(H25="New Tag Required",Lookup!F:F,IF(H25="N/A","N/A","")))</f>
        <v/>
      </c>
      <c r="N25" s="43"/>
    </row>
    <row r="26" spans="1:15" x14ac:dyDescent="0.25">
      <c r="A26" s="40"/>
      <c r="C26" s="11"/>
      <c r="E26" s="36"/>
      <c r="F26" s="36"/>
      <c r="G26" s="36"/>
      <c r="J26" s="10" t="str">
        <f>IF(G26="No Change","N/A",IF(G26="New Tag Required",Lookup!F:F,IF(G26="N/A","N/A","")))</f>
        <v/>
      </c>
      <c r="K26" s="43"/>
      <c r="M26" s="10" t="str">
        <f>IF(H26="No Change","N/A",IF(H26="New Tag Required",Lookup!F:F,IF(H26="N/A","N/A","")))</f>
        <v/>
      </c>
      <c r="N26" s="43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Required",Lookup!F:F,IF(G27="N/A","N/A","")))</f>
        <v/>
      </c>
      <c r="K27" s="43"/>
      <c r="M27" s="10" t="str">
        <f>IF(H27="No Change","N/A",IF(H27="New Tag Required",Lookup!F:F,IF(H27="N/A","N/A","")))</f>
        <v/>
      </c>
      <c r="N27" s="43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Required",Lookup!F:F,IF(G28="N/A","N/A","")))</f>
        <v/>
      </c>
      <c r="K28" s="43"/>
      <c r="M28" s="10" t="str">
        <f>IF(H28="No Change","N/A",IF(H28="New Tag Required",Lookup!F:F,IF(H28="N/A","N/A","")))</f>
        <v/>
      </c>
      <c r="N28" s="43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Required",Lookup!F:F,IF(G29="N/A","N/A","")))</f>
        <v/>
      </c>
      <c r="K29" s="43"/>
      <c r="M29" s="10" t="str">
        <f>IF(H29="No Change","N/A",IF(H29="New Tag Required",Lookup!F:F,IF(H29="N/A","N/A","")))</f>
        <v/>
      </c>
      <c r="N29" s="43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Required",Lookup!F:F,IF(G30="N/A","N/A","")))</f>
        <v/>
      </c>
      <c r="K30" s="43"/>
      <c r="M30" s="10" t="str">
        <f>IF(H30="No Change","N/A",IF(H30="New Tag Required",Lookup!F:F,IF(H30="N/A","N/A","")))</f>
        <v/>
      </c>
      <c r="N30" s="43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Required",Lookup!F:F,IF(G31="N/A","N/A","")))</f>
        <v/>
      </c>
      <c r="K31" s="43"/>
      <c r="M31" s="10" t="str">
        <f>IF(H31="No Change","N/A",IF(H31="New Tag Required",Lookup!F:F,IF(H31="N/A","N/A","")))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Required",Lookup!F:F,IF(G32="N/A","N/A","")))</f>
        <v/>
      </c>
      <c r="K32" s="43"/>
      <c r="M32" s="10" t="str">
        <f>IF(H32="No Change","N/A",IF(H32="New Tag Required",Lookup!F:F,IF(H32="N/A","N/A","")))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76</v>
      </c>
      <c r="H34" s="45" t="s">
        <v>77</v>
      </c>
      <c r="J34" s="46" t="s">
        <v>71</v>
      </c>
      <c r="K34" s="10"/>
      <c r="L34" s="10"/>
      <c r="M34" s="46" t="s">
        <v>72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7"/>
      <c r="C43" s="11"/>
      <c r="E43" s="36"/>
      <c r="F43" s="48"/>
      <c r="G43" s="36"/>
    </row>
    <row r="44" spans="1:14" x14ac:dyDescent="0.25">
      <c r="A44" s="47"/>
      <c r="C44" s="11"/>
      <c r="E44" s="36"/>
      <c r="F44" s="48"/>
      <c r="G44" s="36"/>
    </row>
    <row r="45" spans="1:14" x14ac:dyDescent="0.25">
      <c r="A45" s="47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0"/>
      <c r="C50" s="11"/>
      <c r="E50" s="36"/>
      <c r="F50" s="36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1"/>
      <c r="C52" s="11"/>
      <c r="E52" s="36"/>
      <c r="F52" s="42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57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8" priority="119" operator="containsText" text="New Tag Required">
      <formula>NOT(ISERROR(SEARCH("New Tag Required",G40)))</formula>
    </cfRule>
  </conditionalFormatting>
  <conditionalFormatting sqref="D40:D100 D6 D8">
    <cfRule type="containsText" dxfId="37" priority="118" operator="containsText" text="Yes">
      <formula>NOT(ISERROR(SEARCH("Yes",D6)))</formula>
    </cfRule>
  </conditionalFormatting>
  <conditionalFormatting sqref="H40:H100 H201:H422">
    <cfRule type="containsText" dxfId="36" priority="106" operator="containsText" text="New Sign Required">
      <formula>NOT(ISERROR(SEARCH("New Sign Required",H40)))</formula>
    </cfRule>
  </conditionalFormatting>
  <conditionalFormatting sqref="G40:G100">
    <cfRule type="containsText" dxfId="35" priority="105" operator="containsText" text="Action Required">
      <formula>NOT(ISERROR(SEARCH("Action Required",G40)))</formula>
    </cfRule>
  </conditionalFormatting>
  <conditionalFormatting sqref="H40:H100">
    <cfRule type="containsText" dxfId="34" priority="104" operator="containsText" text="Action Required">
      <formula>NOT(ISERROR(SEARCH("Action Required",H40)))</formula>
    </cfRule>
  </conditionalFormatting>
  <conditionalFormatting sqref="G6 G10:G33 G36:G39">
    <cfRule type="containsText" dxfId="33" priority="46" operator="containsText" text="New Tag Required">
      <formula>NOT(ISERROR(SEARCH("New Tag Required",G6)))</formula>
    </cfRule>
  </conditionalFormatting>
  <conditionalFormatting sqref="D10:D39">
    <cfRule type="containsText" dxfId="32" priority="45" operator="containsText" text="Yes">
      <formula>NOT(ISERROR(SEARCH("Yes",D10)))</formula>
    </cfRule>
  </conditionalFormatting>
  <conditionalFormatting sqref="H6 H10:H33 H36:H39">
    <cfRule type="containsText" dxfId="31" priority="44" operator="containsText" text="New Sign Required">
      <formula>NOT(ISERROR(SEARCH("New Sign Required",H6)))</formula>
    </cfRule>
  </conditionalFormatting>
  <conditionalFormatting sqref="G6 G10:G33 G36:G39">
    <cfRule type="containsText" dxfId="30" priority="43" operator="containsText" text="Action Required">
      <formula>NOT(ISERROR(SEARCH("Action Required",G6)))</formula>
    </cfRule>
  </conditionalFormatting>
  <conditionalFormatting sqref="H6 H10:H33 H36:H39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101:D200">
    <cfRule type="containsText" dxfId="25" priority="38" operator="containsText" text="Yes">
      <formula>NOT(ISERROR(SEARCH("Yes",D101)))</formula>
    </cfRule>
  </conditionalFormatting>
  <conditionalFormatting sqref="H101:H200">
    <cfRule type="containsText" dxfId="24" priority="37" operator="containsText" text="New Sign Required">
      <formula>NOT(ISERROR(SEARCH("New Sign Required",H101)))</formula>
    </cfRule>
  </conditionalFormatting>
  <conditionalFormatting sqref="G101:G200">
    <cfRule type="containsText" dxfId="23" priority="36" operator="containsText" text="Action Required">
      <formula>NOT(ISERROR(SEARCH("Action Required",G101)))</formula>
    </cfRule>
  </conditionalFormatting>
  <conditionalFormatting sqref="H101:H200">
    <cfRule type="containsText" dxfId="22" priority="35" operator="containsText" text="Action Required">
      <formula>NOT(ISERROR(SEARCH("Action Required",H101)))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32">
    <cfRule type="cellIs" dxfId="10" priority="11" operator="equal">
      <formula>0</formula>
    </cfRule>
  </conditionalFormatting>
  <conditionalFormatting sqref="M6:M32">
    <cfRule type="cellIs" dxfId="9" priority="10" operator="equal">
      <formula>0</formula>
    </cfRule>
  </conditionalFormatting>
  <conditionalFormatting sqref="J6:J32 M6:M3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C2" sqref="C2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84</v>
      </c>
      <c r="D1" t="s">
        <v>2</v>
      </c>
      <c r="E1" s="7" t="s">
        <v>53</v>
      </c>
      <c r="F1" s="1" t="s">
        <v>73</v>
      </c>
    </row>
    <row r="2" spans="1:6" x14ac:dyDescent="0.25">
      <c r="A2" s="1" t="s">
        <v>3</v>
      </c>
      <c r="B2" s="1" t="s">
        <v>6</v>
      </c>
      <c r="C2" t="s">
        <v>85</v>
      </c>
      <c r="D2" t="s">
        <v>20</v>
      </c>
      <c r="E2" s="7" t="s">
        <v>25</v>
      </c>
      <c r="F2" s="1" t="s">
        <v>74</v>
      </c>
    </row>
    <row r="3" spans="1:6" x14ac:dyDescent="0.25">
      <c r="A3" s="1" t="s">
        <v>15</v>
      </c>
      <c r="B3" s="1" t="s">
        <v>15</v>
      </c>
      <c r="C3" t="s">
        <v>13</v>
      </c>
      <c r="D3" s="1" t="s">
        <v>15</v>
      </c>
      <c r="E3" s="7" t="s">
        <v>63</v>
      </c>
      <c r="F3" s="1" t="s">
        <v>75</v>
      </c>
    </row>
    <row r="4" spans="1:6" x14ac:dyDescent="0.25">
      <c r="A4" s="9" t="s">
        <v>60</v>
      </c>
      <c r="C4" t="s">
        <v>14</v>
      </c>
      <c r="D4" s="8" t="s">
        <v>60</v>
      </c>
      <c r="E4" s="7" t="s">
        <v>27</v>
      </c>
      <c r="F4" s="1">
        <v>0</v>
      </c>
    </row>
    <row r="5" spans="1:6" x14ac:dyDescent="0.25">
      <c r="E5" s="7" t="s">
        <v>54</v>
      </c>
    </row>
    <row r="6" spans="1:6" x14ac:dyDescent="0.25">
      <c r="E6" s="7" t="s">
        <v>24</v>
      </c>
    </row>
    <row r="7" spans="1:6" x14ac:dyDescent="0.25">
      <c r="E7" s="7" t="s">
        <v>42</v>
      </c>
    </row>
    <row r="8" spans="1:6" x14ac:dyDescent="0.25">
      <c r="E8" s="7" t="s">
        <v>49</v>
      </c>
    </row>
    <row r="9" spans="1:6" x14ac:dyDescent="0.25">
      <c r="E9" s="7" t="s">
        <v>58</v>
      </c>
    </row>
    <row r="10" spans="1:6" s="1" customFormat="1" x14ac:dyDescent="0.25">
      <c r="E10" s="7" t="s">
        <v>43</v>
      </c>
    </row>
    <row r="11" spans="1:6" x14ac:dyDescent="0.25">
      <c r="E11" s="7" t="s">
        <v>62</v>
      </c>
    </row>
    <row r="12" spans="1:6" x14ac:dyDescent="0.25">
      <c r="E12" s="7" t="s">
        <v>36</v>
      </c>
    </row>
    <row r="13" spans="1:6" x14ac:dyDescent="0.25">
      <c r="E13" s="7" t="s">
        <v>56</v>
      </c>
    </row>
    <row r="14" spans="1:6" x14ac:dyDescent="0.25">
      <c r="E14" s="7" t="s">
        <v>37</v>
      </c>
    </row>
    <row r="15" spans="1:6" x14ac:dyDescent="0.25">
      <c r="E15" s="7" t="s">
        <v>52</v>
      </c>
    </row>
    <row r="16" spans="1:6" x14ac:dyDescent="0.25">
      <c r="E16" s="7" t="s">
        <v>55</v>
      </c>
    </row>
    <row r="17" spans="5:5" x14ac:dyDescent="0.25">
      <c r="E17" s="7" t="s">
        <v>32</v>
      </c>
    </row>
    <row r="18" spans="5:5" x14ac:dyDescent="0.25">
      <c r="E18" s="7" t="s">
        <v>41</v>
      </c>
    </row>
    <row r="19" spans="5:5" x14ac:dyDescent="0.25">
      <c r="E19" s="7" t="s">
        <v>59</v>
      </c>
    </row>
    <row r="20" spans="5:5" x14ac:dyDescent="0.25">
      <c r="E20" s="7" t="s">
        <v>31</v>
      </c>
    </row>
    <row r="21" spans="5:5" x14ac:dyDescent="0.25">
      <c r="E21" s="7" t="s">
        <v>48</v>
      </c>
    </row>
    <row r="22" spans="5:5" x14ac:dyDescent="0.25">
      <c r="E22" s="7" t="s">
        <v>61</v>
      </c>
    </row>
    <row r="23" spans="5:5" x14ac:dyDescent="0.25">
      <c r="E23" s="7" t="s">
        <v>26</v>
      </c>
    </row>
    <row r="24" spans="5:5" x14ac:dyDescent="0.25">
      <c r="E24" s="7" t="s">
        <v>44</v>
      </c>
    </row>
    <row r="25" spans="5:5" x14ac:dyDescent="0.25">
      <c r="E25" s="7" t="s">
        <v>45</v>
      </c>
    </row>
    <row r="26" spans="5:5" x14ac:dyDescent="0.25">
      <c r="E26" s="7" t="s">
        <v>22</v>
      </c>
    </row>
    <row r="27" spans="5:5" x14ac:dyDescent="0.25">
      <c r="E27" s="7" t="s">
        <v>23</v>
      </c>
    </row>
    <row r="28" spans="5:5" x14ac:dyDescent="0.25">
      <c r="E28" s="7" t="s">
        <v>35</v>
      </c>
    </row>
    <row r="29" spans="5:5" x14ac:dyDescent="0.25">
      <c r="E29" s="7" t="s">
        <v>34</v>
      </c>
    </row>
    <row r="30" spans="5:5" x14ac:dyDescent="0.25">
      <c r="E30" s="7" t="s">
        <v>51</v>
      </c>
    </row>
    <row r="31" spans="5:5" x14ac:dyDescent="0.25">
      <c r="E31" s="7" t="s">
        <v>29</v>
      </c>
    </row>
    <row r="32" spans="5:5" x14ac:dyDescent="0.25">
      <c r="E32" s="7" t="s">
        <v>30</v>
      </c>
    </row>
    <row r="33" spans="5:5" x14ac:dyDescent="0.25">
      <c r="E33" s="7" t="s">
        <v>28</v>
      </c>
    </row>
    <row r="34" spans="5:5" x14ac:dyDescent="0.25">
      <c r="E34" s="7" t="s">
        <v>33</v>
      </c>
    </row>
    <row r="35" spans="5:5" x14ac:dyDescent="0.25">
      <c r="E35" s="7" t="s">
        <v>50</v>
      </c>
    </row>
    <row r="36" spans="5:5" x14ac:dyDescent="0.25">
      <c r="E36" s="7" t="s">
        <v>38</v>
      </c>
    </row>
    <row r="37" spans="5:5" x14ac:dyDescent="0.25">
      <c r="E37" s="7" t="s">
        <v>39</v>
      </c>
    </row>
    <row r="38" spans="5:5" x14ac:dyDescent="0.25">
      <c r="E38" s="7" t="s">
        <v>46</v>
      </c>
    </row>
    <row r="39" spans="5:5" x14ac:dyDescent="0.25">
      <c r="E39" s="7" t="s">
        <v>40</v>
      </c>
    </row>
    <row r="40" spans="5:5" x14ac:dyDescent="0.25">
      <c r="E40" s="7" t="s">
        <v>47</v>
      </c>
    </row>
    <row r="41" spans="5:5" x14ac:dyDescent="0.25">
      <c r="E41" s="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Parking Booth Kentucky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 2 Parking Attendant Booth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K-Lair Grill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New Central Residence Hall #1</v>
      </c>
    </row>
    <row r="77" spans="1:2" x14ac:dyDescent="0.25">
      <c r="A77" s="2" t="str">
        <f>([2]UKBuilding_List!A77)</f>
        <v>0080</v>
      </c>
      <c r="B77" s="3" t="str">
        <f>([2]UKBuilding_List!B77)</f>
        <v>New Central Residence Hall #2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Blazer Lot Residence Hall #03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2 Residence Hall #07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Cooperstown D Residence Hall #05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0111</v>
      </c>
      <c r="B107" s="3" t="str">
        <f>([2]UKBuilding_List!B107)</f>
        <v>Haggin Hall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Cooperstown E Residence Hall #06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Wildcat Lodge Residence Hall #04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0130</v>
      </c>
      <c r="B122" s="3" t="str">
        <f>([2]UKBuilding_List!B122)</f>
        <v>Cooperstown Bldg A</v>
      </c>
    </row>
    <row r="123" spans="1:2" x14ac:dyDescent="0.25">
      <c r="A123" s="2" t="str">
        <f>([2]UKBuilding_List!A123)</f>
        <v>0131</v>
      </c>
      <c r="B123" s="3" t="str">
        <f>([2]UKBuilding_List!B123)</f>
        <v>Cooperstown Bldg B</v>
      </c>
    </row>
    <row r="124" spans="1:2" x14ac:dyDescent="0.25">
      <c r="A124" s="2" t="str">
        <f>([2]UKBuilding_List!A124)</f>
        <v>0132</v>
      </c>
      <c r="B124" s="3" t="str">
        <f>([2]UKBuilding_List!B124)</f>
        <v>Cooperstown Bldg C</v>
      </c>
    </row>
    <row r="125" spans="1:2" x14ac:dyDescent="0.25">
      <c r="A125" s="2" t="str">
        <f>([2]UKBuilding_List!A125)</f>
        <v>0133</v>
      </c>
      <c r="B125" s="3" t="str">
        <f>([2]UKBuilding_List!B125)</f>
        <v>Cooperstown Bldg D</v>
      </c>
    </row>
    <row r="126" spans="1:2" x14ac:dyDescent="0.25">
      <c r="A126" s="2" t="str">
        <f>([2]UKBuilding_List!A126)</f>
        <v>0134</v>
      </c>
      <c r="B126" s="3" t="str">
        <f>([2]UKBuilding_List!B126)</f>
        <v>Cooperstown Bldg E</v>
      </c>
    </row>
    <row r="127" spans="1:2" x14ac:dyDescent="0.25">
      <c r="A127" s="2" t="str">
        <f>([2]UKBuilding_List!A127)</f>
        <v>0135</v>
      </c>
      <c r="B127" s="3" t="str">
        <f>([2]UKBuilding_List!B127)</f>
        <v>Cooperstown Bldg F</v>
      </c>
    </row>
    <row r="128" spans="1:2" x14ac:dyDescent="0.25">
      <c r="A128" s="2" t="str">
        <f>([2]UKBuilding_List!A128)</f>
        <v>0136</v>
      </c>
      <c r="B128" s="3" t="str">
        <f>([2]UKBuilding_List!B128)</f>
        <v>Cooperstown Bldg G</v>
      </c>
    </row>
    <row r="129" spans="1:2" x14ac:dyDescent="0.25">
      <c r="A129" s="2" t="str">
        <f>([2]UKBuilding_List!A129)</f>
        <v>0137</v>
      </c>
      <c r="B129" s="3" t="str">
        <f>([2]UKBuilding_List!B129)</f>
        <v>Alpha Gamma Rho Fraternity</v>
      </c>
    </row>
    <row r="130" spans="1:2" x14ac:dyDescent="0.25">
      <c r="A130" s="2" t="str">
        <f>([2]UKBuilding_List!A130)</f>
        <v>0138</v>
      </c>
      <c r="B130" s="3" t="str">
        <f>([2]UKBuilding_List!B130)</f>
        <v>Phi Sigma Kappa Fraternity</v>
      </c>
    </row>
    <row r="131" spans="1:2" x14ac:dyDescent="0.25">
      <c r="A131" s="2" t="str">
        <f>([2]UKBuilding_List!A131)</f>
        <v>0140</v>
      </c>
      <c r="B131" s="3" t="str">
        <f>([2]UKBuilding_List!B131)</f>
        <v>Kappa Sigma Fraternity</v>
      </c>
    </row>
    <row r="132" spans="1:2" x14ac:dyDescent="0.25">
      <c r="A132" s="2" t="str">
        <f>([2]UKBuilding_List!A132)</f>
        <v>0141</v>
      </c>
      <c r="B132" s="3" t="str">
        <f>([2]UKBuilding_List!B132)</f>
        <v>New Farmhouse Fraternity</v>
      </c>
    </row>
    <row r="133" spans="1:2" x14ac:dyDescent="0.25">
      <c r="A133" s="2" t="str">
        <f>([2]UKBuilding_List!A133)</f>
        <v>0142</v>
      </c>
      <c r="B133" s="3" t="str">
        <f>([2]UKBuilding_List!B133)</f>
        <v>Farmhouse Fraternity</v>
      </c>
    </row>
    <row r="134" spans="1:2" x14ac:dyDescent="0.25">
      <c r="A134" s="2" t="str">
        <f>([2]UKBuilding_List!A134)</f>
        <v>0143</v>
      </c>
      <c r="B134" s="3" t="str">
        <f>([2]UKBuilding_List!B134)</f>
        <v>Blanding II</v>
      </c>
    </row>
    <row r="135" spans="1:2" x14ac:dyDescent="0.25">
      <c r="A135" s="2" t="str">
        <f>([2]UKBuilding_List!A135)</f>
        <v>0144</v>
      </c>
      <c r="B135" s="3" t="str">
        <f>([2]UKBuilding_List!B135)</f>
        <v>Blanding III</v>
      </c>
    </row>
    <row r="136" spans="1:2" x14ac:dyDescent="0.25">
      <c r="A136" s="2" t="str">
        <f>([2]UKBuilding_List!A136)</f>
        <v>0145</v>
      </c>
      <c r="B136" s="3" t="str">
        <f>([2]UKBuilding_List!B136)</f>
        <v>Blanding Tower</v>
      </c>
    </row>
    <row r="137" spans="1:2" x14ac:dyDescent="0.25">
      <c r="A137" s="2" t="str">
        <f>([2]UKBuilding_List!A137)</f>
        <v>0146</v>
      </c>
      <c r="B137" s="3" t="str">
        <f>([2]UKBuilding_List!B137)</f>
        <v>Blanding IV</v>
      </c>
    </row>
    <row r="138" spans="1:2" x14ac:dyDescent="0.25">
      <c r="A138" s="2" t="str">
        <f>([2]UKBuilding_List!A138)</f>
        <v>0147</v>
      </c>
      <c r="B138" s="3" t="str">
        <f>([2]UKBuilding_List!B138)</f>
        <v>Complex Commons</v>
      </c>
    </row>
    <row r="139" spans="1:2" x14ac:dyDescent="0.25">
      <c r="A139" s="2" t="str">
        <f>([2]UKBuilding_List!A139)</f>
        <v>0148</v>
      </c>
      <c r="B139" s="3" t="str">
        <f>([2]UKBuilding_List!B139)</f>
        <v>Kirwan IV</v>
      </c>
    </row>
    <row r="140" spans="1:2" x14ac:dyDescent="0.25">
      <c r="A140" s="2" t="str">
        <f>([2]UKBuilding_List!A140)</f>
        <v>0149</v>
      </c>
      <c r="B140" s="3" t="str">
        <f>([2]UKBuilding_List!B140)</f>
        <v>Kirwan Tower</v>
      </c>
    </row>
    <row r="141" spans="1:2" x14ac:dyDescent="0.25">
      <c r="A141" s="2" t="str">
        <f>([2]UKBuilding_List!A141)</f>
        <v>0150</v>
      </c>
      <c r="B141" s="3" t="str">
        <f>([2]UKBuilding_List!B141)</f>
        <v>Kirwan III</v>
      </c>
    </row>
    <row r="142" spans="1:2" x14ac:dyDescent="0.25">
      <c r="A142" s="2" t="str">
        <f>([2]UKBuilding_List!A142)</f>
        <v>0151</v>
      </c>
      <c r="B142" s="3" t="str">
        <f>([2]UKBuilding_List!B142)</f>
        <v>Kirwan II</v>
      </c>
    </row>
    <row r="143" spans="1:2" x14ac:dyDescent="0.25">
      <c r="A143" s="2" t="str">
        <f>([2]UKBuilding_List!A143)</f>
        <v>0152</v>
      </c>
      <c r="B143" s="3" t="str">
        <f>([2]UKBuilding_List!B143)</f>
        <v>Kirwan I</v>
      </c>
    </row>
    <row r="144" spans="1:2" x14ac:dyDescent="0.25">
      <c r="A144" s="2" t="str">
        <f>([2]UKBuilding_List!A144)</f>
        <v>0153</v>
      </c>
      <c r="B144" s="3" t="str">
        <f>([2]UKBuilding_List!B144)</f>
        <v>Blanding I</v>
      </c>
    </row>
    <row r="145" spans="1:2" x14ac:dyDescent="0.25">
      <c r="A145" s="2" t="str">
        <f>([2]UKBuilding_List!A145)</f>
        <v>0154</v>
      </c>
      <c r="B145" s="3" t="str">
        <f>([2]UKBuilding_List!B145)</f>
        <v>Head House</v>
      </c>
    </row>
    <row r="146" spans="1:2" x14ac:dyDescent="0.25">
      <c r="A146" s="2" t="str">
        <f>([2]UKBuilding_List!A146)</f>
        <v>0155</v>
      </c>
      <c r="B146" s="3" t="str">
        <f>([2]UKBuilding_List!B146)</f>
        <v>Greenhouse No 2</v>
      </c>
    </row>
    <row r="147" spans="1:2" x14ac:dyDescent="0.25">
      <c r="A147" s="2" t="str">
        <f>([2]UKBuilding_List!A147)</f>
        <v>0156</v>
      </c>
      <c r="B147" s="3" t="str">
        <f>([2]UKBuilding_List!B147)</f>
        <v>Greenhouse No 4</v>
      </c>
    </row>
    <row r="148" spans="1:2" x14ac:dyDescent="0.25">
      <c r="A148" s="2" t="str">
        <f>([2]UKBuilding_List!A148)</f>
        <v>0157</v>
      </c>
      <c r="B148" s="3" t="str">
        <f>([2]UKBuilding_List!B148)</f>
        <v>Greenhouse No 7</v>
      </c>
    </row>
    <row r="149" spans="1:2" x14ac:dyDescent="0.25">
      <c r="A149" s="2" t="str">
        <f>([2]UKBuilding_List!A149)</f>
        <v>0158</v>
      </c>
      <c r="B149" s="3" t="str">
        <f>([2]UKBuilding_List!B149)</f>
        <v>Greenhouse No 5</v>
      </c>
    </row>
    <row r="150" spans="1:2" x14ac:dyDescent="0.25">
      <c r="A150" s="2" t="str">
        <f>([2]UKBuilding_List!A150)</f>
        <v>0159</v>
      </c>
      <c r="B150" s="3" t="str">
        <f>([2]UKBuilding_List!B150)</f>
        <v>Greenhouse No 3</v>
      </c>
    </row>
    <row r="151" spans="1:2" x14ac:dyDescent="0.25">
      <c r="A151" s="2" t="str">
        <f>([2]UKBuilding_List!A151)</f>
        <v>0160</v>
      </c>
      <c r="B151" s="3" t="str">
        <f>([2]UKBuilding_List!B151)</f>
        <v>Greenhouse No 1</v>
      </c>
    </row>
    <row r="152" spans="1:2" x14ac:dyDescent="0.25">
      <c r="A152" s="2" t="str">
        <f>([2]UKBuilding_List!A152)</f>
        <v>0161</v>
      </c>
      <c r="B152" s="3" t="str">
        <f>([2]UKBuilding_List!B152)</f>
        <v>Greenhouse No 9</v>
      </c>
    </row>
    <row r="153" spans="1:2" x14ac:dyDescent="0.25">
      <c r="A153" s="2" t="str">
        <f>([2]UKBuilding_List!A153)</f>
        <v>0162</v>
      </c>
      <c r="B153" s="3" t="str">
        <f>([2]UKBuilding_List!B153)</f>
        <v>Greenhouse No 11</v>
      </c>
    </row>
    <row r="154" spans="1:2" x14ac:dyDescent="0.25">
      <c r="A154" s="2" t="str">
        <f>([2]UKBuilding_List!A154)</f>
        <v>0163</v>
      </c>
      <c r="B154" s="3" t="str">
        <f>([2]UKBuilding_List!B154)</f>
        <v>Greenhouse No 6</v>
      </c>
    </row>
    <row r="155" spans="1:2" x14ac:dyDescent="0.25">
      <c r="A155" s="2" t="str">
        <f>([2]UKBuilding_List!A155)</f>
        <v>0164</v>
      </c>
      <c r="B155" s="3" t="str">
        <f>([2]UKBuilding_List!B155)</f>
        <v>Greenhouse No 12</v>
      </c>
    </row>
    <row r="156" spans="1:2" x14ac:dyDescent="0.25">
      <c r="A156" s="2" t="str">
        <f>([2]UKBuilding_List!A156)</f>
        <v>0166</v>
      </c>
      <c r="B156" s="3" t="str">
        <f>([2]UKBuilding_List!B156)</f>
        <v>Guardhouse Administration Drive</v>
      </c>
    </row>
    <row r="157" spans="1:2" x14ac:dyDescent="0.25">
      <c r="A157" s="2" t="str">
        <f>([2]UKBuilding_List!A157)</f>
        <v>0167</v>
      </c>
      <c r="B157" s="3" t="str">
        <f>([2]UKBuilding_List!B157)</f>
        <v>Guardhouse Funkhouser</v>
      </c>
    </row>
    <row r="158" spans="1:2" x14ac:dyDescent="0.25">
      <c r="A158" s="2" t="str">
        <f>([2]UKBuilding_List!A158)</f>
        <v>0170</v>
      </c>
      <c r="B158" s="3" t="str">
        <f>([2]UKBuilding_List!B158)</f>
        <v>Guardhouse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Guardhouse Med Plaza</v>
      </c>
    </row>
    <row r="160" spans="1:2" x14ac:dyDescent="0.25">
      <c r="A160" s="2" t="str">
        <f>([2]UKBuilding_List!A160)</f>
        <v>0175</v>
      </c>
      <c r="B160" s="3" t="str">
        <f>([2]UKBuilding_List!B160)</f>
        <v>Guardhouse Med Plaza</v>
      </c>
    </row>
    <row r="161" spans="1:2" x14ac:dyDescent="0.25">
      <c r="A161" s="2" t="str">
        <f>([2]UKBuilding_List!A161)</f>
        <v>0176</v>
      </c>
      <c r="B161" s="3" t="str">
        <f>([2]UKBuilding_List!B161)</f>
        <v>Guardhouse Ky Clinic</v>
      </c>
    </row>
    <row r="162" spans="1:2" x14ac:dyDescent="0.25">
      <c r="A162" s="2" t="str">
        <f>([2]UKBuilding_List!A162)</f>
        <v>0177</v>
      </c>
      <c r="B162" s="3" t="str">
        <f>([2]UKBuilding_List!B162)</f>
        <v>Residence Motor Pool</v>
      </c>
    </row>
    <row r="163" spans="1:2" x14ac:dyDescent="0.25">
      <c r="A163" s="2" t="str">
        <f>([2]UKBuilding_List!A163)</f>
        <v>0178</v>
      </c>
      <c r="B163" s="3" t="str">
        <f>([2]UKBuilding_List!B163)</f>
        <v>Guardhouse Young Library</v>
      </c>
    </row>
    <row r="164" spans="1:2" x14ac:dyDescent="0.25">
      <c r="A164" s="2" t="str">
        <f>([2]UKBuilding_List!A164)</f>
        <v>0182</v>
      </c>
      <c r="B164" s="3" t="str">
        <f>([2]UKBuilding_List!B164)</f>
        <v>Isolation Barn Incinerator</v>
      </c>
    </row>
    <row r="165" spans="1:2" x14ac:dyDescent="0.25">
      <c r="A165" s="2" t="str">
        <f>([2]UKBuilding_List!A165)</f>
        <v>0183</v>
      </c>
      <c r="B165" s="3" t="str">
        <f>([2]UKBuilding_List!B165)</f>
        <v>Isolation Barn</v>
      </c>
    </row>
    <row r="166" spans="1:2" x14ac:dyDescent="0.25">
      <c r="A166" s="2" t="str">
        <f>([2]UKBuilding_List!A166)</f>
        <v>0184</v>
      </c>
      <c r="B166" s="3" t="str">
        <f>([2]UKBuilding_List!B166)</f>
        <v>Agricultural Machine Research Lab</v>
      </c>
    </row>
    <row r="167" spans="1:2" x14ac:dyDescent="0.25">
      <c r="A167" s="2" t="str">
        <f>([2]UKBuilding_List!A167)</f>
        <v>0185</v>
      </c>
      <c r="B167" s="3" t="str">
        <f>([2]UKBuilding_List!B167)</f>
        <v>Garage by Motor Pool Residence</v>
      </c>
    </row>
    <row r="168" spans="1:2" x14ac:dyDescent="0.25">
      <c r="A168" s="2" t="str">
        <f>([2]UKBuilding_List!A168)</f>
        <v>0187</v>
      </c>
      <c r="B168" s="3" t="str">
        <f>([2]UKBuilding_List!B168)</f>
        <v>Bus Shelter #5</v>
      </c>
    </row>
    <row r="169" spans="1:2" x14ac:dyDescent="0.25">
      <c r="A169" s="2" t="str">
        <f>([2]UKBuilding_List!A169)</f>
        <v>0189</v>
      </c>
      <c r="B169" s="3" t="str">
        <f>([2]UKBuilding_List!B169)</f>
        <v>Shawneetown Bldg A</v>
      </c>
    </row>
    <row r="170" spans="1:2" x14ac:dyDescent="0.25">
      <c r="A170" s="2" t="str">
        <f>([2]UKBuilding_List!A170)</f>
        <v>0190</v>
      </c>
      <c r="B170" s="3" t="str">
        <f>([2]UKBuilding_List!B170)</f>
        <v>Shawneetown Bldg B</v>
      </c>
    </row>
    <row r="171" spans="1:2" x14ac:dyDescent="0.25">
      <c r="A171" s="2" t="str">
        <f>([2]UKBuilding_List!A171)</f>
        <v>0191</v>
      </c>
      <c r="B171" s="3" t="str">
        <f>([2]UKBuilding_List!B171)</f>
        <v>Shawneetown Bldg D</v>
      </c>
    </row>
    <row r="172" spans="1:2" x14ac:dyDescent="0.25">
      <c r="A172" s="2" t="str">
        <f>([2]UKBuilding_List!A172)</f>
        <v>0192</v>
      </c>
      <c r="B172" s="3" t="str">
        <f>([2]UKBuilding_List!B172)</f>
        <v>Shawneetown Bldg F</v>
      </c>
    </row>
    <row r="173" spans="1:2" x14ac:dyDescent="0.25">
      <c r="A173" s="2" t="str">
        <f>([2]UKBuilding_List!A173)</f>
        <v>0193</v>
      </c>
      <c r="B173" s="3" t="str">
        <f>([2]UKBuilding_List!B173)</f>
        <v>Shawneetown Bldg E</v>
      </c>
    </row>
    <row r="174" spans="1:2" x14ac:dyDescent="0.25">
      <c r="A174" s="2" t="str">
        <f>([2]UKBuilding_List!A174)</f>
        <v>0194</v>
      </c>
      <c r="B174" s="3" t="str">
        <f>([2]UKBuilding_List!B174)</f>
        <v>Shawneetown Bldg C</v>
      </c>
    </row>
    <row r="175" spans="1:2" x14ac:dyDescent="0.25">
      <c r="A175" s="2" t="str">
        <f>([2]UKBuilding_List!A175)</f>
        <v>0197</v>
      </c>
      <c r="B175" s="3" t="str">
        <f>([2]UKBuilding_List!B175)</f>
        <v>Parking Garage No 1</v>
      </c>
    </row>
    <row r="176" spans="1:2" x14ac:dyDescent="0.25">
      <c r="A176" s="2" t="str">
        <f>([2]UKBuilding_List!A176)</f>
        <v>0198</v>
      </c>
      <c r="B176" s="3" t="str">
        <f>([2]UKBuilding_List!B176)</f>
        <v>Parking Garage No 2</v>
      </c>
    </row>
    <row r="177" spans="1:2" x14ac:dyDescent="0.25">
      <c r="A177" s="2" t="str">
        <f>([2]UKBuilding_List!A177)</f>
        <v>0199</v>
      </c>
      <c r="B177" s="3" t="str">
        <f>([2]UKBuilding_List!B177)</f>
        <v>Parking Garage No 3</v>
      </c>
    </row>
    <row r="178" spans="1:2" x14ac:dyDescent="0.25">
      <c r="A178" s="2" t="str">
        <f>([2]UKBuilding_List!A178)</f>
        <v>0200</v>
      </c>
      <c r="B178" s="3" t="str">
        <f>([2]UKBuilding_List!B178)</f>
        <v>Wethington Allied Health Building</v>
      </c>
    </row>
    <row r="179" spans="1:2" x14ac:dyDescent="0.25">
      <c r="A179" s="2" t="str">
        <f>([2]UKBuilding_List!A179)</f>
        <v>0202</v>
      </c>
      <c r="B179" s="3" t="str">
        <f>([2]UKBuilding_List!B179)</f>
        <v>Parking Garage No 5</v>
      </c>
    </row>
    <row r="180" spans="1:2" x14ac:dyDescent="0.25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25">
      <c r="A181" s="2" t="str">
        <f>([2]UKBuilding_List!A181)</f>
        <v>0207</v>
      </c>
      <c r="B181" s="3" t="str">
        <f>([2]UKBuilding_List!B181)</f>
        <v>Arts Metal Building</v>
      </c>
    </row>
    <row r="182" spans="1:2" x14ac:dyDescent="0.25">
      <c r="A182" s="2" t="str">
        <f>([2]UKBuilding_List!A182)</f>
        <v>0209</v>
      </c>
      <c r="B182" s="3" t="str">
        <f>([2]UKBuilding_List!B182)</f>
        <v>Centrifuge Building</v>
      </c>
    </row>
    <row r="183" spans="1:2" x14ac:dyDescent="0.25">
      <c r="A183" s="2" t="str">
        <f>([2]UKBuilding_List!A183)</f>
        <v>0210</v>
      </c>
      <c r="B183" s="3" t="str">
        <f>([2]UKBuilding_List!B183)</f>
        <v>Reynolds Warehouse #4</v>
      </c>
    </row>
    <row r="184" spans="1:2" x14ac:dyDescent="0.25">
      <c r="A184" s="2" t="str">
        <f>([2]UKBuilding_List!A184)</f>
        <v>0211</v>
      </c>
      <c r="B184" s="3" t="str">
        <f>([2]UKBuilding_List!B184)</f>
        <v>Maxwell Place Garage</v>
      </c>
    </row>
    <row r="185" spans="1:2" x14ac:dyDescent="0.25">
      <c r="A185" s="2" t="str">
        <f>([2]UKBuilding_List!A185)</f>
        <v>0212</v>
      </c>
      <c r="B185" s="3" t="str">
        <f>([2]UKBuilding_List!B185)</f>
        <v>Lancaster Aquatics</v>
      </c>
    </row>
    <row r="186" spans="1:2" x14ac:dyDescent="0.25">
      <c r="A186" s="2" t="str">
        <f>([2]UKBuilding_List!A186)</f>
        <v>0213</v>
      </c>
      <c r="B186" s="3" t="str">
        <f>([2]UKBuilding_List!B186)</f>
        <v>Boone Tennis Center</v>
      </c>
    </row>
    <row r="187" spans="1:2" x14ac:dyDescent="0.25">
      <c r="A187" s="2" t="str">
        <f>([2]UKBuilding_List!A187)</f>
        <v>0214</v>
      </c>
      <c r="B187" s="3" t="str">
        <f>([2]UKBuilding_List!B187)</f>
        <v>Flammable Storage Building</v>
      </c>
    </row>
    <row r="188" spans="1:2" x14ac:dyDescent="0.25">
      <c r="A188" s="2" t="str">
        <f>([2]UKBuilding_List!A188)</f>
        <v>0215</v>
      </c>
      <c r="B188" s="3" t="str">
        <f>([2]UKBuilding_List!B188)</f>
        <v>W. P. Garrigus Building</v>
      </c>
    </row>
    <row r="189" spans="1:2" x14ac:dyDescent="0.25">
      <c r="A189" s="2" t="str">
        <f>([2]UKBuilding_List!A189)</f>
        <v>0216</v>
      </c>
      <c r="B189" s="3" t="str">
        <f>([2]UKBuilding_List!B189)</f>
        <v>Multi-Disciplinary Research Lab #3</v>
      </c>
    </row>
    <row r="190" spans="1:2" x14ac:dyDescent="0.25">
      <c r="A190" s="2" t="str">
        <f>([2]UKBuilding_List!A190)</f>
        <v>0217</v>
      </c>
      <c r="B190" s="3" t="str">
        <f>([2]UKBuilding_List!B190)</f>
        <v>Electric Substation #2</v>
      </c>
    </row>
    <row r="191" spans="1:2" x14ac:dyDescent="0.25">
      <c r="A191" s="2" t="str">
        <f>([2]UKBuilding_List!A191)</f>
        <v>0219</v>
      </c>
      <c r="B191" s="3" t="str">
        <f>([2]UKBuilding_List!B191)</f>
        <v>Seaton Center</v>
      </c>
    </row>
    <row r="192" spans="1:2" x14ac:dyDescent="0.25">
      <c r="A192" s="2" t="str">
        <f>([2]UKBuilding_List!A192)</f>
        <v>0220</v>
      </c>
      <c r="B192" s="3" t="str">
        <f>([2]UKBuilding_List!B192)</f>
        <v>Bernard Johnson Student Rec Ctr</v>
      </c>
    </row>
    <row r="193" spans="1:2" x14ac:dyDescent="0.25">
      <c r="A193" s="2" t="str">
        <f>([2]UKBuilding_List!A193)</f>
        <v>0222</v>
      </c>
      <c r="B193" s="3" t="str">
        <f>([2]UKBuilding_List!B193)</f>
        <v>Commonwealth Stadium</v>
      </c>
    </row>
    <row r="194" spans="1:2" x14ac:dyDescent="0.25">
      <c r="A194" s="2" t="str">
        <f>([2]UKBuilding_List!A194)</f>
        <v>0223</v>
      </c>
      <c r="B194" s="3" t="str">
        <f>([2]UKBuilding_List!B194)</f>
        <v>Warren Wright Medical Plaza</v>
      </c>
    </row>
    <row r="195" spans="1:2" x14ac:dyDescent="0.25">
      <c r="A195" s="2" t="str">
        <f>([2]UKBuilding_List!A195)</f>
        <v>0224</v>
      </c>
      <c r="B195" s="3" t="str">
        <f>([2]UKBuilding_List!B195)</f>
        <v>Lucille Caudill Little Fine Arts Library</v>
      </c>
    </row>
    <row r="196" spans="1:2" x14ac:dyDescent="0.25">
      <c r="A196" s="2" t="str">
        <f>([2]UKBuilding_List!A196)</f>
        <v>0225</v>
      </c>
      <c r="B196" s="3" t="str">
        <f>([2]UKBuilding_List!B196)</f>
        <v>T H Morgan Biological Sciences</v>
      </c>
    </row>
    <row r="197" spans="1:2" x14ac:dyDescent="0.25">
      <c r="A197" s="2" t="str">
        <f>([2]UKBuilding_List!A197)</f>
        <v>0227</v>
      </c>
      <c r="B197" s="3" t="str">
        <f>([2]UKBuilding_List!B197)</f>
        <v>Recreation Equipment Storage Building</v>
      </c>
    </row>
    <row r="198" spans="1:2" x14ac:dyDescent="0.25">
      <c r="A198" s="2" t="str">
        <f>([2]UKBuilding_List!A198)</f>
        <v>0229</v>
      </c>
      <c r="B198" s="3" t="str">
        <f>([2]UKBuilding_List!B198)</f>
        <v>Agricultural Distribution Center</v>
      </c>
    </row>
    <row r="199" spans="1:2" x14ac:dyDescent="0.25">
      <c r="A199" s="2" t="str">
        <f>([2]UKBuilding_List!A199)</f>
        <v>0230</v>
      </c>
      <c r="B199" s="3" t="str">
        <f>([2]UKBuilding_List!B199)</f>
        <v>Sanders-Brown Center on Aging</v>
      </c>
    </row>
    <row r="200" spans="1:2" x14ac:dyDescent="0.25">
      <c r="A200" s="2" t="str">
        <f>([2]UKBuilding_List!A200)</f>
        <v>0231</v>
      </c>
      <c r="B200" s="3" t="str">
        <f>([2]UKBuilding_List!B200)</f>
        <v>Farm Maintenance Storage Shed</v>
      </c>
    </row>
    <row r="201" spans="1:2" x14ac:dyDescent="0.25">
      <c r="A201" s="2" t="str">
        <f>([2]UKBuilding_List!A201)</f>
        <v>0232</v>
      </c>
      <c r="B201" s="3" t="str">
        <f>([2]UKBuilding_List!B201)</f>
        <v>College of Nursing</v>
      </c>
    </row>
    <row r="202" spans="1:2" x14ac:dyDescent="0.25">
      <c r="A202" s="2" t="str">
        <f>([2]UKBuilding_List!A202)</f>
        <v>0235</v>
      </c>
      <c r="B202" s="3" t="str">
        <f>([2]UKBuilding_List!B202)</f>
        <v>John W Oswald Building</v>
      </c>
    </row>
    <row r="203" spans="1:2" x14ac:dyDescent="0.25">
      <c r="A203" s="2" t="str">
        <f>([2]UKBuilding_List!A203)</f>
        <v>0236</v>
      </c>
      <c r="B203" s="3" t="str">
        <f>([2]UKBuilding_List!B203)</f>
        <v>Kentucky Tobacco Research and Development Center</v>
      </c>
    </row>
    <row r="204" spans="1:2" x14ac:dyDescent="0.25">
      <c r="A204" s="2" t="str">
        <f>([2]UKBuilding_List!A204)</f>
        <v>0237</v>
      </c>
      <c r="B204" s="3" t="str">
        <f>([2]UKBuilding_List!B204)</f>
        <v>Wenner-Gren Research Addition</v>
      </c>
    </row>
    <row r="205" spans="1:2" x14ac:dyDescent="0.25">
      <c r="A205" s="2" t="str">
        <f>([2]UKBuilding_List!A205)</f>
        <v>0240</v>
      </c>
      <c r="B205" s="3" t="str">
        <f>([2]UKBuilding_List!B205)</f>
        <v>468 Rose Lane</v>
      </c>
    </row>
    <row r="206" spans="1:2" x14ac:dyDescent="0.25">
      <c r="A206" s="2" t="str">
        <f>([2]UKBuilding_List!A206)</f>
        <v>0241</v>
      </c>
      <c r="B206" s="3" t="str">
        <f>([2]UKBuilding_List!B206)</f>
        <v>Singletary Center for the Arts</v>
      </c>
    </row>
    <row r="207" spans="1:2" x14ac:dyDescent="0.25">
      <c r="A207" s="2" t="str">
        <f>([2]UKBuilding_List!A207)</f>
        <v>0243</v>
      </c>
      <c r="B207" s="3" t="str">
        <f>([2]UKBuilding_List!B207)</f>
        <v>Greg Page Apartments 1</v>
      </c>
    </row>
    <row r="208" spans="1:2" x14ac:dyDescent="0.25">
      <c r="A208" s="2" t="str">
        <f>([2]UKBuilding_List!A208)</f>
        <v>0244</v>
      </c>
      <c r="B208" s="3" t="str">
        <f>([2]UKBuilding_List!B208)</f>
        <v>Greg Page Apartments 2</v>
      </c>
    </row>
    <row r="209" spans="1:2" x14ac:dyDescent="0.25">
      <c r="A209" s="2" t="str">
        <f>([2]UKBuilding_List!A209)</f>
        <v>0245</v>
      </c>
      <c r="B209" s="3" t="str">
        <f>([2]UKBuilding_List!B209)</f>
        <v>Greg Page Apartments 3</v>
      </c>
    </row>
    <row r="210" spans="1:2" x14ac:dyDescent="0.25">
      <c r="A210" s="2" t="str">
        <f>([2]UKBuilding_List!A210)</f>
        <v>0246</v>
      </c>
      <c r="B210" s="3" t="str">
        <f>([2]UKBuilding_List!B210)</f>
        <v>Greg Page Apartments 4</v>
      </c>
    </row>
    <row r="211" spans="1:2" x14ac:dyDescent="0.25">
      <c r="A211" s="2" t="str">
        <f>([2]UKBuilding_List!A211)</f>
        <v>0247</v>
      </c>
      <c r="B211" s="3" t="str">
        <f>([2]UKBuilding_List!B211)</f>
        <v>Greg Page Apartments 5</v>
      </c>
    </row>
    <row r="212" spans="1:2" x14ac:dyDescent="0.25">
      <c r="A212" s="2" t="str">
        <f>([2]UKBuilding_List!A212)</f>
        <v>0248</v>
      </c>
      <c r="B212" s="3" t="str">
        <f>([2]UKBuilding_List!B212)</f>
        <v>Greg Page Apartments 6</v>
      </c>
    </row>
    <row r="213" spans="1:2" x14ac:dyDescent="0.25">
      <c r="A213" s="2" t="str">
        <f>([2]UKBuilding_List!A213)</f>
        <v>0249</v>
      </c>
      <c r="B213" s="3" t="str">
        <f>([2]UKBuilding_List!B213)</f>
        <v>Greg Page Apartments 7</v>
      </c>
    </row>
    <row r="214" spans="1:2" x14ac:dyDescent="0.25">
      <c r="A214" s="2" t="str">
        <f>([2]UKBuilding_List!A214)</f>
        <v>0250</v>
      </c>
      <c r="B214" s="3" t="str">
        <f>([2]UKBuilding_List!B214)</f>
        <v>Greg Page Apartments 8</v>
      </c>
    </row>
    <row r="215" spans="1:2" x14ac:dyDescent="0.25">
      <c r="A215" s="2" t="str">
        <f>([2]UKBuilding_List!A215)</f>
        <v>0252</v>
      </c>
      <c r="B215" s="3" t="str">
        <f>([2]UKBuilding_List!B215)</f>
        <v>Greg Page Apartments 10</v>
      </c>
    </row>
    <row r="216" spans="1:2" x14ac:dyDescent="0.25">
      <c r="A216" s="2" t="str">
        <f>([2]UKBuilding_List!A216)</f>
        <v>0253</v>
      </c>
      <c r="B216" s="3" t="str">
        <f>([2]UKBuilding_List!B216)</f>
        <v>Greg Page Apartments 11</v>
      </c>
    </row>
    <row r="217" spans="1:2" x14ac:dyDescent="0.25">
      <c r="A217" s="2" t="str">
        <f>([2]UKBuilding_List!A217)</f>
        <v>0254</v>
      </c>
      <c r="B217" s="3" t="str">
        <f>([2]UKBuilding_List!B217)</f>
        <v>Greg Page Apartments 12</v>
      </c>
    </row>
    <row r="218" spans="1:2" x14ac:dyDescent="0.25">
      <c r="A218" s="2" t="str">
        <f>([2]UKBuilding_List!A218)</f>
        <v>0255</v>
      </c>
      <c r="B218" s="3" t="str">
        <f>([2]UKBuilding_List!B218)</f>
        <v>Greg Page Apartments 13</v>
      </c>
    </row>
    <row r="219" spans="1:2" x14ac:dyDescent="0.25">
      <c r="A219" s="2" t="str">
        <f>([2]UKBuilding_List!A219)</f>
        <v>0256</v>
      </c>
      <c r="B219" s="3" t="str">
        <f>([2]UKBuilding_List!B219)</f>
        <v>Greg Page Apartments 14</v>
      </c>
    </row>
    <row r="220" spans="1:2" x14ac:dyDescent="0.25">
      <c r="A220" s="2" t="str">
        <f>([2]UKBuilding_List!A220)</f>
        <v>0257</v>
      </c>
      <c r="B220" s="3" t="str">
        <f>([2]UKBuilding_List!B220)</f>
        <v>Greg Page Apartments 15</v>
      </c>
    </row>
    <row r="221" spans="1:2" x14ac:dyDescent="0.25">
      <c r="A221" s="2" t="str">
        <f>([2]UKBuilding_List!A221)</f>
        <v>0258</v>
      </c>
      <c r="B221" s="3" t="str">
        <f>([2]UKBuilding_List!B221)</f>
        <v>Greg Page Apartments 16</v>
      </c>
    </row>
    <row r="222" spans="1:2" x14ac:dyDescent="0.25">
      <c r="A222" s="2" t="str">
        <f>([2]UKBuilding_List!A222)</f>
        <v>0259</v>
      </c>
      <c r="B222" s="3" t="str">
        <f>([2]UKBuilding_List!B222)</f>
        <v>Greg Page Apartments 17</v>
      </c>
    </row>
    <row r="223" spans="1:2" x14ac:dyDescent="0.25">
      <c r="A223" s="2" t="str">
        <f>([2]UKBuilding_List!A223)</f>
        <v>0260</v>
      </c>
      <c r="B223" s="3" t="str">
        <f>([2]UKBuilding_List!B223)</f>
        <v>Greg Page Apartments 18</v>
      </c>
    </row>
    <row r="224" spans="1:2" x14ac:dyDescent="0.25">
      <c r="A224" s="2" t="str">
        <f>([2]UKBuilding_List!A224)</f>
        <v>0261</v>
      </c>
      <c r="B224" s="3" t="str">
        <f>([2]UKBuilding_List!B224)</f>
        <v>Greg Page Apartments 19</v>
      </c>
    </row>
    <row r="225" spans="1:2" x14ac:dyDescent="0.25">
      <c r="A225" s="2" t="str">
        <f>([2]UKBuilding_List!A225)</f>
        <v>0262</v>
      </c>
      <c r="B225" s="3" t="str">
        <f>([2]UKBuilding_List!B225)</f>
        <v>Greg Page Apartments 20</v>
      </c>
    </row>
    <row r="226" spans="1:2" x14ac:dyDescent="0.25">
      <c r="A226" s="2" t="str">
        <f>([2]UKBuilding_List!A226)</f>
        <v>0263</v>
      </c>
      <c r="B226" s="3" t="str">
        <f>([2]UKBuilding_List!B226)</f>
        <v>Greg Page Apartments 21</v>
      </c>
    </row>
    <row r="227" spans="1:2" x14ac:dyDescent="0.25">
      <c r="A227" s="2" t="str">
        <f>([2]UKBuilding_List!A227)</f>
        <v>0264</v>
      </c>
      <c r="B227" s="3" t="str">
        <f>([2]UKBuilding_List!B227)</f>
        <v>Greg Page Apartments 22</v>
      </c>
    </row>
    <row r="228" spans="1:2" x14ac:dyDescent="0.25">
      <c r="A228" s="2" t="str">
        <f>([2]UKBuilding_List!A228)</f>
        <v>0265</v>
      </c>
      <c r="B228" s="3" t="str">
        <f>([2]UKBuilding_List!B228)</f>
        <v>Greg Page Apartments 23</v>
      </c>
    </row>
    <row r="229" spans="1:2" x14ac:dyDescent="0.25">
      <c r="A229" s="2" t="str">
        <f>([2]UKBuilding_List!A229)</f>
        <v>0266</v>
      </c>
      <c r="B229" s="3" t="str">
        <f>([2]UKBuilding_List!B229)</f>
        <v>Greg Page Apartments 24</v>
      </c>
    </row>
    <row r="230" spans="1:2" x14ac:dyDescent="0.25">
      <c r="A230" s="2" t="str">
        <f>([2]UKBuilding_List!A230)</f>
        <v>0267</v>
      </c>
      <c r="B230" s="3" t="str">
        <f>([2]UKBuilding_List!B230)</f>
        <v>Greg Page Apartments 25</v>
      </c>
    </row>
    <row r="231" spans="1:2" x14ac:dyDescent="0.25">
      <c r="A231" s="2" t="str">
        <f>([2]UKBuilding_List!A231)</f>
        <v>0268</v>
      </c>
      <c r="B231" s="3" t="str">
        <f>([2]UKBuilding_List!B231)</f>
        <v>Greg Page Food Storage Laundry</v>
      </c>
    </row>
    <row r="232" spans="1:2" x14ac:dyDescent="0.25">
      <c r="A232" s="2" t="str">
        <f>([2]UKBuilding_List!A232)</f>
        <v>0269</v>
      </c>
      <c r="B232" s="3" t="str">
        <f>([2]UKBuilding_List!B232)</f>
        <v>Communications Building</v>
      </c>
    </row>
    <row r="233" spans="1:2" x14ac:dyDescent="0.25">
      <c r="A233" s="2" t="str">
        <f>([2]UKBuilding_List!A233)</f>
        <v>0272</v>
      </c>
      <c r="B233" s="3" t="str">
        <f>([2]UKBuilding_List!B233)</f>
        <v>Information Building</v>
      </c>
    </row>
    <row r="234" spans="1:2" x14ac:dyDescent="0.25">
      <c r="A234" s="2" t="str">
        <f>([2]UKBuilding_List!A234)</f>
        <v>0274</v>
      </c>
      <c r="B234" s="3" t="str">
        <f>([2]UKBuilding_List!B234)</f>
        <v>Moloney Building</v>
      </c>
    </row>
    <row r="235" spans="1:2" x14ac:dyDescent="0.25">
      <c r="A235" s="2" t="str">
        <f>([2]UKBuilding_List!A235)</f>
        <v>0275</v>
      </c>
      <c r="B235" s="3" t="str">
        <f>([2]UKBuilding_List!B235)</f>
        <v>Bruce Poundstone Regulatory Services Building</v>
      </c>
    </row>
    <row r="236" spans="1:2" x14ac:dyDescent="0.25">
      <c r="A236" s="2" t="str">
        <f>([2]UKBuilding_List!A236)</f>
        <v>0276</v>
      </c>
      <c r="B236" s="3" t="str">
        <f>([2]UKBuilding_List!B236)</f>
        <v>Charles E. Barnhart Building</v>
      </c>
    </row>
    <row r="237" spans="1:2" x14ac:dyDescent="0.25">
      <c r="A237" s="2" t="str">
        <f>([2]UKBuilding_List!A237)</f>
        <v>0277</v>
      </c>
      <c r="B237" s="3" t="str">
        <f>([2]UKBuilding_List!B237)</f>
        <v>Nutter Football Training Facility</v>
      </c>
    </row>
    <row r="238" spans="1:2" x14ac:dyDescent="0.25">
      <c r="A238" s="2" t="str">
        <f>([2]UKBuilding_List!A238)</f>
        <v>0278</v>
      </c>
      <c r="B238" s="3" t="str">
        <f>([2]UKBuilding_List!B238)</f>
        <v>PPD Storage Building</v>
      </c>
    </row>
    <row r="239" spans="1:2" x14ac:dyDescent="0.25">
      <c r="A239" s="2" t="str">
        <f>([2]UKBuilding_List!A239)</f>
        <v>0279</v>
      </c>
      <c r="B239" s="3" t="str">
        <f>([2]UKBuilding_List!B239)</f>
        <v>BIRP Building</v>
      </c>
    </row>
    <row r="240" spans="1:2" x14ac:dyDescent="0.25">
      <c r="A240" s="2" t="str">
        <f>([2]UKBuilding_List!A240)</f>
        <v>0281</v>
      </c>
      <c r="B240" s="3" t="str">
        <f>([2]UKBuilding_List!B240)</f>
        <v>Oliver H. Raymond Civil Engineering</v>
      </c>
    </row>
    <row r="241" spans="1:2" x14ac:dyDescent="0.25">
      <c r="A241" s="2" t="str">
        <f>([2]UKBuilding_List!A241)</f>
        <v>0282</v>
      </c>
      <c r="B241" s="3" t="str">
        <f>([2]UKBuilding_List!B241)</f>
        <v>Gas Storage Building</v>
      </c>
    </row>
    <row r="242" spans="1:2" x14ac:dyDescent="0.25">
      <c r="A242" s="2" t="str">
        <f>([2]UKBuilding_List!A242)</f>
        <v>0283</v>
      </c>
      <c r="B242" s="3" t="str">
        <f>([2]UKBuilding_List!B242)</f>
        <v>Hagan Baseball Stadium</v>
      </c>
    </row>
    <row r="243" spans="1:2" x14ac:dyDescent="0.25">
      <c r="A243" s="2" t="str">
        <f>([2]UKBuilding_List!A243)</f>
        <v>0284</v>
      </c>
      <c r="B243" s="3" t="str">
        <f>([2]UKBuilding_List!B243)</f>
        <v>Kentucky Clinic</v>
      </c>
    </row>
    <row r="244" spans="1:2" x14ac:dyDescent="0.25">
      <c r="A244" s="2" t="str">
        <f>([2]UKBuilding_List!A244)</f>
        <v>0285</v>
      </c>
      <c r="B244" s="3" t="str">
        <f>([2]UKBuilding_List!B244)</f>
        <v>Nutter Field House</v>
      </c>
    </row>
    <row r="245" spans="1:2" x14ac:dyDescent="0.25">
      <c r="A245" s="2" t="str">
        <f>([2]UKBuilding_List!A245)</f>
        <v>0286</v>
      </c>
      <c r="B245" s="3" t="str">
        <f>([2]UKBuilding_List!B245)</f>
        <v>ASTeCC</v>
      </c>
    </row>
    <row r="246" spans="1:2" x14ac:dyDescent="0.25">
      <c r="A246" s="2" t="str">
        <f>([2]UKBuilding_List!A246)</f>
        <v>0287</v>
      </c>
      <c r="B246" s="3" t="str">
        <f>([2]UKBuilding_List!B246)</f>
        <v>Electric HVAC Building</v>
      </c>
    </row>
    <row r="247" spans="1:2" x14ac:dyDescent="0.25">
      <c r="A247" s="2" t="str">
        <f>([2]UKBuilding_List!A247)</f>
        <v>0288</v>
      </c>
      <c r="B247" s="3" t="str">
        <f>([2]UKBuilding_List!B247)</f>
        <v>PPD Greenhouse</v>
      </c>
    </row>
    <row r="248" spans="1:2" x14ac:dyDescent="0.25">
      <c r="A248" s="2" t="str">
        <f>([2]UKBuilding_List!A248)</f>
        <v>0289</v>
      </c>
      <c r="B248" s="3" t="str">
        <f>([2]UKBuilding_List!B248)</f>
        <v>Hazardous Waste Storage</v>
      </c>
    </row>
    <row r="249" spans="1:2" x14ac:dyDescent="0.25">
      <c r="A249" s="2" t="str">
        <f>([2]UKBuilding_List!A249)</f>
        <v>0293</v>
      </c>
      <c r="B249" s="3" t="str">
        <f>([2]UKBuilding_List!B249)</f>
        <v>UK Chandler Hospital</v>
      </c>
    </row>
    <row r="250" spans="1:2" x14ac:dyDescent="0.25">
      <c r="A250" s="2" t="str">
        <f>([2]UKBuilding_List!A250)</f>
        <v>0294</v>
      </c>
      <c r="B250" s="3" t="str">
        <f>([2]UKBuilding_List!B250)</f>
        <v>Gill Heart Institute</v>
      </c>
    </row>
    <row r="251" spans="1:2" x14ac:dyDescent="0.25">
      <c r="A251" s="2" t="str">
        <f>([2]UKBuilding_List!A251)</f>
        <v>0297</v>
      </c>
      <c r="B251" s="3" t="str">
        <f>([2]UKBuilding_List!B251)</f>
        <v>Dental Science Building</v>
      </c>
    </row>
    <row r="252" spans="1:2" x14ac:dyDescent="0.25">
      <c r="A252" s="2" t="str">
        <f>([2]UKBuilding_List!A252)</f>
        <v>0298</v>
      </c>
      <c r="B252" s="3" t="str">
        <f>([2]UKBuilding_List!B252)</f>
        <v>William R. Willard Medical Education Building</v>
      </c>
    </row>
    <row r="253" spans="1:2" x14ac:dyDescent="0.25">
      <c r="A253" s="2" t="str">
        <f>([2]UKBuilding_List!A253)</f>
        <v>0300</v>
      </c>
      <c r="B253" s="3" t="str">
        <f>([2]UKBuilding_List!B253)</f>
        <v>Arboretum Tool Shed</v>
      </c>
    </row>
    <row r="254" spans="1:2" x14ac:dyDescent="0.25">
      <c r="A254" s="2" t="str">
        <f>([2]UKBuilding_List!A254)</f>
        <v>0301</v>
      </c>
      <c r="B254" s="3" t="str">
        <f>([2]UKBuilding_List!B254)</f>
        <v>154 Bonnie Brae</v>
      </c>
    </row>
    <row r="255" spans="1:2" x14ac:dyDescent="0.25">
      <c r="A255" s="2" t="str">
        <f>([2]UKBuilding_List!A255)</f>
        <v>0302</v>
      </c>
      <c r="B255" s="3" t="str">
        <f>([2]UKBuilding_List!B255)</f>
        <v>Dorotha Oatts Smith Visitor Center</v>
      </c>
    </row>
    <row r="256" spans="1:2" x14ac:dyDescent="0.25">
      <c r="A256" s="2" t="str">
        <f>([2]UKBuilding_List!A256)</f>
        <v>0305</v>
      </c>
      <c r="B256" s="3" t="str">
        <f>([2]UKBuilding_List!B256)</f>
        <v>Peter P. Bosomworth Health Sciences Research Building</v>
      </c>
    </row>
    <row r="257" spans="1:2" x14ac:dyDescent="0.25">
      <c r="A257" s="2" t="str">
        <f>([2]UKBuilding_List!A257)</f>
        <v>0312</v>
      </c>
      <c r="B257" s="3" t="str">
        <f>([2]UKBuilding_List!B257)</f>
        <v>Plant Sciences</v>
      </c>
    </row>
    <row r="258" spans="1:2" x14ac:dyDescent="0.25">
      <c r="A258" s="2" t="str">
        <f>([2]UKBuilding_List!A258)</f>
        <v>0314</v>
      </c>
      <c r="B258" s="3" t="str">
        <f>([2]UKBuilding_List!B258)</f>
        <v>252 East Maxwell St</v>
      </c>
    </row>
    <row r="259" spans="1:2" x14ac:dyDescent="0.25">
      <c r="A259" s="2" t="str">
        <f>([2]UKBuilding_List!A259)</f>
        <v>0315</v>
      </c>
      <c r="B259" s="3" t="str">
        <f>([2]UKBuilding_List!B259)</f>
        <v>206 East Maxwell St</v>
      </c>
    </row>
    <row r="260" spans="1:2" x14ac:dyDescent="0.25">
      <c r="A260" s="2" t="str">
        <f>([2]UKBuilding_List!A260)</f>
        <v>0324</v>
      </c>
      <c r="B260" s="3" t="str">
        <f>([2]UKBuilding_List!B260)</f>
        <v>315 Scott St</v>
      </c>
    </row>
    <row r="261" spans="1:2" x14ac:dyDescent="0.25">
      <c r="A261" s="2" t="str">
        <f>([2]UKBuilding_List!A261)</f>
        <v>0325</v>
      </c>
      <c r="B261" s="3" t="str">
        <f>([2]UKBuilding_List!B261)</f>
        <v>317 Scott St</v>
      </c>
    </row>
    <row r="262" spans="1:2" x14ac:dyDescent="0.25">
      <c r="A262" s="2" t="str">
        <f>([2]UKBuilding_List!A262)</f>
        <v>0327</v>
      </c>
      <c r="B262" s="3" t="str">
        <f>([2]UKBuilding_List!B262)</f>
        <v>321 Scott St</v>
      </c>
    </row>
    <row r="263" spans="1:2" x14ac:dyDescent="0.25">
      <c r="A263" s="2" t="str">
        <f>([2]UKBuilding_List!A263)</f>
        <v>0333</v>
      </c>
      <c r="B263" s="3" t="str">
        <f>([2]UKBuilding_List!B263)</f>
        <v>641 South Limestone St</v>
      </c>
    </row>
    <row r="264" spans="1:2" x14ac:dyDescent="0.25">
      <c r="A264" s="2" t="str">
        <f>([2]UKBuilding_List!A264)</f>
        <v>0336</v>
      </c>
      <c r="B264" s="3" t="str">
        <f>([2]UKBuilding_List!B264)</f>
        <v>Thomas D Clark Building</v>
      </c>
    </row>
    <row r="265" spans="1:2" x14ac:dyDescent="0.25">
      <c r="A265" s="2" t="str">
        <f>([2]UKBuilding_List!A265)</f>
        <v>0337</v>
      </c>
      <c r="B265" s="3" t="str">
        <f>([2]UKBuilding_List!B265)</f>
        <v>663 South Limestone Garage</v>
      </c>
    </row>
    <row r="266" spans="1:2" x14ac:dyDescent="0.25">
      <c r="A266" s="2" t="str">
        <f>([2]UKBuilding_List!A266)</f>
        <v>0343</v>
      </c>
      <c r="B266" s="3" t="str">
        <f>([2]UKBuilding_List!B266)</f>
        <v>Bingham Davis House</v>
      </c>
    </row>
    <row r="267" spans="1:2" x14ac:dyDescent="0.25">
      <c r="A267" s="2" t="str">
        <f>([2]UKBuilding_List!A267)</f>
        <v>0344</v>
      </c>
      <c r="B267" s="3" t="str">
        <f>([2]UKBuilding_List!B267)</f>
        <v>Raymond F. Betts House</v>
      </c>
    </row>
    <row r="268" spans="1:2" x14ac:dyDescent="0.25">
      <c r="A268" s="2" t="str">
        <f>([2]UKBuilding_List!A268)</f>
        <v>0345</v>
      </c>
      <c r="B268" s="3" t="str">
        <f>([2]UKBuilding_List!B268)</f>
        <v>Max Kade German House and Cultural Center</v>
      </c>
    </row>
    <row r="269" spans="1:2" x14ac:dyDescent="0.25">
      <c r="A269" s="2" t="str">
        <f>([2]UKBuilding_List!A269)</f>
        <v>0346</v>
      </c>
      <c r="B269" s="3" t="str">
        <f>([2]UKBuilding_List!B269)</f>
        <v>654 Maxwelton Ct</v>
      </c>
    </row>
    <row r="270" spans="1:2" x14ac:dyDescent="0.25">
      <c r="A270" s="2" t="str">
        <f>([2]UKBuilding_List!A270)</f>
        <v>0347</v>
      </c>
      <c r="B270" s="3" t="str">
        <f>([2]UKBuilding_List!B270)</f>
        <v>624 Maxwelton Ct</v>
      </c>
    </row>
    <row r="271" spans="1:2" x14ac:dyDescent="0.25">
      <c r="A271" s="2" t="str">
        <f>([2]UKBuilding_List!A271)</f>
        <v>0348</v>
      </c>
      <c r="B271" s="3" t="str">
        <f>([2]UKBuilding_List!B271)</f>
        <v>626 Maxwelton Ct</v>
      </c>
    </row>
    <row r="272" spans="1:2" x14ac:dyDescent="0.25">
      <c r="A272" s="2" t="str">
        <f>([2]UKBuilding_List!A272)</f>
        <v>0349</v>
      </c>
      <c r="B272" s="3" t="str">
        <f>([2]UKBuilding_List!B272)</f>
        <v>641 Maxwelton Ct</v>
      </c>
    </row>
    <row r="273" spans="1:2" x14ac:dyDescent="0.25">
      <c r="A273" s="2" t="str">
        <f>([2]UKBuilding_List!A273)</f>
        <v>0350</v>
      </c>
      <c r="B273" s="3" t="str">
        <f>([2]UKBuilding_List!B273)</f>
        <v>643 Maxwelton Ct</v>
      </c>
    </row>
    <row r="274" spans="1:2" x14ac:dyDescent="0.25">
      <c r="A274" s="2" t="str">
        <f>([2]UKBuilding_List!A274)</f>
        <v>0351</v>
      </c>
      <c r="B274" s="3" t="str">
        <f>([2]UKBuilding_List!B274)</f>
        <v>644 Maxwelton Ct</v>
      </c>
    </row>
    <row r="275" spans="1:2" x14ac:dyDescent="0.25">
      <c r="A275" s="2" t="str">
        <f>([2]UKBuilding_List!A275)</f>
        <v>0353</v>
      </c>
      <c r="B275" s="3" t="str">
        <f>([2]UKBuilding_List!B275)</f>
        <v>520 Oldham Ct</v>
      </c>
    </row>
    <row r="276" spans="1:2" x14ac:dyDescent="0.25">
      <c r="A276" s="2" t="str">
        <f>([2]UKBuilding_List!A276)</f>
        <v>0355</v>
      </c>
      <c r="B276" s="3" t="str">
        <f>([2]UKBuilding_List!B276)</f>
        <v>123 State St</v>
      </c>
    </row>
    <row r="277" spans="1:2" x14ac:dyDescent="0.25">
      <c r="A277" s="2" t="str">
        <f>([2]UKBuilding_List!A277)</f>
        <v>0356</v>
      </c>
      <c r="B277" s="3" t="str">
        <f>([2]UKBuilding_List!B277)</f>
        <v>119 State St</v>
      </c>
    </row>
    <row r="278" spans="1:2" x14ac:dyDescent="0.25">
      <c r="A278" s="2" t="str">
        <f>([2]UKBuilding_List!A278)</f>
        <v>0361</v>
      </c>
      <c r="B278" s="3" t="str">
        <f>([2]UKBuilding_List!B278)</f>
        <v>402 Pennsylvania Ct</v>
      </c>
    </row>
    <row r="279" spans="1:2" x14ac:dyDescent="0.25">
      <c r="A279" s="2" t="str">
        <f>([2]UKBuilding_List!A279)</f>
        <v>0362</v>
      </c>
      <c r="B279" s="3" t="str">
        <f>([2]UKBuilding_List!B279)</f>
        <v>405 Pennsylvania Ct</v>
      </c>
    </row>
    <row r="280" spans="1:2" x14ac:dyDescent="0.25">
      <c r="A280" s="2" t="str">
        <f>([2]UKBuilding_List!A280)</f>
        <v>0363</v>
      </c>
      <c r="B280" s="3" t="str">
        <f>([2]UKBuilding_List!B280)</f>
        <v>406 Pennsylvania Ct</v>
      </c>
    </row>
    <row r="281" spans="1:2" x14ac:dyDescent="0.25">
      <c r="A281" s="2" t="str">
        <f>([2]UKBuilding_List!A281)</f>
        <v>0365</v>
      </c>
      <c r="B281" s="3" t="str">
        <f>([2]UKBuilding_List!B281)</f>
        <v>410 Pennsylvania Ct</v>
      </c>
    </row>
    <row r="282" spans="1:2" x14ac:dyDescent="0.25">
      <c r="A282" s="2" t="str">
        <f>([2]UKBuilding_List!A282)</f>
        <v>0377</v>
      </c>
      <c r="B282" s="3" t="str">
        <f>([2]UKBuilding_List!B282)</f>
        <v>319 Rose Lane</v>
      </c>
    </row>
    <row r="283" spans="1:2" x14ac:dyDescent="0.25">
      <c r="A283" s="2" t="str">
        <f>([2]UKBuilding_List!A283)</f>
        <v>0378</v>
      </c>
      <c r="B283" s="3" t="str">
        <f>([2]UKBuilding_List!B283)</f>
        <v>321 Rose Lane</v>
      </c>
    </row>
    <row r="284" spans="1:2" x14ac:dyDescent="0.25">
      <c r="A284" s="2" t="str">
        <f>([2]UKBuilding_List!A284)</f>
        <v>0381</v>
      </c>
      <c r="B284" s="3" t="str">
        <f>([2]UKBuilding_List!B284)</f>
        <v>162-164 Gazette Avenue</v>
      </c>
    </row>
    <row r="285" spans="1:2" x14ac:dyDescent="0.25">
      <c r="A285" s="2" t="str">
        <f>([2]UKBuilding_List!A285)</f>
        <v>0386</v>
      </c>
      <c r="B285" s="3" t="str">
        <f>([2]UKBuilding_List!B285)</f>
        <v>150 Gazette Avenue</v>
      </c>
    </row>
    <row r="286" spans="1:2" x14ac:dyDescent="0.25">
      <c r="A286" s="2" t="str">
        <f>([2]UKBuilding_List!A286)</f>
        <v>0390</v>
      </c>
      <c r="B286" s="3" t="str">
        <f>([2]UKBuilding_List!B286)</f>
        <v>Bus Shelter #1</v>
      </c>
    </row>
    <row r="287" spans="1:2" x14ac:dyDescent="0.25">
      <c r="A287" s="2" t="str">
        <f>([2]UKBuilding_List!A287)</f>
        <v>0391</v>
      </c>
      <c r="B287" s="3" t="str">
        <f>([2]UKBuilding_List!B287)</f>
        <v>Bus Shelter #2</v>
      </c>
    </row>
    <row r="288" spans="1:2" x14ac:dyDescent="0.25">
      <c r="A288" s="2" t="str">
        <f>([2]UKBuilding_List!A288)</f>
        <v>0392</v>
      </c>
      <c r="B288" s="3" t="str">
        <f>([2]UKBuilding_List!B288)</f>
        <v>Bus Shelter #3</v>
      </c>
    </row>
    <row r="289" spans="1:2" x14ac:dyDescent="0.25">
      <c r="A289" s="2" t="str">
        <f>([2]UKBuilding_List!A289)</f>
        <v>0393</v>
      </c>
      <c r="B289" s="3" t="str">
        <f>([2]UKBuilding_List!B289)</f>
        <v>Bus Shelter #7</v>
      </c>
    </row>
    <row r="290" spans="1:2" x14ac:dyDescent="0.25">
      <c r="A290" s="2" t="str">
        <f>([2]UKBuilding_List!A290)</f>
        <v>0394</v>
      </c>
      <c r="B290" s="3" t="str">
        <f>([2]UKBuilding_List!B290)</f>
        <v>Bus Shelter #6</v>
      </c>
    </row>
    <row r="291" spans="1:2" x14ac:dyDescent="0.25">
      <c r="A291" s="2" t="str">
        <f>([2]UKBuilding_List!A291)</f>
        <v>0397</v>
      </c>
      <c r="B291" s="3" t="str">
        <f>([2]UKBuilding_List!B291)</f>
        <v>Bus Shelter #9</v>
      </c>
    </row>
    <row r="292" spans="1:2" x14ac:dyDescent="0.25">
      <c r="A292" s="2" t="str">
        <f>([2]UKBuilding_List!A292)</f>
        <v>0398</v>
      </c>
      <c r="B292" s="3" t="str">
        <f>([2]UKBuilding_List!B292)</f>
        <v>Bus Shelter #10</v>
      </c>
    </row>
    <row r="293" spans="1:2" x14ac:dyDescent="0.25">
      <c r="A293" s="2" t="str">
        <f>([2]UKBuilding_List!A293)</f>
        <v>0399</v>
      </c>
      <c r="B293" s="3" t="str">
        <f>([2]UKBuilding_List!B293)</f>
        <v>Bus Shelter #11</v>
      </c>
    </row>
    <row r="294" spans="1:2" x14ac:dyDescent="0.25">
      <c r="A294" s="2" t="str">
        <f>([2]UKBuilding_List!A294)</f>
        <v>0400</v>
      </c>
      <c r="B294" s="3" t="str">
        <f>([2]UKBuilding_List!B294)</f>
        <v>Ellen H. Richards House</v>
      </c>
    </row>
    <row r="295" spans="1:2" x14ac:dyDescent="0.25">
      <c r="A295" s="2" t="str">
        <f>([2]UKBuilding_List!A295)</f>
        <v>0401</v>
      </c>
      <c r="B295" s="3" t="str">
        <f>([2]UKBuilding_List!B295)</f>
        <v>Weldon House</v>
      </c>
    </row>
    <row r="296" spans="1:2" x14ac:dyDescent="0.25">
      <c r="A296" s="2" t="str">
        <f>([2]UKBuilding_List!A296)</f>
        <v>0402</v>
      </c>
      <c r="B296" s="3" t="str">
        <f>([2]UKBuilding_List!B296)</f>
        <v>147 Washington Ave</v>
      </c>
    </row>
    <row r="297" spans="1:2" x14ac:dyDescent="0.25">
      <c r="A297" s="2" t="str">
        <f>([2]UKBuilding_List!A297)</f>
        <v>0412</v>
      </c>
      <c r="B297" s="3" t="str">
        <f>([2]UKBuilding_List!B297)</f>
        <v>403 Pennsylvania Ct</v>
      </c>
    </row>
    <row r="298" spans="1:2" x14ac:dyDescent="0.25">
      <c r="A298" s="2" t="str">
        <f>([2]UKBuilding_List!A298)</f>
        <v>0413</v>
      </c>
      <c r="B298" s="3" t="str">
        <f>([2]UKBuilding_List!B298)</f>
        <v>Softball/Soccer Locker Rooms</v>
      </c>
    </row>
    <row r="299" spans="1:2" x14ac:dyDescent="0.25">
      <c r="A299" s="2" t="str">
        <f>([2]UKBuilding_List!A299)</f>
        <v>0416</v>
      </c>
      <c r="B299" s="3" t="str">
        <f>([2]UKBuilding_List!B299)</f>
        <v>Bus Shelter #12</v>
      </c>
    </row>
    <row r="300" spans="1:2" x14ac:dyDescent="0.25">
      <c r="A300" s="2" t="str">
        <f>([2]UKBuilding_List!A300)</f>
        <v>0417</v>
      </c>
      <c r="B300" s="3" t="str">
        <f>([2]UKBuilding_List!B300)</f>
        <v>660 South Limestone</v>
      </c>
    </row>
    <row r="301" spans="1:2" x14ac:dyDescent="0.25">
      <c r="A301" s="2" t="str">
        <f>([2]UKBuilding_List!A301)</f>
        <v>0418</v>
      </c>
      <c r="B301" s="3" t="str">
        <f>([2]UKBuilding_List!B301)</f>
        <v>Bus Shelter #4</v>
      </c>
    </row>
    <row r="302" spans="1:2" x14ac:dyDescent="0.25">
      <c r="A302" s="2" t="str">
        <f>([2]UKBuilding_List!A302)</f>
        <v>0419</v>
      </c>
      <c r="B302" s="3" t="str">
        <f>([2]UKBuilding_List!B302)</f>
        <v>Bus Shelter #13</v>
      </c>
    </row>
    <row r="303" spans="1:2" x14ac:dyDescent="0.25">
      <c r="A303" s="2" t="str">
        <f>([2]UKBuilding_List!A303)</f>
        <v>0420</v>
      </c>
      <c r="B303" s="3" t="str">
        <f>([2]UKBuilding_List!B303)</f>
        <v>424 Euclid Avenue</v>
      </c>
    </row>
    <row r="304" spans="1:2" x14ac:dyDescent="0.25">
      <c r="A304" s="2" t="str">
        <f>([2]UKBuilding_List!A304)</f>
        <v>0428</v>
      </c>
      <c r="B304" s="3" t="str">
        <f>([2]UKBuilding_List!B304)</f>
        <v>457 Woodland Ave</v>
      </c>
    </row>
    <row r="305" spans="1:2" x14ac:dyDescent="0.25">
      <c r="A305" s="2" t="str">
        <f>([2]UKBuilding_List!A305)</f>
        <v>0432</v>
      </c>
      <c r="B305" s="3" t="str">
        <f>([2]UKBuilding_List!B305)</f>
        <v>Commonwealth House</v>
      </c>
    </row>
    <row r="306" spans="1:2" x14ac:dyDescent="0.25">
      <c r="A306" s="2" t="str">
        <f>([2]UKBuilding_List!A306)</f>
        <v>0433</v>
      </c>
      <c r="B306" s="3" t="str">
        <f>([2]UKBuilding_List!B306)</f>
        <v>William E and Casiana Schmidt Vocal Arts Center</v>
      </c>
    </row>
    <row r="307" spans="1:2" x14ac:dyDescent="0.25">
      <c r="A307" s="2" t="str">
        <f>([2]UKBuilding_List!A307)</f>
        <v>0442</v>
      </c>
      <c r="B307" s="3" t="str">
        <f>([2]UKBuilding_List!B307)</f>
        <v>Ligon House</v>
      </c>
    </row>
    <row r="308" spans="1:2" x14ac:dyDescent="0.25">
      <c r="A308" s="2" t="str">
        <f>([2]UKBuilding_List!A308)</f>
        <v>0446</v>
      </c>
      <c r="B308" s="3" t="str">
        <f>([2]UKBuilding_List!B308)</f>
        <v>Softball Stadium</v>
      </c>
    </row>
    <row r="309" spans="1:2" x14ac:dyDescent="0.25">
      <c r="A309" s="2" t="str">
        <f>([2]UKBuilding_List!A309)</f>
        <v>0447</v>
      </c>
      <c r="B309" s="3" t="str">
        <f>([2]UKBuilding_List!B309)</f>
        <v>Hitting Pavilion</v>
      </c>
    </row>
    <row r="310" spans="1:2" x14ac:dyDescent="0.25">
      <c r="A310" s="2" t="str">
        <f>([2]UKBuilding_List!A310)</f>
        <v>0448</v>
      </c>
      <c r="B310" s="3" t="str">
        <f>([2]UKBuilding_List!B310)</f>
        <v>Football Storage Shed</v>
      </c>
    </row>
    <row r="311" spans="1:2" x14ac:dyDescent="0.25">
      <c r="A311" s="2" t="str">
        <f>([2]UKBuilding_List!A311)</f>
        <v>0449</v>
      </c>
      <c r="B311" s="3" t="str">
        <f>([2]UKBuilding_List!B311)</f>
        <v>Shively Grounds Storage Building</v>
      </c>
    </row>
    <row r="312" spans="1:2" x14ac:dyDescent="0.25">
      <c r="A312" s="2" t="str">
        <f>([2]UKBuilding_List!A312)</f>
        <v>0450</v>
      </c>
      <c r="B312" s="3" t="str">
        <f>([2]UKBuilding_List!B312)</f>
        <v>Softball Maintenance Building</v>
      </c>
    </row>
    <row r="313" spans="1:2" x14ac:dyDescent="0.25">
      <c r="A313" s="2" t="str">
        <f>([2]UKBuilding_List!A313)</f>
        <v>0451</v>
      </c>
      <c r="B313" s="3" t="str">
        <f>([2]UKBuilding_List!B313)</f>
        <v>Soccer Field Pressbox</v>
      </c>
    </row>
    <row r="314" spans="1:2" x14ac:dyDescent="0.25">
      <c r="A314" s="2" t="str">
        <f>([2]UKBuilding_List!A314)</f>
        <v>0452</v>
      </c>
      <c r="B314" s="3" t="str">
        <f>([2]UKBuilding_List!B314)</f>
        <v>Softball Pressbox</v>
      </c>
    </row>
    <row r="315" spans="1:2" x14ac:dyDescent="0.25">
      <c r="A315" s="2" t="str">
        <f>([2]UKBuilding_List!A315)</f>
        <v>0453</v>
      </c>
      <c r="B315" s="3" t="str">
        <f>([2]UKBuilding_List!B315)</f>
        <v>Shively Grounds Building</v>
      </c>
    </row>
    <row r="316" spans="1:2" x14ac:dyDescent="0.25">
      <c r="A316" s="2" t="str">
        <f>([2]UKBuilding_List!A316)</f>
        <v>0456</v>
      </c>
      <c r="B316" s="3" t="str">
        <f>([2]UKBuilding_List!B316)</f>
        <v>W.T. Young Library</v>
      </c>
    </row>
    <row r="317" spans="1:2" x14ac:dyDescent="0.25">
      <c r="A317" s="2" t="str">
        <f>([2]UKBuilding_List!A317)</f>
        <v>0460</v>
      </c>
      <c r="B317" s="3" t="str">
        <f>([2]UKBuilding_List!B317)</f>
        <v>149 Transcript Ave</v>
      </c>
    </row>
    <row r="318" spans="1:2" x14ac:dyDescent="0.25">
      <c r="A318" s="2" t="str">
        <f>([2]UKBuilding_List!A318)</f>
        <v>0461</v>
      </c>
      <c r="B318" s="3" t="str">
        <f>([2]UKBuilding_List!B318)</f>
        <v>153 Transcript Ave</v>
      </c>
    </row>
    <row r="319" spans="1:2" x14ac:dyDescent="0.25">
      <c r="A319" s="2" t="str">
        <f>([2]UKBuilding_List!A319)</f>
        <v>0467</v>
      </c>
      <c r="B319" s="3" t="str">
        <f>([2]UKBuilding_List!B319)</f>
        <v>220 Transcript Ave</v>
      </c>
    </row>
    <row r="320" spans="1:2" x14ac:dyDescent="0.25">
      <c r="A320" s="2" t="str">
        <f>([2]UKBuilding_List!A320)</f>
        <v>0473</v>
      </c>
      <c r="B320" s="3" t="str">
        <f>([2]UKBuilding_List!B320)</f>
        <v>505 Oldham Ct</v>
      </c>
    </row>
    <row r="321" spans="1:2" x14ac:dyDescent="0.25">
      <c r="A321" s="2" t="str">
        <f>([2]UKBuilding_List!A321)</f>
        <v>0481</v>
      </c>
      <c r="B321" s="3" t="str">
        <f>([2]UKBuilding_List!B321)</f>
        <v>LCC Academic Tech Building</v>
      </c>
    </row>
    <row r="322" spans="1:2" x14ac:dyDescent="0.25">
      <c r="A322" s="2" t="str">
        <f>([2]UKBuilding_List!A322)</f>
        <v>0482</v>
      </c>
      <c r="B322" s="3" t="str">
        <f>([2]UKBuilding_List!B322)</f>
        <v>408 Linden Walk</v>
      </c>
    </row>
    <row r="323" spans="1:2" x14ac:dyDescent="0.25">
      <c r="A323" s="2" t="str">
        <f>([2]UKBuilding_List!A323)</f>
        <v>0484</v>
      </c>
      <c r="B323" s="3" t="str">
        <f>([2]UKBuilding_List!B323)</f>
        <v>Real Properties Garage</v>
      </c>
    </row>
    <row r="324" spans="1:2" x14ac:dyDescent="0.25">
      <c r="A324" s="2" t="str">
        <f>([2]UKBuilding_List!A324)</f>
        <v>0485</v>
      </c>
      <c r="B324" s="3" t="str">
        <f>([2]UKBuilding_List!B324)</f>
        <v>Boone Tennis Stadium</v>
      </c>
    </row>
    <row r="325" spans="1:2" x14ac:dyDescent="0.25">
      <c r="A325" s="2" t="str">
        <f>([2]UKBuilding_List!A325)</f>
        <v>0487</v>
      </c>
      <c r="B325" s="3" t="str">
        <f>([2]UKBuilding_List!B325)</f>
        <v>518 Oldham Ct</v>
      </c>
    </row>
    <row r="326" spans="1:2" x14ac:dyDescent="0.25">
      <c r="A326" s="2" t="str">
        <f>([2]UKBuilding_List!A326)</f>
        <v>0488</v>
      </c>
      <c r="B326" s="3" t="str">
        <f>([2]UKBuilding_List!B326)</f>
        <v>Woodland Early Learning Center</v>
      </c>
    </row>
    <row r="327" spans="1:2" x14ac:dyDescent="0.25">
      <c r="A327" s="2" t="str">
        <f>([2]UKBuilding_List!A327)</f>
        <v>0489</v>
      </c>
      <c r="B327" s="3" t="str">
        <f>([2]UKBuilding_List!B327)</f>
        <v>1117 South Limestone</v>
      </c>
    </row>
    <row r="328" spans="1:2" x14ac:dyDescent="0.25">
      <c r="A328" s="2" t="str">
        <f>([2]UKBuilding_List!A328)</f>
        <v>0490</v>
      </c>
      <c r="B328" s="3" t="str">
        <f>([2]UKBuilding_List!B328)</f>
        <v>Environmental Quality Management</v>
      </c>
    </row>
    <row r="329" spans="1:2" x14ac:dyDescent="0.25">
      <c r="A329" s="2" t="str">
        <f>([2]UKBuilding_List!A329)</f>
        <v>0494</v>
      </c>
      <c r="B329" s="3" t="str">
        <f>([2]UKBuilding_List!B329)</f>
        <v>Stuckert Career Center</v>
      </c>
    </row>
    <row r="330" spans="1:2" x14ac:dyDescent="0.25">
      <c r="A330" s="2" t="str">
        <f>([2]UKBuilding_List!A330)</f>
        <v>0495</v>
      </c>
      <c r="B330" s="3" t="str">
        <f>([2]UKBuilding_List!B330)</f>
        <v>James F. Hardymon Communications Building</v>
      </c>
    </row>
    <row r="331" spans="1:2" x14ac:dyDescent="0.25">
      <c r="A331" s="2" t="str">
        <f>([2]UKBuilding_List!A331)</f>
        <v>0503</v>
      </c>
      <c r="B331" s="3" t="str">
        <f>([2]UKBuilding_List!B331)</f>
        <v>Ralph G Anderson Building (Mech Eng)</v>
      </c>
    </row>
    <row r="332" spans="1:2" x14ac:dyDescent="0.25">
      <c r="A332" s="2" t="str">
        <f>([2]UKBuilding_List!A332)</f>
        <v>0504</v>
      </c>
      <c r="B332" s="3" t="str">
        <f>([2]UKBuilding_List!B332)</f>
        <v>Sigma Chi House Fraternity</v>
      </c>
    </row>
    <row r="333" spans="1:2" x14ac:dyDescent="0.25">
      <c r="A333" s="2" t="str">
        <f>([2]UKBuilding_List!A333)</f>
        <v>0505</v>
      </c>
      <c r="B333" s="3" t="str">
        <f>([2]UKBuilding_List!B333)</f>
        <v>Alpha Tau Omega</v>
      </c>
    </row>
    <row r="334" spans="1:2" x14ac:dyDescent="0.25">
      <c r="A334" s="2" t="str">
        <f>([2]UKBuilding_List!A334)</f>
        <v>0506</v>
      </c>
      <c r="B334" s="3" t="str">
        <f>([2]UKBuilding_List!B334)</f>
        <v>Robert Straus Behavioral Research Building</v>
      </c>
    </row>
    <row r="335" spans="1:2" x14ac:dyDescent="0.25">
      <c r="A335" s="2" t="str">
        <f>([2]UKBuilding_List!A335)</f>
        <v>0507</v>
      </c>
      <c r="B335" s="3" t="str">
        <f>([2]UKBuilding_List!B335)</f>
        <v>Sigma Alpha Epsilon Fraternity</v>
      </c>
    </row>
    <row r="336" spans="1:2" x14ac:dyDescent="0.25">
      <c r="A336" s="2" t="str">
        <f>([2]UKBuilding_List!A336)</f>
        <v>0509</v>
      </c>
      <c r="B336" s="3" t="str">
        <f>([2]UKBuilding_List!B336)</f>
        <v>Biomedical Biological Sciences Research Building</v>
      </c>
    </row>
    <row r="337" spans="1:2" x14ac:dyDescent="0.25">
      <c r="A337" s="2" t="str">
        <f>([2]UKBuilding_List!A337)</f>
        <v>0510</v>
      </c>
      <c r="B337" s="3" t="str">
        <f>([2]UKBuilding_List!B337)</f>
        <v>456 Rose Lane</v>
      </c>
    </row>
    <row r="338" spans="1:2" x14ac:dyDescent="0.25">
      <c r="A338" s="2" t="str">
        <f>([2]UKBuilding_List!A338)</f>
        <v>0511</v>
      </c>
      <c r="B338" s="3" t="str">
        <f>([2]UKBuilding_List!B338)</f>
        <v>456 1/2 Rose Lane Garage Apt</v>
      </c>
    </row>
    <row r="339" spans="1:2" x14ac:dyDescent="0.25">
      <c r="A339" s="2" t="str">
        <f>([2]UKBuilding_List!A339)</f>
        <v>0514</v>
      </c>
      <c r="B339" s="3" t="str">
        <f>([2]UKBuilding_List!B339)</f>
        <v>BBSRB Utility Plant</v>
      </c>
    </row>
    <row r="340" spans="1:2" x14ac:dyDescent="0.25">
      <c r="A340" s="2" t="str">
        <f>([2]UKBuilding_List!A340)</f>
        <v>0517</v>
      </c>
      <c r="B340" s="3" t="str">
        <f>([2]UKBuilding_List!B340)</f>
        <v>College of Medicine Learning Center</v>
      </c>
    </row>
    <row r="341" spans="1:2" x14ac:dyDescent="0.25">
      <c r="A341" s="2" t="str">
        <f>([2]UKBuilding_List!A341)</f>
        <v>0518</v>
      </c>
      <c r="B341" s="3" t="str">
        <f>([2]UKBuilding_List!B341)</f>
        <v>BBSRB Generator Building</v>
      </c>
    </row>
    <row r="342" spans="1:2" x14ac:dyDescent="0.25">
      <c r="A342" s="2" t="str">
        <f>([2]UKBuilding_List!A342)</f>
        <v>0564</v>
      </c>
      <c r="B342" s="3" t="str">
        <f>([2]UKBuilding_List!B342)</f>
        <v>630 South Broadway</v>
      </c>
    </row>
    <row r="343" spans="1:2" x14ac:dyDescent="0.25">
      <c r="A343" s="2" t="str">
        <f>([2]UKBuilding_List!A343)</f>
        <v>0565</v>
      </c>
      <c r="B343" s="3" t="str">
        <f>([2]UKBuilding_List!B343)</f>
        <v>John T. Smith Hall</v>
      </c>
    </row>
    <row r="344" spans="1:2" x14ac:dyDescent="0.25">
      <c r="A344" s="2" t="str">
        <f>([2]UKBuilding_List!A344)</f>
        <v>0566</v>
      </c>
      <c r="B344" s="3" t="str">
        <f>([2]UKBuilding_List!B344)</f>
        <v>Dale E. Baldwin Hall</v>
      </c>
    </row>
    <row r="345" spans="1:2" x14ac:dyDescent="0.25">
      <c r="A345" s="2" t="str">
        <f>([2]UKBuilding_List!A345)</f>
        <v>0567</v>
      </c>
      <c r="B345" s="3" t="str">
        <f>([2]UKBuilding_List!B345)</f>
        <v>Margaret Ingels Hall</v>
      </c>
    </row>
    <row r="346" spans="1:2" x14ac:dyDescent="0.25">
      <c r="A346" s="2" t="str">
        <f>([2]UKBuilding_List!A346)</f>
        <v>0568</v>
      </c>
      <c r="B346" s="3" t="str">
        <f>([2]UKBuilding_List!B346)</f>
        <v>David P. Roselle Hall</v>
      </c>
    </row>
    <row r="347" spans="1:2" x14ac:dyDescent="0.25">
      <c r="A347" s="2" t="str">
        <f>([2]UKBuilding_List!A347)</f>
        <v>0571</v>
      </c>
      <c r="B347" s="3" t="str">
        <f>([2]UKBuilding_List!B347)</f>
        <v>Parking Structure #6</v>
      </c>
    </row>
    <row r="348" spans="1:2" x14ac:dyDescent="0.25">
      <c r="A348" s="2" t="str">
        <f>([2]UKBuilding_List!A348)</f>
        <v>0572</v>
      </c>
      <c r="B348" s="3" t="str">
        <f>([2]UKBuilding_List!B348)</f>
        <v>Parking Structure #7</v>
      </c>
    </row>
    <row r="349" spans="1:2" x14ac:dyDescent="0.25">
      <c r="A349" s="2" t="str">
        <f>([2]UKBuilding_List!A349)</f>
        <v>0582</v>
      </c>
      <c r="B349" s="3" t="str">
        <f>([2]UKBuilding_List!B349)</f>
        <v>University Health Service</v>
      </c>
    </row>
    <row r="350" spans="1:2" x14ac:dyDescent="0.25">
      <c r="A350" s="2" t="str">
        <f>([2]UKBuilding_List!A350)</f>
        <v>0585</v>
      </c>
      <c r="B350" s="3" t="str">
        <f>([2]UKBuilding_List!B350)</f>
        <v>Baseball Training Pavilion</v>
      </c>
    </row>
    <row r="351" spans="1:2" x14ac:dyDescent="0.25">
      <c r="A351" s="2" t="str">
        <f>([2]UKBuilding_List!A351)</f>
        <v>0592</v>
      </c>
      <c r="B351" s="3" t="str">
        <f>([2]UKBuilding_List!B351)</f>
        <v>Storage Shed</v>
      </c>
    </row>
    <row r="352" spans="1:2" x14ac:dyDescent="0.25">
      <c r="A352" s="2" t="str">
        <f>([2]UKBuilding_List!A352)</f>
        <v>0596</v>
      </c>
      <c r="B352" s="3" t="str">
        <f>([2]UKBuilding_List!B352)</f>
        <v>Bio-Pharm (BP)</v>
      </c>
    </row>
    <row r="353" spans="1:2" x14ac:dyDescent="0.25">
      <c r="A353" s="2" t="str">
        <f>([2]UKBuilding_List!A353)</f>
        <v>0600</v>
      </c>
      <c r="B353" s="3" t="str">
        <f>([2]UKBuilding_List!B353)</f>
        <v>413 Pennsylvania Ct</v>
      </c>
    </row>
    <row r="354" spans="1:2" x14ac:dyDescent="0.25">
      <c r="A354" s="2" t="str">
        <f>([2]UKBuilding_List!A354)</f>
        <v>0601</v>
      </c>
      <c r="B354" s="3" t="str">
        <f>([2]UKBuilding_List!B354)</f>
        <v>Parking Structure #8</v>
      </c>
    </row>
    <row r="355" spans="1:2" x14ac:dyDescent="0.25">
      <c r="A355" s="2" t="str">
        <f>([2]UKBuilding_List!A355)</f>
        <v>0602</v>
      </c>
      <c r="B355" s="3" t="str">
        <f>([2]UKBuilding_List!B355)</f>
        <v>Pavilion A</v>
      </c>
    </row>
    <row r="356" spans="1:2" x14ac:dyDescent="0.25">
      <c r="A356" s="2" t="str">
        <f>([2]UKBuilding_List!A356)</f>
        <v>0604</v>
      </c>
      <c r="B356" s="3" t="str">
        <f>([2]UKBuilding_List!B356)</f>
        <v>Joe Craft Center</v>
      </c>
    </row>
    <row r="357" spans="1:2" x14ac:dyDescent="0.25">
      <c r="A357" s="2" t="str">
        <f>([2]UKBuilding_List!A357)</f>
        <v>0607</v>
      </c>
      <c r="B357" s="3" t="str">
        <f>([2]UKBuilding_List!B357)</f>
        <v>788 Press Avenue</v>
      </c>
    </row>
    <row r="358" spans="1:2" x14ac:dyDescent="0.25">
      <c r="A358" s="2" t="str">
        <f>([2]UKBuilding_List!A358)</f>
        <v>0608</v>
      </c>
      <c r="B358" s="3" t="str">
        <f>([2]UKBuilding_List!B358)</f>
        <v>792 Press Avenue</v>
      </c>
    </row>
    <row r="359" spans="1:2" x14ac:dyDescent="0.25">
      <c r="A359" s="2" t="str">
        <f>([2]UKBuilding_List!A359)</f>
        <v>0609</v>
      </c>
      <c r="B359" s="3" t="str">
        <f>([2]UKBuilding_List!B359)</f>
        <v>796 Press Avenue</v>
      </c>
    </row>
    <row r="360" spans="1:2" x14ac:dyDescent="0.25">
      <c r="A360" s="2" t="str">
        <f>([2]UKBuilding_List!A360)</f>
        <v>0610</v>
      </c>
      <c r="B360" s="3" t="str">
        <f>([2]UKBuilding_List!B360)</f>
        <v>800 Press Avenue</v>
      </c>
    </row>
    <row r="361" spans="1:2" x14ac:dyDescent="0.25">
      <c r="A361" s="2" t="str">
        <f>([2]UKBuilding_List!A361)</f>
        <v>0611</v>
      </c>
      <c r="B361" s="3" t="str">
        <f>([2]UKBuilding_List!B361)</f>
        <v>Medical Office Building (Samaritan)</v>
      </c>
    </row>
    <row r="362" spans="1:2" x14ac:dyDescent="0.25">
      <c r="A362" s="2" t="str">
        <f>([2]UKBuilding_List!A362)</f>
        <v>0612</v>
      </c>
      <c r="B362" s="3" t="str">
        <f>([2]UKBuilding_List!B362)</f>
        <v>Samaritan Chiller Building</v>
      </c>
    </row>
    <row r="363" spans="1:2" x14ac:dyDescent="0.25">
      <c r="A363" s="2" t="str">
        <f>([2]UKBuilding_List!A363)</f>
        <v>0613</v>
      </c>
      <c r="B363" s="3" t="str">
        <f>([2]UKBuilding_List!B363)</f>
        <v>Samaritan Parking Structure</v>
      </c>
    </row>
    <row r="364" spans="1:2" x14ac:dyDescent="0.25">
      <c r="A364" s="2" t="str">
        <f>([2]UKBuilding_List!A364)</f>
        <v>0614</v>
      </c>
      <c r="B364" s="3" t="str">
        <f>([2]UKBuilding_List!B364)</f>
        <v>123 Warren Ct.</v>
      </c>
    </row>
    <row r="365" spans="1:2" x14ac:dyDescent="0.25">
      <c r="A365" s="2" t="str">
        <f>([2]UKBuilding_List!A365)</f>
        <v>0615</v>
      </c>
      <c r="B365" s="3" t="str">
        <f>([2]UKBuilding_List!B365)</f>
        <v>125 Warren Ct.</v>
      </c>
    </row>
    <row r="366" spans="1:2" x14ac:dyDescent="0.25">
      <c r="A366" s="2" t="str">
        <f>([2]UKBuilding_List!A366)</f>
        <v>0616</v>
      </c>
      <c r="B366" s="3" t="str">
        <f>([2]UKBuilding_List!B366)</f>
        <v>Seaton Center Storage</v>
      </c>
    </row>
    <row r="367" spans="1:2" x14ac:dyDescent="0.25">
      <c r="A367" s="2" t="str">
        <f>([2]UKBuilding_List!A367)</f>
        <v>0617</v>
      </c>
      <c r="B367" s="3" t="str">
        <f>([2]UKBuilding_List!B367)</f>
        <v>118 Conn Terrace</v>
      </c>
    </row>
    <row r="368" spans="1:2" x14ac:dyDescent="0.25">
      <c r="A368" s="2" t="str">
        <f>([2]UKBuilding_List!A368)</f>
        <v>0618</v>
      </c>
      <c r="B368" s="3" t="str">
        <f>([2]UKBuilding_List!B368)</f>
        <v>MacAdam Student Observatory</v>
      </c>
    </row>
    <row r="369" spans="1:2" x14ac:dyDescent="0.25">
      <c r="A369" s="2" t="str">
        <f>([2]UKBuilding_List!A369)</f>
        <v>0619</v>
      </c>
      <c r="B369" s="3" t="str">
        <f>([2]UKBuilding_List!B369)</f>
        <v>102 Conn Terrace</v>
      </c>
    </row>
    <row r="370" spans="1:2" x14ac:dyDescent="0.25">
      <c r="A370" s="2" t="str">
        <f>([2]UKBuilding_List!A370)</f>
        <v>0621</v>
      </c>
      <c r="B370" s="3" t="str">
        <f>([2]UKBuilding_List!B370)</f>
        <v>104 Conn Terrace</v>
      </c>
    </row>
    <row r="371" spans="1:2" x14ac:dyDescent="0.25">
      <c r="A371" s="2" t="str">
        <f>([2]UKBuilding_List!A371)</f>
        <v>0622</v>
      </c>
      <c r="B371" s="3" t="str">
        <f>([2]UKBuilding_List!B371)</f>
        <v>108 Conn Terrace</v>
      </c>
    </row>
    <row r="372" spans="1:2" x14ac:dyDescent="0.25">
      <c r="A372" s="2" t="str">
        <f>([2]UKBuilding_List!A372)</f>
        <v>0623</v>
      </c>
      <c r="B372" s="3" t="str">
        <f>([2]UKBuilding_List!B372)</f>
        <v>110 Conn Terrace</v>
      </c>
    </row>
    <row r="373" spans="1:2" x14ac:dyDescent="0.25">
      <c r="A373" s="2" t="str">
        <f>([2]UKBuilding_List!A373)</f>
        <v>0624</v>
      </c>
      <c r="B373" s="3" t="str">
        <f>([2]UKBuilding_List!B373)</f>
        <v>120 Conn Terrace</v>
      </c>
    </row>
    <row r="374" spans="1:2" x14ac:dyDescent="0.25">
      <c r="A374" s="2" t="str">
        <f>([2]UKBuilding_List!A374)</f>
        <v>0625</v>
      </c>
      <c r="B374" s="3" t="str">
        <f>([2]UKBuilding_List!B374)</f>
        <v>1105 S. Limestone</v>
      </c>
    </row>
    <row r="375" spans="1:2" x14ac:dyDescent="0.25">
      <c r="A375" s="2" t="str">
        <f>([2]UKBuilding_List!A375)</f>
        <v>0626</v>
      </c>
      <c r="B375" s="3" t="str">
        <f>([2]UKBuilding_List!B375)</f>
        <v>1119 S. Limestone</v>
      </c>
    </row>
    <row r="376" spans="1:2" x14ac:dyDescent="0.25">
      <c r="A376" s="2" t="str">
        <f>([2]UKBuilding_List!A376)</f>
        <v>0630</v>
      </c>
      <c r="B376" s="3" t="str">
        <f>([2]UKBuilding_List!B376)</f>
        <v>Air Medical Crew Quarters</v>
      </c>
    </row>
    <row r="377" spans="1:2" x14ac:dyDescent="0.25">
      <c r="A377" s="2" t="str">
        <f>([2]UKBuilding_List!A377)</f>
        <v>0631</v>
      </c>
      <c r="B377" s="3" t="str">
        <f>([2]UKBuilding_List!B377)</f>
        <v>460 Rose Lane</v>
      </c>
    </row>
    <row r="378" spans="1:2" x14ac:dyDescent="0.25">
      <c r="A378" s="2" t="str">
        <f>([2]UKBuilding_List!A378)</f>
        <v>0633</v>
      </c>
      <c r="B378" s="3" t="str">
        <f>([2]UKBuilding_List!B378)</f>
        <v>Davis Marksbury Building</v>
      </c>
    </row>
    <row r="379" spans="1:2" x14ac:dyDescent="0.25">
      <c r="A379" s="2" t="str">
        <f>([2]UKBuilding_List!A379)</f>
        <v>0636</v>
      </c>
      <c r="B379" s="3" t="str">
        <f>([2]UKBuilding_List!B379)</f>
        <v>411 Pennsylvania Court</v>
      </c>
    </row>
    <row r="380" spans="1:2" x14ac:dyDescent="0.25">
      <c r="A380" s="2" t="str">
        <f>([2]UKBuilding_List!A380)</f>
        <v>0637</v>
      </c>
      <c r="B380" s="3" t="str">
        <f>([2]UKBuilding_List!B380)</f>
        <v>1041 S. Limestone St.</v>
      </c>
    </row>
    <row r="381" spans="1:2" x14ac:dyDescent="0.25">
      <c r="A381" s="2" t="str">
        <f>([2]UKBuilding_List!A381)</f>
        <v>0639</v>
      </c>
      <c r="B381" s="3" t="str">
        <f>([2]UKBuilding_List!B381)</f>
        <v>1045 S. Limestone St</v>
      </c>
    </row>
    <row r="382" spans="1:2" x14ac:dyDescent="0.25">
      <c r="A382" s="2" t="str">
        <f>([2]UKBuilding_List!A382)</f>
        <v>0641</v>
      </c>
      <c r="B382" s="3" t="str">
        <f>([2]UKBuilding_List!B382)</f>
        <v>409 Pennsylvania Ct</v>
      </c>
    </row>
    <row r="383" spans="1:2" x14ac:dyDescent="0.25">
      <c r="A383" s="2" t="str">
        <f>([2]UKBuilding_List!A383)</f>
        <v>0644</v>
      </c>
      <c r="B383" s="3" t="str">
        <f>([2]UKBuilding_List!B383)</f>
        <v>Wildcat Coal Lodge</v>
      </c>
    </row>
    <row r="384" spans="1:2" x14ac:dyDescent="0.25">
      <c r="A384" s="2" t="str">
        <f>([2]UKBuilding_List!A384)</f>
        <v>0645</v>
      </c>
      <c r="B384" s="3" t="str">
        <f>([2]UKBuilding_List!B384)</f>
        <v>179 Leader Ave</v>
      </c>
    </row>
    <row r="385" spans="1:2" x14ac:dyDescent="0.25">
      <c r="A385" s="2" t="str">
        <f>([2]UKBuilding_List!A385)</f>
        <v>0646</v>
      </c>
      <c r="B385" s="3" t="str">
        <f>([2]UKBuilding_List!B385)</f>
        <v>404 Pennsylvania Ct</v>
      </c>
    </row>
    <row r="386" spans="1:2" x14ac:dyDescent="0.25">
      <c r="A386" s="2" t="str">
        <f>([2]UKBuilding_List!A386)</f>
        <v>0647</v>
      </c>
      <c r="B386" s="3" t="str">
        <f>([2]UKBuilding_List!B386)</f>
        <v>213 Transcript Ave</v>
      </c>
    </row>
    <row r="387" spans="1:2" x14ac:dyDescent="0.25">
      <c r="A387" s="2" t="str">
        <f>([2]UKBuilding_List!A387)</f>
        <v>0648</v>
      </c>
      <c r="B387" s="3" t="str">
        <f>([2]UKBuilding_List!B387)</f>
        <v>221 Transcript Ave</v>
      </c>
    </row>
    <row r="388" spans="1:2" x14ac:dyDescent="0.25">
      <c r="A388" s="2" t="str">
        <f>([2]UKBuilding_List!A388)</f>
        <v>0649</v>
      </c>
      <c r="B388" s="3" t="str">
        <f>([2]UKBuilding_List!B388)</f>
        <v>217 Transcript Ave</v>
      </c>
    </row>
    <row r="389" spans="1:2" x14ac:dyDescent="0.25">
      <c r="A389" s="2" t="str">
        <f>([2]UKBuilding_List!A389)</f>
        <v>0650</v>
      </c>
      <c r="B389" s="3" t="str">
        <f>([2]UKBuilding_List!B389)</f>
        <v>Second New Housing - North Campus</v>
      </c>
    </row>
    <row r="390" spans="1:2" x14ac:dyDescent="0.25">
      <c r="A390" s="2">
        <f>([2]UKBuilding_List!A390)</f>
        <v>1200</v>
      </c>
      <c r="B390" s="3" t="str">
        <f>([2]UKBuilding_List!B390)</f>
        <v>Electric Substation #1</v>
      </c>
    </row>
    <row r="391" spans="1:2" x14ac:dyDescent="0.25">
      <c r="A391" s="2">
        <f>([2]UKBuilding_List!A391)</f>
        <v>1201</v>
      </c>
      <c r="B391" s="3" t="str">
        <f>([2]UKBuilding_List!B391)</f>
        <v>Electric Substation #3</v>
      </c>
    </row>
    <row r="392" spans="1:2" x14ac:dyDescent="0.25">
      <c r="A392" s="2" t="str">
        <f>([2]UKBuilding_List!A392)</f>
        <v>8633</v>
      </c>
      <c r="B392" s="3" t="str">
        <f>([2]UKBuilding_List!B392)</f>
        <v>UK HealthCare Good Samaritan Hospital</v>
      </c>
    </row>
    <row r="393" spans="1:2" x14ac:dyDescent="0.25">
      <c r="A393" s="2" t="str">
        <f>([2]UKBuilding_List!A393)</f>
        <v>9127</v>
      </c>
      <c r="B393" s="3" t="str">
        <f>([2]UKBuilding_List!B393)</f>
        <v>1101 S. Limestone</v>
      </c>
    </row>
    <row r="394" spans="1:2" x14ac:dyDescent="0.25">
      <c r="A394" s="2">
        <f>([2]UKBuilding_List!A394)</f>
        <v>9813</v>
      </c>
      <c r="B394" s="3" t="str">
        <f>([2]UKBuilding_List!B394)</f>
        <v>UK Child Care Development Center</v>
      </c>
    </row>
    <row r="395" spans="1:2" x14ac:dyDescent="0.25">
      <c r="A395" s="2" t="str">
        <f>([2]UKBuilding_List!A395)</f>
        <v>9925</v>
      </c>
      <c r="B395" s="3" t="str">
        <f>([2]UKBuilding_List!B395)</f>
        <v>Alpha Phi Sorority</v>
      </c>
    </row>
    <row r="396" spans="1:2" x14ac:dyDescent="0.25">
      <c r="A396" s="2" t="str">
        <f>([2]UKBuilding_List!A396)</f>
        <v>9983</v>
      </c>
      <c r="B396" s="3" t="str">
        <f>([2]UKBuilding_List!B396)</f>
        <v>College of Medicine Building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2013-05-10T12:27:08Z</dcterms:modified>
</cp:coreProperties>
</file>