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<sst xmlns="http://schemas.openxmlformats.org/spreadsheetml/2006/main" count="109" uniqueCount="73">
  <si>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</si>
  <si>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</si>
  <si>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</si>
  <si>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</si>
  <si>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</si>
  <si>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</si>
  <si>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</si>
  <si>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</si>
  <si>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</si>
  <si>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</si>
  <si>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</si>
  <si>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</si>
  <si>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</si>
  <si>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</si>
  <si>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</si>
  <si>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</si>
  <si>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</si>
  <si>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</si>
  <si>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</si>
  <si>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</si>
  <si>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</si>
  <si>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</si>
  <si>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</si>
  <si>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</si>
  <si>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</si>
  <si>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</si>
  <si>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</si>
  <si>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</si>
  <si>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</si>
  <si>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</si>
  <si>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</si>
  <si>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</si>
  <si>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</si>
  <si>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</si>
  <si>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</si>
  <si>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</si>
  <si>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</si>
  <si>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</si>
  <si>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</si>
  <si>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</si>
  <si>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</si>
  <si>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</si>
  <si>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</si>
  <si>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</si>
  <si>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</si>
  <si>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</si>
  <si>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</si>
  <si>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</si>
  <si>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</si>
  <si>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</si>
  <si>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</si>
  <si>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</si>
  <si>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</si>
  <si>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</si>
  <si>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</si>
  <si>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</si>
  <si>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</si>
  <si>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</si>
  <si>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</si>
  <si>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</si>
  <si>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</si>
  <si>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</si>
  <si>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</si>
  <si>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0043</t>
  </si>
  <si>
    <t>0118</t>
  </si>
  <si>
    <t>0118A</t>
  </si>
  <si>
    <t>0223</t>
  </si>
  <si>
    <t>Gross 1</t>
  </si>
  <si>
    <t>Gross 2</t>
  </si>
  <si>
    <t>1</t>
  </si>
  <si>
    <t>2</t>
  </si>
  <si>
    <t xml:space="preserve">Remove A Door </t>
  </si>
  <si>
    <t>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</si>
</sst>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A11" sqref="A11:H1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63</v>
      </c>
      <c r="C1" s="24"/>
      <c r="F1" s="8" t="s">
        <v>10</v>
      </c>
      <c r="G1" s="13">
        <v>41002</v>
      </c>
      <c r="I1" s="12"/>
    </row>
    <row r="2" spans="1:9" ht="15.75" x14ac:dyDescent="0.25">
      <c r="A2" s="10" t="s">
        <v>8</v>
      </c>
      <c r="B2" s="25" t="str">
        <f>VLOOKUP(B1,BuildingList!A:B,2,FALSE)</f>
        <v>S. J. Sam Whalen Building</v>
      </c>
      <c r="C2" s="25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64</v>
      </c>
      <c r="B6" s="11" t="s">
        <v>69</v>
      </c>
      <c r="C6" s="12" t="s">
        <v>29</v>
      </c>
      <c r="D6" s="2" t="s">
        <v>5</v>
      </c>
      <c r="E6" s="18">
        <v>236</v>
      </c>
      <c r="F6" s="18">
        <v>238</v>
      </c>
      <c r="G6" s="18" t="s">
        <v>2</v>
      </c>
      <c r="H6" s="2" t="s">
        <v>21</v>
      </c>
    </row>
    <row r="7" spans="1:9" x14ac:dyDescent="0.25">
      <c r="A7" s="11" t="s">
        <v>65</v>
      </c>
      <c r="B7" s="11" t="s">
        <v>69</v>
      </c>
      <c r="C7" s="12" t="s">
        <v>71</v>
      </c>
      <c r="D7" s="2" t="s">
        <v>5</v>
      </c>
      <c r="E7" s="18">
        <v>167</v>
      </c>
      <c r="F7" s="18">
        <v>169</v>
      </c>
      <c r="G7" s="18" t="s">
        <v>2</v>
      </c>
      <c r="H7" s="2" t="s">
        <v>2</v>
      </c>
    </row>
    <row r="8" spans="1:9" x14ac:dyDescent="0.25">
      <c r="A8" s="11" t="s">
        <v>67</v>
      </c>
      <c r="B8" s="11" t="s">
        <v>69</v>
      </c>
      <c r="C8" s="12" t="s">
        <v>30</v>
      </c>
      <c r="D8" s="2" t="s">
        <v>5</v>
      </c>
      <c r="E8" s="23">
        <v>11474</v>
      </c>
      <c r="F8" s="23">
        <v>11484</v>
      </c>
      <c r="G8" s="18" t="s">
        <v>16</v>
      </c>
      <c r="H8" s="2" t="s">
        <v>16</v>
      </c>
    </row>
    <row r="9" spans="1:9" x14ac:dyDescent="0.25">
      <c r="A9" s="11" t="s">
        <v>72</v>
      </c>
      <c r="B9" s="11" t="s">
        <v>70</v>
      </c>
      <c r="C9" s="12" t="s">
        <v>55</v>
      </c>
      <c r="D9" s="2" t="s">
        <v>6</v>
      </c>
      <c r="E9" s="2" t="s">
        <v>16</v>
      </c>
      <c r="F9" s="2" t="s">
        <v>16</v>
      </c>
      <c r="G9" s="18" t="s">
        <v>2</v>
      </c>
      <c r="H9" s="2" t="s">
        <v>2</v>
      </c>
    </row>
    <row r="10" spans="1:9" x14ac:dyDescent="0.25">
      <c r="A10" s="11" t="s">
        <v>66</v>
      </c>
      <c r="B10" s="11" t="s">
        <v>70</v>
      </c>
      <c r="C10" s="12" t="s">
        <v>31</v>
      </c>
      <c r="D10" s="2" t="s">
        <v>5</v>
      </c>
      <c r="E10" s="18">
        <v>671</v>
      </c>
      <c r="F10" s="18">
        <v>669</v>
      </c>
      <c r="G10" s="18" t="s">
        <v>2</v>
      </c>
      <c r="H10" s="2" t="s">
        <v>2</v>
      </c>
    </row>
    <row r="11" spans="1:9" x14ac:dyDescent="0.25">
      <c r="A11" s="11" t="s">
        <v>68</v>
      </c>
      <c r="B11" s="11" t="s">
        <v>70</v>
      </c>
      <c r="C11" s="12" t="s">
        <v>31</v>
      </c>
      <c r="D11" s="2" t="s">
        <v>5</v>
      </c>
      <c r="E11" s="23">
        <v>11391</v>
      </c>
      <c r="F11" s="23">
        <v>11310</v>
      </c>
      <c r="G11" s="18" t="s">
        <v>16</v>
      </c>
      <c r="H11" s="2" t="s">
        <v>16</v>
      </c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13:G54 G6:G11">
    <cfRule type="containsText" dxfId="5" priority="79" operator="containsText" text="New Tag Required">
      <formula>NOT(ISERROR(SEARCH("New Tag Required",G6)))</formula>
    </cfRule>
  </conditionalFormatting>
  <conditionalFormatting sqref="D13:D107 D6:D11">
    <cfRule type="containsText" dxfId="4" priority="78" operator="containsText" text="Yes">
      <formula>NOT(ISERROR(SEARCH("Yes",D6)))</formula>
    </cfRule>
  </conditionalFormatting>
  <conditionalFormatting sqref="H13:H422 H6:H11">
    <cfRule type="containsText" dxfId="3" priority="66" operator="containsText" text="New Sign Required">
      <formula>NOT(ISERROR(SEARCH("New Sign Required",H6)))</formula>
    </cfRule>
  </conditionalFormatting>
  <conditionalFormatting sqref="G40:G101 G13:H39 G6:H11">
    <cfRule type="containsText" dxfId="2" priority="65" operator="containsText" text="Action Required">
      <formula>NOT(ISERROR(SEARCH("Action Required",G6)))</formula>
    </cfRule>
  </conditionalFormatting>
  <conditionalFormatting sqref="H40:H101">
    <cfRule type="containsText" dxfId="1" priority="64" operator="containsText" text="Action Required">
      <formula>NOT(ISERROR(SEARCH("Action Required",H40)))</formula>
    </cfRule>
  </conditionalFormatting>
  <conditionalFormatting sqref="E9:F9">
    <cfRule type="containsText" dxfId="0" priority="1" operator="containsText" text="Yes">
      <formula>NOT(ISERROR(SEARCH("Yes",E9)))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E9:F9 D6:D11 D13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H6:H11 H13:H101</xm:sqref>
        </x14:dataValidation>
        <x14:dataValidation type="list" allowBlank="1" showInputMessage="1" showErrorMessage="1">
          <x14:formula1>
            <xm:f>Lookup!$A$1:$A$4</xm:f>
          </x14:formula1>
          <xm:sqref>G6:G11 G13:G101</xm:sqref>
        </x14:dataValidation>
        <x14:dataValidation type="list" allowBlank="1" showInputMessage="1">
          <x14:formula1>
            <xm:f>Lookup!$E$1:$E$38</xm:f>
          </x14:formula1>
          <xm:sqref>C6:C11 C13:C100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6" workbookViewId="0">
      <selection activeCell="E21" sqref="E21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71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2012-04-04T17:07:58Z</dcterms:modified>
</cp:coreProperties>
</file>