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5" yWindow="55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<sst xmlns="http://schemas.openxmlformats.org/spreadsheetml/2006/main" count="835" uniqueCount="797">
  <si>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</si>
  <si>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</si>
  <si>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</si>
  <si>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</si>
  <si>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</si>
  <si>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</si>
  <si>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</si>
  <si>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</si>
  <si>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</si>
  <si>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</si>
  <si>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</si>
  <si>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</si>
  <si>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</si>
  <si>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</si>
  <si>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</si>
  <si>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</si>
  <si>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</si>
  <si>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</si>
  <si>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</si>
  <si>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</si>
  <si>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</si>
  <si>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</si>
  <si>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</si>
  <si>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</si>
  <si>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</si>
  <si>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</si>
  <si>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</si>
  <si>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</si>
  <si>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</si>
  <si>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</si>
  <si>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</si>
  <si>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</si>
  <si>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</si>
  <si>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</si>
  <si>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</si>
  <si>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</si>
  <si>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</si>
  <si>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</si>
  <si>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</si>
  <si>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</si>
  <si>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</si>
  <si>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</si>
  <si>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</si>
  <si>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</si>
  <si>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</si>
  <si>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</si>
  <si>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</si>
  <si>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</si>
  <si>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</si>
  <si>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</si>
  <si>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</si>
  <si>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</si>
  <si>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</si>
  <si>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</si>
  <si>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</si>
  <si>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</si>
  <si>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</si>
  <si>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</si>
  <si>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</si>
  <si>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</si>
  <si>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</si>
  <si>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</si>
  <si>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</si>
  <si>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</si>
  <si>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</si>
  <si>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</si>
  <si>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</si>
  <si>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</si>
  <si>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</si>
  <si>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</si>
  <si>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</si>
  <si>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</si>
  <si>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</si>
  <si>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</si>
  <si>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</si>
  <si>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</si>
  <si>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</si>
  <si>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</si>
  <si>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</si>
  <si>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</si>
  <si>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</si>
  <si>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</si>
  <si>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</si>
  <si>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</si>
  <si>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</si>
  <si>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</si>
  <si>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</si>
  <si>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</si>
  <si>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</si>
  <si>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</si>
  <si>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</si>
  <si>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</si>
  <si>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</si>
  <si>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</si>
  <si>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</si>
  <si>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</si>
  <si>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</si>
  <si>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</si>
  <si>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</si>
  <si>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</si>
  <si>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</si>
  <si>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</si>
  <si>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</si>
  <si>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</si>
  <si>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</si>
  <si>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</si>
  <si>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</si>
  <si>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</si>
  <si>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</si>
  <si>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</si>
  <si>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</si>
  <si>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</si>
  <si>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</si>
  <si>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</si>
  <si>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</si>
  <si>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</si>
  <si>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</si>
  <si>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</si>
  <si>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</si>
  <si>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</si>
  <si>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</si>
  <si>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</si>
  <si>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</si>
  <si>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</si>
  <si>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</si>
  <si>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</si>
  <si>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</si>
  <si>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</si>
  <si>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</si>
  <si>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</si>
  <si>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</si>
  <si>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</si>
  <si>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</si>
  <si>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</si>
  <si>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</si>
  <si>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</si>
  <si>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</si>
  <si>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</si>
  <si>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</si>
  <si>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</si>
  <si>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</si>
  <si>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</si>
  <si>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</si>
  <si>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</si>
  <si>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</si>
  <si>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</si>
  <si>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</si>
  <si>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</si>
  <si>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</si>
  <si>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</si>
  <si>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</si>
  <si>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</si>
  <si>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</si>
  <si>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</si>
  <si>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</si>
  <si>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</si>
  <si>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</si>
  <si>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</si>
  <si>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</si>
  <si>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</si>
  <si>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</si>
  <si>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</si>
  <si>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</si>
  <si>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</si>
  <si>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</si>
  <si>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</si>
  <si>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</si>
  <si>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</si>
  <si>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</si>
  <si>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</si>
  <si>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</si>
  <si>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</si>
  <si>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</si>
  <si>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</si>
  <si>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</si>
  <si>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</si>
  <si>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</si>
  <si>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</si>
  <si>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</si>
  <si>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</si>
  <si>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</si>
  <si>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</si>
  <si>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</si>
  <si>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</si>
  <si>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</si>
  <si>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</si>
  <si>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</si>
  <si>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</si>
  <si>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</si>
  <si>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</si>
  <si>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</si>
  <si>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</si>
  <si>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</si>
  <si>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</si>
  <si>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</si>
  <si>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</si>
  <si>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</si>
  <si>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</si>
  <si>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</si>
  <si>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</si>
  <si>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</si>
  <si>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</si>
  <si>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</si>
  <si>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</si>
  <si>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</si>
  <si>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</si>
  <si>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</si>
  <si>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</si>
  <si>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</si>
  <si>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</si>
  <si>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</si>
  <si>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</si>
  <si>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</si>
  <si>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</si>
  <si>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</si>
  <si>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</si>
  <si>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</si>
  <si>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</si>
  <si>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</si>
  <si>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</si>
  <si>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</si>
  <si>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</si>
  <si>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</si>
  <si>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</si>
  <si>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</si>
  <si>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</si>
  <si>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</si>
  <si>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</si>
  <si>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</si>
  <si>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</si>
  <si>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</si>
  <si>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</si>
  <si>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</si>
  <si>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</si>
  <si>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</si>
  <si>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</si>
  <si>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</si>
  <si>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</si>
  <si>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</si>
  <si>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</si>
  <si>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</si>
  <si>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</si>
  <si>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</si>
  <si>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</si>
  <si>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</si>
  <si>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</si>
  <si>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</si>
  <si>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</si>
  <si>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</si>
  <si>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</si>
  <si>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</si>
  <si>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</si>
  <si>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</si>
  <si>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</si>
  <si>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</si>
  <si>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</si>
  <si>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</si>
  <si>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</si>
  <si>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</si>
  <si>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</si>
  <si>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</si>
  <si>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</si>
  <si>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</si>
  <si>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</si>
  <si>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</si>
  <si>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</si>
  <si>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</si>
  <si>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</si>
  <si>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</si>
  <si>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</si>
  <si>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</si>
  <si>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</si>
  <si>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</si>
  <si>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</si>
  <si>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</si>
  <si>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</si>
  <si>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</si>
  <si>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</si>
  <si>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</si>
  <si>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</si>
  <si>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</si>
  <si>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</si>
  <si>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</si>
  <si>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</si>
  <si>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</si>
  <si>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</si>
  <si>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</si>
  <si>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</si>
  <si>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</si>
  <si>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</si>
  <si>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</si>
  <si>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</si>
  <si>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</si>
  <si>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</si>
  <si>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</si>
  <si>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</si>
  <si>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</si>
  <si>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</si>
  <si>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</si>
  <si>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</si>
  <si>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</si>
  <si>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</si>
  <si>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</si>
  <si>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</si>
  <si>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</si>
  <si>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</si>
  <si>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</si>
  <si>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</si>
  <si>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</si>
  <si>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</si>
  <si>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</si>
  <si>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</si>
  <si>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</si>
  <si>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</si>
  <si>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</si>
  <si>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</si>
  <si>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</si>
  <si>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</si>
  <si>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</si>
  <si>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</si>
  <si>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</si>
  <si>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</si>
  <si>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</si>
  <si>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</si>
  <si>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</si>
  <si>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</si>
  <si>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</si>
  <si>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</si>
  <si>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</si>
  <si>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</si>
  <si>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</si>
  <si>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</si>
  <si>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</si>
  <si>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</si>
  <si>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</si>
  <si>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</si>
  <si>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</si>
  <si>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</si>
  <si>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</si>
  <si>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</si>
  <si>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</si>
  <si>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</si>
  <si>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</si>
  <si>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</si>
  <si>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</si>
  <si>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</si>
  <si>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</si>
  <si>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</si>
  <si>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</si>
  <si>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</si>
  <si>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</si>
  <si>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</si>
  <si>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</si>
  <si>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</si>
  <si>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</si>
  <si>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</si>
  <si>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</si>
  <si>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</si>
  <si>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</si>
  <si>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</si>
  <si>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</si>
  <si>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</si>
  <si>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</si>
  <si>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</si>
  <si>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</si>
  <si>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</si>
  <si>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</si>
  <si>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</si>
  <si>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</si>
  <si>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</si>
  <si>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</si>
  <si>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</si>
  <si>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</si>
  <si>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</si>
  <si>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</si>
  <si>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</si>
  <si>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</si>
  <si>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</si>
  <si>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</si>
  <si>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</si>
  <si>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</si>
  <si>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</si>
  <si>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</si>
  <si>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</si>
  <si>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</si>
  <si>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</si>
  <si>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</si>
  <si>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</si>
  <si>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</si>
  <si>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</si>
  <si>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</si>
  <si>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</si>
  <si>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</si>
  <si>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</si>
  <si>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</si>
  <si>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</si>
  <si>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</si>
  <si>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</si>
  <si>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</si>
  <si>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</si>
  <si>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</si>
  <si>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</si>
  <si>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</si>
  <si>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</si>
  <si>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</si>
  <si>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</si>
  <si>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</si>
  <si>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</si>
  <si>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</si>
  <si>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</si>
  <si>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</si>
  <si>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</si>
  <si>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</si>
  <si>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</si>
  <si>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</si>
  <si>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</si>
  <si>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</si>
  <si>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</si>
  <si>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</si>
  <si>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</si>
  <si>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</si>
  <si>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</si>
  <si>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</si>
  <si>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</si>
  <si>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</si>
  <si>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</si>
  <si>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</si>
  <si>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</si>
  <si>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</si>
  <si>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</si>
  <si>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</si>
  <si>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</si>
  <si>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</si>
  <si>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</si>
  <si>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</si>
  <si>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</si>
  <si>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</si>
  <si>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</si>
  <si>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</si>
  <si>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</si>
  <si>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</si>
  <si>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</si>
  <si>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</si>
  <si>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</si>
  <si>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</si>
  <si>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</si>
  <si>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</si>
  <si>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</si>
  <si>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</si>
  <si>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</si>
  <si>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</si>
  <si>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</si>
  <si>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</si>
  <si>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</si>
  <si>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</si>
  <si>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</si>
  <si>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</si>
  <si>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</si>
  <si>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</si>
  <si>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</si>
  <si>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</si>
  <si>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</si>
  <si>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</si>
  <si>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</si>
  <si>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</si>
  <si>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</si>
  <si>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</si>
  <si>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</si>
  <si>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</si>
  <si>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</si>
  <si>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</si>
  <si>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</si>
  <si>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</si>
  <si>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</si>
  <si>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</si>
  <si>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</si>
  <si>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</si>
  <si>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</si>
  <si>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</si>
  <si>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</si>
  <si>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</si>
  <si>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</si>
  <si>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</si>
  <si>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</si>
  <si>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</si>
  <si>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</si>
  <si>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</si>
  <si>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</si>
  <si>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</si>
  <si>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</si>
  <si>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</si>
  <si>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</si>
  <si>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</si>
  <si>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</si>
  <si>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</si>
  <si>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</si>
  <si>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</si>
  <si>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</si>
  <si>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</si>
  <si>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</si>
  <si>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</si>
  <si>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</si>
  <si>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</si>
  <si>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</si>
  <si>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</si>
  <si>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</si>
  <si>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</si>
  <si>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</si>
  <si>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</si>
  <si>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</si>
  <si>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</si>
  <si>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</si>
  <si>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</si>
  <si>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</si>
  <si>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</si>
  <si>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</si>
  <si>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</si>
  <si>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</si>
  <si>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</si>
  <si>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</si>
  <si>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</si>
  <si>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</si>
  <si>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</si>
  <si>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</si>
  <si>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</si>
  <si>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</si>
  <si>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</si>
  <si>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</si>
  <si>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</si>
  <si>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</si>
  <si>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</si>
  <si>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</si>
  <si>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</si>
  <si>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</si>
  <si>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</si>
  <si>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</si>
  <si>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</si>
  <si>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</si>
  <si>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</si>
  <si>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</si>
  <si>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</si>
  <si>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</si>
  <si>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</si>
  <si>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</si>
  <si>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</si>
  <si>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</si>
  <si>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</si>
  <si>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</si>
  <si>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</si>
  <si>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</si>
  <si>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</si>
  <si>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</si>
  <si>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</si>
  <si>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</si>
  <si>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</si>
  <si>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</si>
  <si>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</si>
  <si>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</si>
  <si>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</si>
  <si>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</si>
  <si>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</si>
  <si>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</si>
  <si>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</si>
  <si>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</si>
  <si>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</si>
  <si>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</si>
  <si>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</si>
  <si>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</si>
  <si>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</si>
  <si>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</si>
  <si>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</si>
  <si>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</si>
  <si>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</si>
  <si>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</si>
  <si>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</si>
  <si>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</si>
  <si>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</si>
  <si>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</si>
  <si>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</si>
  <si>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</si>
  <si>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</si>
  <si>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</si>
  <si>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</si>
  <si>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</si>
  <si>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</si>
  <si>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</si>
  <si>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</si>
  <si>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</si>
  <si>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</si>
  <si>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</si>
  <si>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</si>
  <si>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</si>
  <si>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</si>
  <si>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</si>
  <si>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</si>
  <si>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</si>
  <si>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</si>
  <si>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</si>
  <si>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</si>
  <si>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</si>
  <si>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</si>
  <si>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</si>
  <si>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</si>
  <si>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</si>
  <si>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</si>
  <si>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</si>
  <si>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</si>
  <si>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</si>
  <si>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</si>
  <si>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</si>
  <si>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</si>
  <si>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</si>
  <si>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</si>
  <si>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</si>
  <si>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</si>
  <si>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</si>
  <si>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</si>
  <si>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</si>
  <si>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</si>
  <si>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</si>
  <si>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</si>
  <si>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</si>
  <si>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</si>
  <si>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</si>
  <si>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</si>
  <si>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</si>
  <si>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</si>
  <si>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</si>
  <si>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</si>
  <si>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</si>
  <si>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</si>
  <si>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</si>
  <si>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</si>
  <si>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</si>
  <si>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</si>
  <si>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</si>
  <si>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</si>
  <si>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</si>
  <si>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</si>
  <si>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</si>
  <si>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</si>
  <si>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</si>
  <si>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</si>
  <si>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</si>
  <si>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</si>
  <si>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</si>
  <si>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</si>
  <si>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</si>
  <si>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</si>
  <si>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</si>
  <si>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</si>
  <si>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</si>
  <si>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</si>
  <si>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</si>
  <si>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</si>
  <si>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</si>
  <si>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</si>
  <si>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</si>
  <si>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</si>
  <si>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</si>
  <si>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</si>
  <si>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</si>
  <si>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</si>
  <si>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</si>
  <si>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</si>
  <si>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</si>
  <si>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</si>
  <si>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</si>
  <si>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</si>
  <si>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</si>
  <si>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</si>
  <si>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</si>
  <si>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</si>
  <si>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</si>
  <si>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</si>
  <si>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</si>
  <si>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</si>
  <si>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</si>
  <si>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</si>
  <si>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</si>
  <si>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</si>
  <si>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</si>
  <si>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</si>
  <si>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</si>
  <si>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</si>
  <si>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</si>
  <si>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</si>
  <si>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</si>
  <si>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</si>
  <si>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</si>
  <si>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</si>
  <si>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</si>
  <si>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</si>
  <si>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</si>
  <si>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</si>
  <si>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</si>
  <si>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</si>
  <si>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</si>
  <si>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</si>
  <si>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</si>
  <si>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</si>
  <si>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</si>
  <si>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</si>
  <si>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</si>
  <si>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</si>
  <si>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</si>
  <si>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</si>
  <si>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</si>
  <si>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</si>
  <si>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</si>
  <si>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</si>
  <si>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</si>
  <si>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</si>
  <si>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</si>
  <si>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</si>
  <si>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</si>
  <si>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</si>
  <si>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</si>
  <si>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</si>
  <si>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</si>
  <si>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</si>
  <si>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</si>
  <si>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</si>
  <si>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</si>
  <si>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</si>
  <si>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</si>
  <si>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</si>
  <si>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</si>
  <si>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</si>
  <si>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</si>
  <si>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</si>
  <si>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</si>
  <si>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</si>
  <si>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</si>
  <si>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</si>
  <si>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</si>
  <si>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</si>
  <si>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</si>
  <si>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</si>
  <si>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</si>
  <si>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</si>
  <si>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</si>
  <si>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</si>
  <si>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</si>
  <si>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</si>
  <si>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</si>
  <si>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</si>
  <si>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</si>
  <si>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</si>
  <si>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</si>
  <si>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</si>
  <si>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</si>
  <si>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</si>
  <si>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</si>
  <si>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</si>
  <si>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</si>
  <si>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</si>
  <si>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</si>
  <si>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</si>
  <si>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</si>
  <si>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</si>
  <si>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</si>
  <si>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</si>
  <si>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</si>
  <si>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</si>
  <si>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</si>
  <si>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</si>
  <si>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</si>
  <si>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</si>
  <si>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</si>
  <si>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</si>
  <si>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</si>
  <si>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</si>
  <si>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</si>
  <si>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</si>
  <si>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</si>
  <si>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</si>
  <si>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</si>
  <si>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</si>
  <si>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</si>
  <si>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</si>
  <si>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</si>
  <si>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</si>
  <si>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</si>
  <si>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</si>
  <si>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SB1S01</t>
  </si>
  <si>
    <t>SB1S02</t>
  </si>
  <si>
    <t>SB1S03</t>
  </si>
  <si>
    <t>room number changed</t>
  </si>
  <si>
    <t>2B01</t>
  </si>
  <si>
    <t>2B02</t>
  </si>
  <si>
    <t>2B03</t>
  </si>
  <si>
    <t>new room number</t>
  </si>
  <si>
    <t>1</t>
  </si>
  <si>
    <t>mistake on spreadsheet</t>
  </si>
  <si>
    <t>2B</t>
  </si>
  <si>
    <t>sq. ft.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</si>
</sst>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" fontId="0" fillId="0" borderId="0" xfId="0" applyNumberFormat="1" applyAlignment="1">
      <alignment horizontal="lef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17" sqref="C1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30" t="s">
        <v>89</v>
      </c>
      <c r="C1" s="30"/>
      <c r="F1" s="9" t="s">
        <v>768</v>
      </c>
      <c r="G1" s="15">
        <v>40914</v>
      </c>
      <c r="I1" s="14"/>
    </row>
    <row r="2" spans="1:9" ht="30" x14ac:dyDescent="0.25">
      <c r="A2" s="12" t="s">
        <v>766</v>
      </c>
      <c r="B2" s="31" t="str">
        <f>VLOOKUP(B1,BuildingList!A2:B382,2,FALSE)</f>
        <v>Grehan Journalism Building</v>
      </c>
      <c r="C2" s="31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27" t="s">
        <v>785</v>
      </c>
      <c r="B6" s="17" t="s">
        <v>795</v>
      </c>
      <c r="C6" s="19" t="s">
        <v>788</v>
      </c>
      <c r="D6" s="18" t="s">
        <v>6</v>
      </c>
      <c r="E6" s="28">
        <v>607</v>
      </c>
      <c r="F6" s="24">
        <v>0</v>
      </c>
      <c r="G6" s="24" t="s">
        <v>775</v>
      </c>
      <c r="H6" s="24" t="s">
        <v>775</v>
      </c>
      <c r="I6" s="19"/>
    </row>
    <row r="7" spans="1:9" x14ac:dyDescent="0.25">
      <c r="A7" s="27" t="s">
        <v>786</v>
      </c>
      <c r="B7" s="17" t="s">
        <v>795</v>
      </c>
      <c r="C7" s="19" t="s">
        <v>788</v>
      </c>
      <c r="D7" s="20" t="s">
        <v>6</v>
      </c>
      <c r="E7" s="28">
        <v>72</v>
      </c>
      <c r="F7" s="24">
        <v>0</v>
      </c>
      <c r="G7" s="24" t="s">
        <v>775</v>
      </c>
      <c r="H7" s="24" t="s">
        <v>775</v>
      </c>
      <c r="I7" s="19"/>
    </row>
    <row r="8" spans="1:9" x14ac:dyDescent="0.25">
      <c r="A8" s="27" t="s">
        <v>787</v>
      </c>
      <c r="B8" s="17" t="s">
        <v>795</v>
      </c>
      <c r="C8" s="19" t="s">
        <v>788</v>
      </c>
      <c r="D8" s="20" t="s">
        <v>6</v>
      </c>
      <c r="E8" s="28">
        <v>688</v>
      </c>
      <c r="F8" s="24">
        <v>0</v>
      </c>
      <c r="G8" s="24" t="s">
        <v>775</v>
      </c>
      <c r="H8" s="24" t="s">
        <v>775</v>
      </c>
      <c r="I8" s="19"/>
    </row>
    <row r="9" spans="1:9" x14ac:dyDescent="0.25">
      <c r="A9" s="17" t="s">
        <v>789</v>
      </c>
      <c r="B9" s="17" t="s">
        <v>795</v>
      </c>
      <c r="C9" s="19" t="s">
        <v>792</v>
      </c>
      <c r="D9" s="20" t="s">
        <v>6</v>
      </c>
      <c r="E9" s="29">
        <v>0</v>
      </c>
      <c r="F9" s="28">
        <v>607</v>
      </c>
      <c r="G9" s="24" t="s">
        <v>4</v>
      </c>
      <c r="H9" s="18" t="s">
        <v>782</v>
      </c>
      <c r="I9" s="19"/>
    </row>
    <row r="10" spans="1:9" x14ac:dyDescent="0.25">
      <c r="A10" s="17" t="s">
        <v>790</v>
      </c>
      <c r="B10" s="17" t="s">
        <v>795</v>
      </c>
      <c r="C10" s="19" t="s">
        <v>792</v>
      </c>
      <c r="D10" s="20" t="s">
        <v>6</v>
      </c>
      <c r="E10" s="29">
        <v>0</v>
      </c>
      <c r="F10" s="28">
        <v>72</v>
      </c>
      <c r="G10" s="24" t="s">
        <v>4</v>
      </c>
      <c r="H10" s="18" t="s">
        <v>782</v>
      </c>
      <c r="I10" s="19"/>
    </row>
    <row r="11" spans="1:9" x14ac:dyDescent="0.25">
      <c r="A11" s="17" t="s">
        <v>791</v>
      </c>
      <c r="B11" s="17" t="s">
        <v>795</v>
      </c>
      <c r="C11" s="19" t="s">
        <v>792</v>
      </c>
      <c r="D11" s="20" t="s">
        <v>6</v>
      </c>
      <c r="E11" s="29">
        <v>0</v>
      </c>
      <c r="F11" s="28">
        <v>688</v>
      </c>
      <c r="G11" s="24" t="s">
        <v>4</v>
      </c>
      <c r="H11" s="18" t="s">
        <v>782</v>
      </c>
      <c r="I11" s="19"/>
    </row>
    <row r="12" spans="1:9" x14ac:dyDescent="0.25">
      <c r="A12" s="17" t="s">
        <v>221</v>
      </c>
      <c r="B12" s="17" t="s">
        <v>793</v>
      </c>
      <c r="C12" s="19" t="s">
        <v>796</v>
      </c>
      <c r="D12" s="18" t="s">
        <v>6</v>
      </c>
      <c r="E12" s="29">
        <v>112</v>
      </c>
      <c r="F12" s="29">
        <v>170</v>
      </c>
      <c r="G12" s="24" t="s">
        <v>775</v>
      </c>
      <c r="H12" s="18" t="s">
        <v>775</v>
      </c>
      <c r="I12" s="19" t="s">
        <v>794</v>
      </c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 G30:G54 G13:G23 G9:G11">
    <cfRule type="containsText" dxfId="8" priority="16" operator="containsText" text="New Tag Required">
      <formula>NOT(ISERROR(SEARCH("New Tag Required",G6)))</formula>
    </cfRule>
  </conditionalFormatting>
  <conditionalFormatting sqref="D13:D19 D30:D107 D21:D28 D6:D11">
    <cfRule type="containsText" dxfId="7" priority="15" operator="containsText" text="Yes">
      <formula>NOT(ISERROR(SEARCH("Yes",D6)))</formula>
    </cfRule>
  </conditionalFormatting>
  <conditionalFormatting sqref="F21:F22 F15:F19">
    <cfRule type="expression" dxfId="6" priority="8">
      <formula>IF(#REF!="Yes","Hi","No")</formula>
    </cfRule>
  </conditionalFormatting>
  <conditionalFormatting sqref="D20">
    <cfRule type="containsText" dxfId="5" priority="7" operator="containsText" text="Yes">
      <formula>NOT(ISERROR(SEARCH("Yes",D20)))</formula>
    </cfRule>
  </conditionalFormatting>
  <conditionalFormatting sqref="D12">
    <cfRule type="containsText" dxfId="4" priority="6" operator="containsText" text="Yes">
      <formula>NOT(ISERROR(SEARCH("Yes",D12)))</formula>
    </cfRule>
  </conditionalFormatting>
  <conditionalFormatting sqref="G12">
    <cfRule type="containsText" dxfId="3" priority="4" operator="containsText" text="New Tag Required">
      <formula>NOT(ISERROR(SEARCH("New Tag Required",G12)))</formula>
    </cfRule>
  </conditionalFormatting>
  <conditionalFormatting sqref="H9:H422">
    <cfRule type="containsText" dxfId="2" priority="3" operator="containsText" text="New Sign Required">
      <formula>NOT(ISERROR(SEARCH("New Sign Required",H9)))</formula>
    </cfRule>
  </conditionalFormatting>
  <conditionalFormatting sqref="G7:H8">
    <cfRule type="containsText" dxfId="1" priority="2" operator="containsText" text="New Tag Required">
      <formula>NOT(ISERROR(SEARCH("New Tag Required",G7)))</formula>
    </cfRule>
  </conditionalFormatting>
  <conditionalFormatting sqref="H6">
    <cfRule type="containsText" dxfId="0" priority="1" operator="containsText" text="New Tag Required">
      <formula>NOT(ISERROR(SEARCH("New Tag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H6:H8">
      <formula1>TagStatus</formula1>
    </dataValidation>
    <dataValidation type="list" allowBlank="1" showInputMessage="1" showErrorMessage="1" sqref="H9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2012-01-09T14:33:31Z</dcterms:modified>
</cp:coreProperties>
</file>