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1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<sst xmlns="http://schemas.openxmlformats.org/spreadsheetml/2006/main" count="113" uniqueCount="85">
  <si>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</si>
  <si>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</si>
  <si>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</si>
  <si>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</si>
  <si>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</si>
  <si>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</si>
  <si>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</si>
  <si>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</si>
  <si>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</si>
  <si>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</si>
  <si>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</si>
  <si>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</si>
  <si>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</si>
  <si>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</si>
  <si>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</si>
  <si>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</si>
  <si>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</si>
  <si>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</si>
  <si>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</si>
  <si>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</si>
  <si>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</si>
  <si>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</si>
  <si>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</si>
  <si>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</si>
  <si>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</si>
  <si>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</si>
  <si>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</si>
  <si>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</si>
  <si>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</si>
  <si>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</si>
  <si>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</si>
  <si>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</si>
  <si>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</si>
  <si>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</si>
  <si>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</si>
  <si>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</si>
  <si>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</si>
  <si>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</si>
  <si>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</si>
  <si>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</si>
  <si>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</si>
  <si>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</si>
  <si>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</si>
  <si>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</si>
  <si>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</si>
  <si>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</si>
  <si>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</si>
  <si>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</si>
  <si>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</si>
  <si>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</si>
  <si>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</si>
  <si>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</si>
  <si>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</si>
  <si>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</si>
  <si>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</si>
  <si>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</si>
  <si>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</si>
  <si>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</si>
  <si>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</si>
  <si>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</si>
  <si>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</si>
  <si>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</si>
  <si>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</si>
  <si>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</si>
  <si>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</si>
  <si>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</si>
  <si>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</si>
  <si>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</si>
  <si>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</si>
  <si>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</si>
  <si>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</si>
  <si>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</si>
  <si>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</si>
  <si>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</si>
  <si>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Sawyer Wilson</t>
  </si>
  <si>
    <t>Aaron Newell</t>
  </si>
  <si>
    <t>0041</t>
  </si>
  <si>
    <t>309</t>
  </si>
  <si>
    <t>309A</t>
  </si>
  <si>
    <t>03</t>
  </si>
  <si>
    <t>308</t>
  </si>
  <si>
    <t>fixed OL at threshold b/308 &amp; 309A</t>
  </si>
  <si>
    <t>Added Wall And Door</t>
  </si>
  <si>
    <t>LX-0041-03-309A</t>
  </si>
  <si>
    <t>PENCE HALL - Room 309A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</si>
</sst>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12" sqref="H12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8" t="s">
        <v>76</v>
      </c>
      <c r="C1" s="78"/>
      <c r="F1" s="68" t="s">
        <v>10</v>
      </c>
      <c r="G1" s="18">
        <v>42536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9" t="str">
        <f>VLOOKUP(B1,BuildingList!A:B,2,FALSE)</f>
        <v>Pence Hall</v>
      </c>
      <c r="C2" s="79"/>
      <c r="F2" s="69" t="s">
        <v>12</v>
      </c>
      <c r="G2" s="22" t="s">
        <v>74</v>
      </c>
      <c r="J2" s="15">
        <f>G35-J35</f>
        <v>2</v>
      </c>
      <c r="K2" s="15">
        <f>H35-M35</f>
        <v>1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77</v>
      </c>
      <c r="B6" s="48" t="s">
        <v>79</v>
      </c>
      <c r="C6" s="42" t="s">
        <v>82</v>
      </c>
      <c r="D6" s="41" t="s">
        <v>5</v>
      </c>
      <c r="E6" s="50">
        <v>941</v>
      </c>
      <c r="F6" s="50">
        <v>703</v>
      </c>
      <c r="G6" s="50" t="s">
        <v>2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8" t="s">
        <v>78</v>
      </c>
      <c r="B7" s="48" t="s">
        <v>79</v>
      </c>
      <c r="C7" s="42" t="s">
        <v>24</v>
      </c>
      <c r="D7" s="41" t="s">
        <v>5</v>
      </c>
      <c r="E7" s="50">
        <v>0</v>
      </c>
      <c r="F7" s="50">
        <v>230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33.6" customHeight="1" x14ac:dyDescent="0.3">
      <c r="A8" s="48" t="s">
        <v>80</v>
      </c>
      <c r="B8" s="77" t="s">
        <v>79</v>
      </c>
      <c r="C8" s="42" t="s">
        <v>50</v>
      </c>
      <c r="D8" s="41" t="s">
        <v>5</v>
      </c>
      <c r="E8" s="50">
        <v>435</v>
      </c>
      <c r="F8" s="50">
        <v>436</v>
      </c>
      <c r="G8" s="50" t="s">
        <v>3</v>
      </c>
      <c r="H8" s="41" t="s">
        <v>13</v>
      </c>
      <c r="I8" s="80" t="s">
        <v>81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0041</v>
      </c>
      <c r="C1" s="39"/>
      <c r="D1" s="17" t="s">
        <v>10</v>
      </c>
      <c r="E1" s="40">
        <f>'KD Changes'!G1</f>
        <v>42536</v>
      </c>
    </row>
    <row r="2" spans="1:10" ht="15" customHeight="1" x14ac:dyDescent="0.3">
      <c r="A2" s="43" t="s">
        <v>8</v>
      </c>
      <c r="B2" s="44" t="str">
        <f>VLOOKUP(B1,[1]BuildingList!A:B,2,FALSE)</f>
        <v>Pence Hall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5">
      <c r="A5" s="27" t="s">
        <v>60</v>
      </c>
      <c r="B5" s="28" t="s">
        <v>61</v>
      </c>
      <c r="C5" s="28" t="s">
        <v>62</v>
      </c>
      <c r="D5" s="28" t="s">
        <v>63</v>
      </c>
      <c r="E5" s="28" t="s">
        <v>17</v>
      </c>
    </row>
    <row r="6" spans="1:10" ht="15" thickTop="1" x14ac:dyDescent="0.3">
      <c r="A6" s="81" t="s">
        <v>83</v>
      </c>
      <c r="B6" s="82" t="s">
        <v>84</v>
      </c>
      <c r="C6" s="41" t="s">
        <v>65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43</v>
      </c>
      <c r="G1" t="s">
        <v>65</v>
      </c>
    </row>
    <row r="2" spans="1:7" x14ac:dyDescent="0.3">
      <c r="A2" s="1" t="s">
        <v>3</v>
      </c>
      <c r="B2" s="1" t="s">
        <v>6</v>
      </c>
      <c r="C2" t="s">
        <v>59</v>
      </c>
      <c r="D2" t="s">
        <v>18</v>
      </c>
      <c r="E2" s="7" t="s">
        <v>51</v>
      </c>
      <c r="F2" s="1" t="s">
        <v>44</v>
      </c>
      <c r="G2" t="s">
        <v>66</v>
      </c>
    </row>
    <row r="3" spans="1:7" x14ac:dyDescent="0.3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45</v>
      </c>
      <c r="G3" t="s">
        <v>67</v>
      </c>
    </row>
    <row r="4" spans="1:7" x14ac:dyDescent="0.3">
      <c r="A4" s="9" t="s">
        <v>31</v>
      </c>
      <c r="C4" t="s">
        <v>64</v>
      </c>
      <c r="D4" s="8" t="s">
        <v>31</v>
      </c>
      <c r="E4" s="7" t="s">
        <v>72</v>
      </c>
      <c r="F4" s="1" t="s">
        <v>56</v>
      </c>
      <c r="G4" t="s">
        <v>68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73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C8" t="s">
        <v>75</v>
      </c>
      <c r="E8" s="7" t="s">
        <v>71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3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3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3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3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3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3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3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3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3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3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3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3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3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3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3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3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3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3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3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3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3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3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3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3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3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3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3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3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3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3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3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3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3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3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3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3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3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3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3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3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3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3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3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3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3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3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3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3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3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3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3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3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3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3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3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3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3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3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3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3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3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3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3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3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3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3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3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3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3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3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3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3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3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3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3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3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3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3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3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3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3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3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3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3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3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3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3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3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3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3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3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3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3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3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3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3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2016-06-17T20:45:56Z</dcterms:modified>
</cp:coreProperties>
</file>